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24226"/>
  <xr:revisionPtr revIDLastSave="0" documentId="8_{8D0D747E-A32F-4161-A843-E0145CBB9CED}" xr6:coauthVersionLast="45" xr6:coauthVersionMax="45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Instrucciones diligenciamiento" sheetId="4" r:id="rId1"/>
    <sheet name="Transporte Personas" sheetId="1" r:id="rId2"/>
    <sheet name="Transporte Carga" sheetId="3" r:id="rId3"/>
  </sheets>
  <definedNames>
    <definedName name="_xlnm._FilterDatabase" localSheetId="2" hidden="1">'Transporte Carga'!$A$7:$F$10</definedName>
    <definedName name="_xlnm._FilterDatabase" localSheetId="1" hidden="1">'Transporte Personas'!$B$5:$L$20</definedName>
    <definedName name="_xlnm.Print_Titles" localSheetId="2">'Transporte Carga'!$A:$A,'Transporte Carga'!$7:$7</definedName>
    <definedName name="_xlnm.Print_Titles" localSheetId="1">'Transporte Personas'!$5:$5</definedName>
  </definedNames>
  <calcPr calcId="191029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<sst xmlns="http://schemas.openxmlformats.org/spreadsheetml/2006/main" count="168" uniqueCount="85">
  <si>
    <t>Tipo</t>
  </si>
  <si>
    <t>.</t>
  </si>
  <si>
    <t>Bus (capacidad 30 o superior)</t>
  </si>
  <si>
    <t>Buseta /Busetón (capacidad 20 a 30 pasajeros )</t>
  </si>
  <si>
    <t>Vehículo tipo Van y/o Microbusetas (capacidad de 10  a 19 pasajeros)</t>
  </si>
  <si>
    <t>Hora</t>
  </si>
  <si>
    <t>Descripción del Servicio</t>
  </si>
  <si>
    <t>Por mes (Treinta días del mes 24 horas) -Municipio de Medellín</t>
  </si>
  <si>
    <t>Por mes (Treinta días del mes 24 horas) -Área de Metropolitana Municipio de Medellín</t>
  </si>
  <si>
    <t>Mes</t>
  </si>
  <si>
    <t>Camión 1 tonelada</t>
  </si>
  <si>
    <t xml:space="preserve">Hora </t>
  </si>
  <si>
    <t>TARIFAS SERVICIO PÚBLICO DE TRANSPORTE TERRESTRE AUTOMOTOR DE PASAJEROS</t>
  </si>
  <si>
    <t>TARIFAS SERVICIO PÚBLICO DE TRANSPORTE TERRESTRE AUTOMOTOR DE CARGA</t>
  </si>
  <si>
    <t>Montacargas 1,5 hasta 3 Toneladas</t>
  </si>
  <si>
    <t>Montacargas 3 hasta 5 Toneladas</t>
  </si>
  <si>
    <t>Montacargas 5 hasta 10 Toneladas</t>
  </si>
  <si>
    <t>Montacargas 10 hasta 20 Toneladas</t>
  </si>
  <si>
    <t>Volquetas</t>
  </si>
  <si>
    <t>Camión 3 a 5 toneladas con plataforma hidráulica</t>
  </si>
  <si>
    <t>Bulldozer</t>
  </si>
  <si>
    <t>Excavadora</t>
  </si>
  <si>
    <t>Bobcat Cargador</t>
  </si>
  <si>
    <t xml:space="preserve"> Bobcat mini cargador</t>
  </si>
  <si>
    <t>Contenedores Comunes  - Dryvan entre 20 y 40 pies</t>
  </si>
  <si>
    <t>Por hora - Municipio de Medellín, Mínimo 8 horas</t>
  </si>
  <si>
    <t>Por hora - Área de Metropolitana - Municipio de Medellín, Mínimo 8 horas</t>
  </si>
  <si>
    <t>Por hora - Corregemientos Medellín, Mínimo 8 horas</t>
  </si>
  <si>
    <t>EMPRESA PARA LA SEGURIDAD  URBANA - ESU</t>
  </si>
  <si>
    <t>Tarifas adicionales</t>
  </si>
  <si>
    <t>Porcentaje (%) de aumento sobre tarifa establecida</t>
  </si>
  <si>
    <t>Recogida en sitio diferente a Medellin</t>
  </si>
  <si>
    <t>Día adicional (de espera o stand by)</t>
  </si>
  <si>
    <t>Recogida luego llevar un día y regresar varios días después al sitio destino</t>
  </si>
  <si>
    <t>Hora adicional</t>
  </si>
  <si>
    <t>Camiones</t>
  </si>
  <si>
    <t>Montacargas</t>
  </si>
  <si>
    <t>Camión Grua</t>
  </si>
  <si>
    <t>Maquinaria Amarilla</t>
  </si>
  <si>
    <t>CLASE DE VEHÍCULOS</t>
  </si>
  <si>
    <t>Valor  kilométro  adicional después de 401 km camión 1 tonelada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</si>
  <si>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</si>
  <si>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</si>
  <si>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</si>
  <si>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</si>
  <si>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 de 2 ejes</t>
  </si>
  <si>
    <t>Doble troque, Trailer, Remolque  o cama baja de 3 ejes</t>
  </si>
  <si>
    <t>Camión Grua  planchón (3-5 - 10  Toneladas)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</si>
  <si>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</si>
  <si>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</si>
  <si>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</si>
  <si>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</si>
  <si>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Camión 3,5 a 5 toneladas</t>
  </si>
  <si>
    <t>Valor  kilométro  adicional después de 401 km camión  3,5 a 5 toneladas</t>
  </si>
  <si>
    <t>Camión 1 a 3,4 toneladas</t>
  </si>
  <si>
    <t>Camión  5,1 a 10 toneladas</t>
  </si>
  <si>
    <t>Valor  kilométro  adicional después de 401 km camión 1  a 3,4 toneladas</t>
  </si>
  <si>
    <t>Valor  kilométro  adicional después de 401 km camión  5 ,1 a 10 toneladas</t>
  </si>
  <si>
    <t>Valor  Tarifa adicional</t>
  </si>
  <si>
    <t>Mini excavadora o pajarita</t>
  </si>
  <si>
    <t>Recogida en sitio diferente a Medellín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</si>
  <si>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En la hoja denominada </t>
    </r>
    <r>
      <rPr>
        <u/>
        <sz val="11"/>
        <color theme="1"/>
        <rFont val="Calibri"/>
        <family val="2"/>
        <scheme val="minor"/>
      </rPr>
      <t>"transporte Personas"</t>
    </r>
    <r>
      <rPr>
        <sz val="11"/>
        <color theme="1"/>
        <rFont val="Calibri"/>
        <family val="2"/>
        <scheme val="minor"/>
      </rPr>
      <t xml:space="preserve"> se encuentra el detalle del servicio de transporte público terrestre para personas requerido por la entidad.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En la hoja denominada </t>
    </r>
    <r>
      <rPr>
        <u/>
        <sz val="11"/>
        <color theme="1"/>
        <rFont val="Calibri"/>
        <family val="2"/>
        <scheme val="minor"/>
      </rPr>
      <t>"transporte carga"</t>
    </r>
    <r>
      <rPr>
        <sz val="11"/>
        <color theme="1"/>
        <rFont val="Calibri"/>
        <family val="2"/>
        <scheme val="minor"/>
      </rPr>
      <t xml:space="preserve"> se encuentra el detalle del servicio de transporte público terrestre carga requerido por la entidad.</t>
    </r>
  </si>
  <si>
    <r>
      <t xml:space="preserve">Transporte Carga: 
A. </t>
    </r>
    <r>
      <rPr>
        <sz val="11"/>
        <color theme="1"/>
        <rFont val="Calibri"/>
        <family val="2"/>
        <scheme val="minor"/>
      </rPr>
      <t xml:space="preserve">Se debe indicar en las casillas que se encuentran en blanco los valores correspondientes al servicio requerido teniendo en cuenta la clase de vehículo con la descripción del servicio.
</t>
    </r>
    <r>
      <rPr>
        <b/>
        <sz val="11"/>
        <color theme="1"/>
        <rFont val="Calibri"/>
        <family val="2"/>
        <scheme val="minor"/>
      </rPr>
      <t>B.</t>
    </r>
    <r>
      <rPr>
        <sz val="11"/>
        <color theme="1"/>
        <rFont val="Calibri"/>
        <family val="2"/>
        <scheme val="minor"/>
      </rPr>
      <t xml:space="preserve"> Los valores cotizados deberán incluir todos los costos inherentes al servicio como también impuestos y contribuciones de ley, por lo que las cuantías allí registradas corresponderán al total de cada servicio.
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. El punto de partida de los servicios requeridos será el Municipio de Medellín. En caso de ser un punto diferente al mencionado se deberá remitir a la casilla denominada " Recogida en sitio diferente a Medellín".
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Los valores cotizados deberán incluir la cantidad de conductores establecidos por ley para la prestación de servicio.
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. Se deberá diligenciar los campos en blanco registrados en las casillas denominadas "tarifas adicionales y Valor tarifa adicional".</t>
    </r>
  </si>
  <si>
    <t>CONSIDERACIONES  PARA EL DILIGENCIAMIENTO DE LA MATRIZ DE TARIFAS SERVICIO DE TRANSPORTE PÚBLICO TERRESTRE</t>
  </si>
  <si>
    <t>Servicio de transporte dentro de la zona urbana de la ciudad de Medellín</t>
  </si>
  <si>
    <t>Tipo de Cobertura / Unidad de Medida</t>
  </si>
  <si>
    <t>Recorrido</t>
  </si>
  <si>
    <t>Hora (Mínimo 4 horas)</t>
  </si>
  <si>
    <t>Servicio de transporte dentro de la zona urbana de la ciudad de Medellín, corregimientos y Área metropolitana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</si>
  <si>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</si>
  <si>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</si>
  <si>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</si>
  <si>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</si>
  <si>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</si>
  <si>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Servicio de transporte Aeropuerto Jmc</t>
  </si>
  <si>
    <t>TIPO DE TARIFA</t>
  </si>
  <si>
    <t>Regulada</t>
  </si>
  <si>
    <t>Libre</t>
  </si>
  <si>
    <t xml:space="preserve"> Doble Trayecto</t>
  </si>
  <si>
    <t>Un Trayecto</t>
  </si>
  <si>
    <r>
      <rPr>
        <b/>
        <sz val="11"/>
        <color theme="1"/>
        <rFont val="Calibri"/>
        <family val="2"/>
        <scheme val="minor"/>
      </rPr>
      <t>Transporte Personas: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. Se debe indicar en las casillas que se encuentran en blanco los valores correspondientes al servicio requerido, teniendo en cuenta la clase de vehículo con la descripción del servicio.
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. Las casillas señaladas de color gris equivalen a tarifas reguladas por lo que deberá tener presente lo establecido en los pliegos de condiciones en el numeral 4.4 - Verificación Económica.
</t>
    </r>
    <r>
      <rPr>
        <b/>
        <sz val="11"/>
        <color theme="1"/>
        <rFont val="Calibri"/>
        <family val="2"/>
        <scheme val="minor"/>
      </rPr>
      <t>C.</t>
    </r>
    <r>
      <rPr>
        <sz val="11"/>
        <color theme="1"/>
        <rFont val="Calibri"/>
        <family val="2"/>
        <scheme val="minor"/>
      </rPr>
      <t xml:space="preserve"> Los valores cotizados deberán incluir todos los costos inherentes al servicio como también impuestos y contribuciones de ley, por lo que las cuantías allí registradas corresponderán al total de cada servicio.
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El punto de partida de los servicios requeridos será el Municipio de Medellín. En caso de ser un punto diferente al mencionado se deberá remitir a la casilla denominada " Recogida en sitio diferente a Medellín".
</t>
    </r>
    <r>
      <rPr>
        <b/>
        <sz val="11"/>
        <color theme="1"/>
        <rFont val="Calibri"/>
        <family val="2"/>
        <scheme val="minor"/>
      </rPr>
      <t>E.</t>
    </r>
    <r>
      <rPr>
        <sz val="11"/>
        <color theme="1"/>
        <rFont val="Calibri"/>
        <family val="2"/>
        <scheme val="minor"/>
      </rPr>
      <t xml:space="preserve"> Los valores cotizados deberán incluir la cantidad de conductores establecidos por ley para la prestación de servicio.
</t>
    </r>
    <r>
      <rPr>
        <b/>
        <sz val="11"/>
        <color theme="1"/>
        <rFont val="Calibri"/>
        <family val="2"/>
        <scheme val="minor"/>
      </rPr>
      <t>F.</t>
    </r>
    <r>
      <rPr>
        <sz val="11"/>
        <color theme="1"/>
        <rFont val="Calibri"/>
        <family val="2"/>
        <scheme val="minor"/>
      </rPr>
      <t xml:space="preserve"> Los valores a cotizar  en los centros penitenciarios deberán contemplar las siguientes condiciones:
*Los buses con capacidad mayor a 30 personas deberán contar con baño
*Durante el recorrido entre el punto de partida y el destino no se realiza ningún tipo de parada a excepción de las de ley.
*Incluye lavada, limpieza y desinfección al interior del vehículo después de la prestación del servicio.
*Las ventanas y puertas de los vehículos deberán estar en perfecto funcionamiento y cerrar en su totalidad
*Los vehículos deben tener aire acondicionado.
</t>
    </r>
    <r>
      <rPr>
        <b/>
        <sz val="11"/>
        <color theme="1"/>
        <rFont val="Calibri"/>
        <family val="2"/>
        <scheme val="minor"/>
      </rPr>
      <t>G.</t>
    </r>
    <r>
      <rPr>
        <sz val="11"/>
        <color theme="1"/>
        <rFont val="Calibri"/>
        <family val="2"/>
        <scheme val="minor"/>
      </rPr>
      <t xml:space="preserve"> Se deberá diligenciar los campos en blanco registrados en las casillas denominadas "tarifas adicionales y Porcentaje (%) de aumento sobre tarifa establecida"</t>
    </r>
  </si>
  <si>
    <t>N/A</t>
  </si>
  <si>
    <t>Campero a Gas</t>
  </si>
  <si>
    <t>Station Wagon Hibrida o Electrica</t>
  </si>
  <si>
    <t xml:space="preserve">Camioneta Doble Cabina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</si>
</sst>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Fill="1" applyBorder="1"/>
    <xf numFmtId="3" fontId="0" fillId="0" borderId="0" xfId="0" applyNumberFormat="1" applyFont="1" applyFill="1" applyBorder="1" applyAlignment="1"/>
    <xf numFmtId="0" fontId="2" fillId="0" borderId="0" xfId="0" applyFont="1" applyFill="1" applyBorder="1"/>
    <xf numFmtId="3" fontId="0" fillId="3" borderId="1" xfId="0" applyNumberFormat="1" applyFont="1" applyFill="1" applyBorder="1" applyAlignment="1"/>
    <xf numFmtId="3" fontId="0" fillId="4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/>
    <xf numFmtId="3" fontId="0" fillId="4" borderId="2" xfId="0" applyNumberFormat="1" applyFont="1" applyFill="1" applyBorder="1" applyAlignment="1"/>
    <xf numFmtId="3" fontId="0" fillId="0" borderId="2" xfId="0" applyNumberFormat="1" applyFont="1" applyFill="1" applyBorder="1" applyAlignment="1"/>
    <xf numFmtId="3" fontId="0" fillId="3" borderId="2" xfId="0" applyNumberFormat="1" applyFont="1" applyFill="1" applyBorder="1" applyAlignment="1"/>
    <xf numFmtId="0" fontId="1" fillId="2" borderId="2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/>
    </xf>
    <xf numFmtId="0" fontId="6" fillId="0" borderId="0" xfId="0" applyFont="1"/>
    <xf numFmtId="0" fontId="0" fillId="0" borderId="1" xfId="0" applyFont="1" applyFill="1" applyBorder="1" applyAlignment="1"/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3" fontId="0" fillId="0" borderId="0" xfId="0" applyNumberFormat="1" applyFont="1" applyFill="1" applyBorder="1" applyAlignment="1">
      <alignment vertical="center"/>
    </xf>
    <xf numFmtId="9" fontId="1" fillId="6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1" fillId="6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5" borderId="1" xfId="0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166" fontId="0" fillId="0" borderId="1" xfId="2" applyNumberFormat="1" applyFont="1" applyFill="1" applyBorder="1" applyAlignment="1">
      <alignment horizontal="center" vertical="center"/>
    </xf>
    <xf numFmtId="166" fontId="0" fillId="3" borderId="1" xfId="2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66" fontId="0" fillId="0" borderId="1" xfId="2" applyNumberFormat="1" applyFont="1" applyFill="1" applyBorder="1" applyAlignment="1">
      <alignment vertical="center"/>
    </xf>
    <xf numFmtId="9" fontId="0" fillId="0" borderId="1" xfId="0" applyNumberFormat="1" applyFont="1" applyFill="1" applyBorder="1" applyAlignment="1">
      <alignment vertical="center"/>
    </xf>
    <xf numFmtId="9" fontId="0" fillId="0" borderId="1" xfId="4" applyFont="1" applyFill="1" applyBorder="1" applyAlignment="1">
      <alignment vertical="center" wrapText="1"/>
    </xf>
    <xf numFmtId="167" fontId="0" fillId="0" borderId="1" xfId="3" applyNumberFormat="1" applyFont="1" applyFill="1" applyBorder="1" applyAlignment="1">
      <alignment horizontal="left" vertical="center"/>
    </xf>
    <xf numFmtId="166" fontId="0" fillId="7" borderId="1" xfId="2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5">
    <cellStyle name="Millares" xfId="3" builtinId="3"/>
    <cellStyle name="Moneda" xfId="2" builtinId="4"/>
    <cellStyle name="Normal" xfId="0" builtinId="0"/>
    <cellStyle name="Normal 2" xfId="1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showGridLines="0" zoomScaleNormal="100" workbookViewId="0">
      <selection activeCell="A4" sqref="A4"/>
    </sheetView>
  </sheetViews>
  <sheetFormatPr baseColWidth="10" defaultRowHeight="14.5" x14ac:dyDescent="0.35"/>
  <cols>
    <col min="1" max="1" width="120.7265625" customWidth="1"/>
  </cols>
  <sheetData>
    <row r="1" spans="1:1" ht="18.5" x14ac:dyDescent="0.45">
      <c r="A1" s="29" t="s">
        <v>28</v>
      </c>
    </row>
    <row r="2" spans="1:1" ht="3.75" customHeight="1" x14ac:dyDescent="0.45">
      <c r="A2" s="17"/>
    </row>
    <row r="3" spans="1:1" x14ac:dyDescent="0.35">
      <c r="A3" s="40" t="s">
        <v>63</v>
      </c>
    </row>
    <row r="4" spans="1:1" x14ac:dyDescent="0.35">
      <c r="A4" s="28"/>
    </row>
    <row r="5" spans="1:1" ht="66.75" customHeight="1" x14ac:dyDescent="0.35">
      <c r="A5" s="33" t="s">
        <v>61</v>
      </c>
    </row>
    <row r="6" spans="1:1" ht="276" customHeight="1" x14ac:dyDescent="0.35">
      <c r="A6" s="33" t="s">
        <v>80</v>
      </c>
    </row>
    <row r="7" spans="1:1" ht="165.75" customHeight="1" x14ac:dyDescent="0.35">
      <c r="A7" s="34" t="s">
        <v>62</v>
      </c>
    </row>
  </sheetData>
  <pageMargins left="0.70866141732283472" right="0.70866141732283472" top="0.74803149606299213" bottom="0.74803149606299213" header="0.31496062992125984" footer="0.31496062992125984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showGridLines="0" tabSelected="1" zoomScale="90" zoomScaleNormal="90" workbookViewId="0">
      <pane xSplit="2" ySplit="5" topLeftCell="C6" activePane="bottomRight" state="frozen"/>
      <selection pane="topRight" activeCell="B1" sqref="B1"/>
      <selection pane="bottomLeft" activeCell="A2" sqref="A2"/>
      <selection pane="bottomRight" activeCell="D25" sqref="D25"/>
    </sheetView>
  </sheetViews>
  <sheetFormatPr baseColWidth="10" defaultColWidth="9.1796875" defaultRowHeight="14.5" x14ac:dyDescent="0.35"/>
  <cols>
    <col min="1" max="1" width="9.1796875" style="1" bestFit="1" customWidth="1"/>
    <col min="2" max="2" width="71.54296875" style="13" customWidth="1"/>
    <col min="3" max="3" width="22.453125" style="26" bestFit="1" customWidth="1"/>
    <col min="4" max="4" width="23" style="7" bestFit="1" customWidth="1"/>
    <col min="5" max="5" width="22.81640625" style="7" customWidth="1"/>
    <col min="6" max="6" width="24" style="7" bestFit="1" customWidth="1"/>
    <col min="7" max="8" width="24" style="7" customWidth="1"/>
    <col min="9" max="9" width="21.453125" style="7" bestFit="1" customWidth="1"/>
    <col min="10" max="10" width="2.81640625" style="7" hidden="1" customWidth="1"/>
    <col min="11" max="11" width="4.1796875" style="1" hidden="1" customWidth="1"/>
    <col min="12" max="12" width="4.26953125" style="1" hidden="1" customWidth="1"/>
    <col min="13" max="16384" width="9.1796875" style="1"/>
  </cols>
  <sheetData>
    <row r="1" spans="1:12" ht="18.5" x14ac:dyDescent="0.35">
      <c r="A1" s="27" t="s">
        <v>28</v>
      </c>
    </row>
    <row r="2" spans="1:12" ht="18.5" x14ac:dyDescent="0.35">
      <c r="A2" s="27" t="s">
        <v>12</v>
      </c>
    </row>
    <row r="3" spans="1:12" ht="18.5" x14ac:dyDescent="0.35">
      <c r="A3" s="32"/>
    </row>
    <row r="4" spans="1:12" ht="24.75" customHeight="1" x14ac:dyDescent="0.35">
      <c r="B4" s="27"/>
      <c r="D4" s="46" t="s">
        <v>39</v>
      </c>
      <c r="E4" s="46"/>
      <c r="F4" s="46"/>
      <c r="G4" s="46"/>
      <c r="H4" s="46"/>
      <c r="I4" s="46"/>
    </row>
    <row r="5" spans="1:12" ht="43.5" x14ac:dyDescent="0.35">
      <c r="A5" s="19" t="s">
        <v>75</v>
      </c>
      <c r="B5" s="19" t="s">
        <v>6</v>
      </c>
      <c r="C5" s="24" t="s">
        <v>65</v>
      </c>
      <c r="D5" s="20" t="s">
        <v>2</v>
      </c>
      <c r="E5" s="21" t="s">
        <v>3</v>
      </c>
      <c r="F5" s="21" t="s">
        <v>4</v>
      </c>
      <c r="G5" s="21" t="s">
        <v>82</v>
      </c>
      <c r="H5" s="21" t="s">
        <v>83</v>
      </c>
      <c r="I5" s="21" t="s">
        <v>84</v>
      </c>
      <c r="J5" s="12"/>
      <c r="K5" s="8"/>
      <c r="L5" s="1" t="s">
        <v>1</v>
      </c>
    </row>
    <row r="6" spans="1:12" ht="29" x14ac:dyDescent="0.35">
      <c r="A6" s="35" t="s">
        <v>76</v>
      </c>
      <c r="B6" s="22" t="s">
        <v>68</v>
      </c>
      <c r="C6" s="37" t="s">
        <v>67</v>
      </c>
      <c r="D6" s="38"/>
      <c r="E6" s="38"/>
      <c r="F6" s="38"/>
      <c r="G6" s="38"/>
      <c r="H6" s="38"/>
      <c r="I6" s="39"/>
      <c r="J6" s="12"/>
      <c r="K6" s="8"/>
    </row>
    <row r="7" spans="1:12" x14ac:dyDescent="0.35">
      <c r="A7" s="35" t="s">
        <v>76</v>
      </c>
      <c r="B7" s="22" t="s">
        <v>64</v>
      </c>
      <c r="C7" s="37" t="s">
        <v>66</v>
      </c>
      <c r="D7" s="39"/>
      <c r="E7" s="38"/>
      <c r="F7" s="39"/>
      <c r="G7" s="39"/>
      <c r="H7" s="39"/>
      <c r="I7" s="38"/>
      <c r="J7" s="12"/>
      <c r="K7" s="8"/>
    </row>
    <row r="8" spans="1:12" x14ac:dyDescent="0.35">
      <c r="A8" s="35" t="s">
        <v>76</v>
      </c>
      <c r="B8" s="14" t="s">
        <v>69</v>
      </c>
      <c r="C8" s="37" t="s">
        <v>79</v>
      </c>
      <c r="D8" s="38"/>
      <c r="E8" s="38">
        <f t="shared" ref="E8" si="0">E9*80%</f>
        <v>0</v>
      </c>
      <c r="F8" s="38"/>
      <c r="G8" s="38"/>
      <c r="H8" s="38"/>
      <c r="I8" s="38"/>
      <c r="J8" s="12"/>
      <c r="K8" s="8"/>
    </row>
    <row r="9" spans="1:12" x14ac:dyDescent="0.35">
      <c r="A9" s="35" t="s">
        <v>76</v>
      </c>
      <c r="B9" s="14" t="s">
        <v>69</v>
      </c>
      <c r="C9" s="37" t="s">
        <v>78</v>
      </c>
      <c r="D9" s="39"/>
      <c r="E9" s="38"/>
      <c r="F9" s="39"/>
      <c r="G9" s="39"/>
      <c r="H9" s="39"/>
      <c r="I9" s="38"/>
      <c r="J9" s="12"/>
      <c r="K9" s="8"/>
    </row>
    <row r="10" spans="1:12" x14ac:dyDescent="0.35">
      <c r="A10" s="35" t="s">
        <v>76</v>
      </c>
      <c r="B10" s="14" t="s">
        <v>70</v>
      </c>
      <c r="C10" s="37" t="s">
        <v>79</v>
      </c>
      <c r="D10" s="38"/>
      <c r="E10" s="38"/>
      <c r="F10" s="38"/>
      <c r="G10" s="38"/>
      <c r="H10" s="38"/>
      <c r="I10" s="38"/>
      <c r="J10" s="12"/>
      <c r="K10" s="8"/>
    </row>
    <row r="11" spans="1:12" x14ac:dyDescent="0.35">
      <c r="A11" s="35" t="s">
        <v>76</v>
      </c>
      <c r="B11" s="14" t="s">
        <v>70</v>
      </c>
      <c r="C11" s="37" t="s">
        <v>78</v>
      </c>
      <c r="D11" s="39"/>
      <c r="E11" s="39"/>
      <c r="F11" s="39"/>
      <c r="G11" s="39"/>
      <c r="H11" s="39"/>
      <c r="I11" s="38"/>
      <c r="J11" s="12"/>
      <c r="K11" s="8"/>
    </row>
    <row r="12" spans="1:12" x14ac:dyDescent="0.35">
      <c r="A12" s="35" t="s">
        <v>76</v>
      </c>
      <c r="B12" s="14" t="s">
        <v>71</v>
      </c>
      <c r="C12" s="37" t="s">
        <v>79</v>
      </c>
      <c r="D12" s="38"/>
      <c r="E12" s="38"/>
      <c r="F12" s="38"/>
      <c r="G12" s="38"/>
      <c r="H12" s="38"/>
      <c r="I12" s="38"/>
      <c r="J12" s="12"/>
      <c r="K12" s="8"/>
    </row>
    <row r="13" spans="1:12" x14ac:dyDescent="0.35">
      <c r="A13" s="35" t="s">
        <v>76</v>
      </c>
      <c r="B13" s="14" t="s">
        <v>71</v>
      </c>
      <c r="C13" s="37" t="s">
        <v>78</v>
      </c>
      <c r="D13" s="39"/>
      <c r="E13" s="38"/>
      <c r="F13" s="39"/>
      <c r="G13" s="39"/>
      <c r="H13" s="39"/>
      <c r="I13" s="38"/>
      <c r="J13" s="12"/>
      <c r="K13" s="8"/>
    </row>
    <row r="14" spans="1:12" x14ac:dyDescent="0.35">
      <c r="A14" s="35" t="s">
        <v>76</v>
      </c>
      <c r="B14" s="14" t="s">
        <v>72</v>
      </c>
      <c r="C14" s="37" t="s">
        <v>79</v>
      </c>
      <c r="D14" s="38"/>
      <c r="E14" s="38"/>
      <c r="F14" s="38"/>
      <c r="G14" s="38"/>
      <c r="H14" s="38"/>
      <c r="I14" s="38"/>
      <c r="J14" s="12"/>
      <c r="K14" s="8"/>
    </row>
    <row r="15" spans="1:12" x14ac:dyDescent="0.35">
      <c r="A15" s="35" t="s">
        <v>76</v>
      </c>
      <c r="B15" s="14" t="s">
        <v>72</v>
      </c>
      <c r="C15" s="37" t="s">
        <v>78</v>
      </c>
      <c r="D15" s="39"/>
      <c r="E15" s="38"/>
      <c r="F15" s="39"/>
      <c r="G15" s="39"/>
      <c r="H15" s="39"/>
      <c r="I15" s="38"/>
      <c r="J15" s="12"/>
      <c r="K15" s="8"/>
    </row>
    <row r="16" spans="1:12" x14ac:dyDescent="0.35">
      <c r="A16" s="35" t="s">
        <v>76</v>
      </c>
      <c r="B16" s="14" t="s">
        <v>73</v>
      </c>
      <c r="C16" s="37" t="s">
        <v>79</v>
      </c>
      <c r="D16" s="38"/>
      <c r="E16" s="38"/>
      <c r="F16" s="38"/>
      <c r="G16" s="38"/>
      <c r="H16" s="38"/>
      <c r="I16" s="38"/>
      <c r="J16" s="12"/>
      <c r="K16" s="8"/>
    </row>
    <row r="17" spans="1:12" x14ac:dyDescent="0.35">
      <c r="A17" s="35" t="s">
        <v>76</v>
      </c>
      <c r="B17" s="14" t="s">
        <v>73</v>
      </c>
      <c r="C17" s="37" t="s">
        <v>78</v>
      </c>
      <c r="D17" s="39"/>
      <c r="E17" s="38"/>
      <c r="F17" s="39"/>
      <c r="G17" s="39"/>
      <c r="H17" s="39"/>
      <c r="I17" s="38"/>
      <c r="J17" s="12"/>
      <c r="K17" s="8"/>
    </row>
    <row r="18" spans="1:12" x14ac:dyDescent="0.35">
      <c r="A18" s="36" t="s">
        <v>77</v>
      </c>
      <c r="B18" s="16" t="s">
        <v>7</v>
      </c>
      <c r="C18" s="37" t="s">
        <v>9</v>
      </c>
      <c r="D18" s="41"/>
      <c r="E18" s="41"/>
      <c r="F18" s="41"/>
      <c r="G18" s="41"/>
      <c r="H18" s="41"/>
      <c r="I18" s="41"/>
      <c r="J18" s="12"/>
      <c r="K18" s="8"/>
    </row>
    <row r="19" spans="1:12" ht="29" x14ac:dyDescent="0.35">
      <c r="A19" s="36" t="s">
        <v>77</v>
      </c>
      <c r="B19" s="15" t="s">
        <v>8</v>
      </c>
      <c r="C19" s="37" t="s">
        <v>9</v>
      </c>
      <c r="D19" s="41"/>
      <c r="E19" s="41"/>
      <c r="F19" s="41"/>
      <c r="G19" s="41"/>
      <c r="H19" s="41"/>
      <c r="I19" s="41"/>
      <c r="J19" s="12"/>
      <c r="K19" s="8"/>
    </row>
    <row r="20" spans="1:12" x14ac:dyDescent="0.35">
      <c r="A20" s="36" t="s">
        <v>77</v>
      </c>
      <c r="B20" s="16" t="s">
        <v>74</v>
      </c>
      <c r="C20" s="37" t="s">
        <v>79</v>
      </c>
      <c r="D20" s="38"/>
      <c r="E20" s="38"/>
      <c r="F20" s="38"/>
      <c r="G20" s="38"/>
      <c r="H20" s="38"/>
      <c r="I20" s="38"/>
      <c r="J20" s="11">
        <v>1</v>
      </c>
      <c r="K20" s="4">
        <v>50</v>
      </c>
    </row>
    <row r="21" spans="1:12" x14ac:dyDescent="0.35">
      <c r="B21" s="23"/>
      <c r="C21" s="23"/>
      <c r="D21" s="2"/>
      <c r="E21" s="2"/>
      <c r="F21" s="2"/>
      <c r="G21" s="2"/>
      <c r="H21" s="2"/>
    </row>
    <row r="22" spans="1:12" ht="43.5" x14ac:dyDescent="0.35">
      <c r="B22" s="19" t="s">
        <v>29</v>
      </c>
      <c r="C22" s="31" t="s">
        <v>30</v>
      </c>
    </row>
    <row r="23" spans="1:12" s="3" customFormat="1" x14ac:dyDescent="0.35">
      <c r="B23" s="16" t="s">
        <v>32</v>
      </c>
      <c r="C23" s="42">
        <v>0.7</v>
      </c>
      <c r="D23" s="2"/>
      <c r="E23" s="2"/>
      <c r="F23" s="2"/>
      <c r="G23" s="2"/>
      <c r="H23" s="2"/>
      <c r="I23" s="2"/>
      <c r="J23" s="11">
        <v>1</v>
      </c>
      <c r="K23" s="4">
        <v>2</v>
      </c>
      <c r="L23" s="1"/>
    </row>
    <row r="24" spans="1:12" s="3" customFormat="1" x14ac:dyDescent="0.35">
      <c r="B24" s="16" t="s">
        <v>60</v>
      </c>
      <c r="C24" s="42">
        <v>0.7</v>
      </c>
      <c r="D24" s="2"/>
      <c r="E24" s="2"/>
      <c r="F24" s="2"/>
      <c r="G24" s="2"/>
      <c r="H24" s="2"/>
      <c r="I24" s="2"/>
      <c r="J24" s="9">
        <v>2</v>
      </c>
      <c r="K24" s="5">
        <v>3</v>
      </c>
      <c r="L24" s="1"/>
    </row>
    <row r="25" spans="1:12" s="3" customFormat="1" x14ac:dyDescent="0.35">
      <c r="B25" s="14" t="s">
        <v>33</v>
      </c>
      <c r="C25" s="42">
        <v>0.7</v>
      </c>
      <c r="D25" s="25"/>
      <c r="E25" s="25"/>
      <c r="F25" s="25"/>
      <c r="G25" s="25"/>
      <c r="H25" s="25"/>
      <c r="I25" s="2"/>
      <c r="J25" s="10">
        <v>3</v>
      </c>
      <c r="K25" s="6">
        <v>4</v>
      </c>
      <c r="L25" s="1"/>
    </row>
  </sheetData>
  <autoFilter ref="B5:L20" xr:uid="{00000000-0009-0000-0000-000001000000}"/>
  <mergeCells count="1">
    <mergeCell ref="D4:I4"/>
  </mergeCells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4"/>
  <sheetViews>
    <sheetView showGridLines="0" topLeftCell="A13" zoomScale="78" zoomScaleNormal="78" workbookViewId="0">
      <selection activeCell="B28" sqref="B28"/>
    </sheetView>
  </sheetViews>
  <sheetFormatPr baseColWidth="10" defaultColWidth="9.1796875" defaultRowHeight="14.5" x14ac:dyDescent="0.35"/>
  <cols>
    <col min="1" max="1" width="70.1796875" style="7" customWidth="1"/>
    <col min="2" max="2" width="16.7265625" style="26" customWidth="1"/>
    <col min="3" max="7" width="20.7265625" style="7" customWidth="1"/>
    <col min="8" max="24" width="20.7265625" style="1" customWidth="1"/>
    <col min="25" max="16384" width="9.1796875" style="1"/>
  </cols>
  <sheetData>
    <row r="1" spans="1:24" ht="18.5" x14ac:dyDescent="0.45">
      <c r="A1" s="30" t="s">
        <v>28</v>
      </c>
    </row>
    <row r="2" spans="1:24" ht="18.5" x14ac:dyDescent="0.45">
      <c r="A2" s="30" t="s">
        <v>13</v>
      </c>
    </row>
    <row r="3" spans="1:24" ht="18.5" x14ac:dyDescent="0.35">
      <c r="A3" s="32"/>
    </row>
    <row r="4" spans="1:24" ht="18.5" x14ac:dyDescent="0.45">
      <c r="A4" s="30"/>
    </row>
    <row r="5" spans="1:24" ht="18.5" x14ac:dyDescent="0.45">
      <c r="A5" s="30"/>
      <c r="C5" s="47" t="s">
        <v>39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4" ht="18.5" x14ac:dyDescent="0.45">
      <c r="A6" s="30"/>
      <c r="C6" s="48" t="s">
        <v>35</v>
      </c>
      <c r="D6" s="48"/>
      <c r="E6" s="48"/>
      <c r="F6" s="48"/>
      <c r="G6" s="48"/>
      <c r="H6" s="48" t="s">
        <v>36</v>
      </c>
      <c r="I6" s="48"/>
      <c r="J6" s="48"/>
      <c r="K6" s="48"/>
      <c r="L6" s="48" t="s">
        <v>18</v>
      </c>
      <c r="M6" s="48"/>
      <c r="N6" s="48" t="s">
        <v>37</v>
      </c>
      <c r="O6" s="48"/>
      <c r="P6" s="48"/>
      <c r="Q6" s="48"/>
      <c r="R6" s="48"/>
      <c r="S6" s="48" t="s">
        <v>38</v>
      </c>
      <c r="T6" s="48"/>
      <c r="U6" s="48"/>
      <c r="V6" s="48"/>
      <c r="W6" s="48"/>
      <c r="X6" s="48"/>
    </row>
    <row r="7" spans="1:24" ht="114.75" customHeight="1" x14ac:dyDescent="0.35">
      <c r="A7" s="19" t="s">
        <v>6</v>
      </c>
      <c r="B7" s="19" t="s">
        <v>0</v>
      </c>
      <c r="C7" s="19" t="s">
        <v>10</v>
      </c>
      <c r="D7" s="19" t="s">
        <v>54</v>
      </c>
      <c r="E7" s="19" t="s">
        <v>52</v>
      </c>
      <c r="F7" s="19" t="s">
        <v>55</v>
      </c>
      <c r="G7" s="19" t="s">
        <v>19</v>
      </c>
      <c r="H7" s="19" t="s">
        <v>14</v>
      </c>
      <c r="I7" s="19" t="s">
        <v>15</v>
      </c>
      <c r="J7" s="19" t="s">
        <v>16</v>
      </c>
      <c r="K7" s="19" t="s">
        <v>17</v>
      </c>
      <c r="L7" s="19" t="s">
        <v>41</v>
      </c>
      <c r="M7" s="19" t="s">
        <v>42</v>
      </c>
      <c r="N7" s="19" t="s">
        <v>43</v>
      </c>
      <c r="O7" s="19" t="s">
        <v>44</v>
      </c>
      <c r="P7" s="19" t="s">
        <v>45</v>
      </c>
      <c r="Q7" s="19" t="s">
        <v>46</v>
      </c>
      <c r="R7" s="19" t="s">
        <v>47</v>
      </c>
      <c r="S7" s="19" t="s">
        <v>20</v>
      </c>
      <c r="T7" s="19" t="s">
        <v>21</v>
      </c>
      <c r="U7" s="19" t="s">
        <v>59</v>
      </c>
      <c r="V7" s="19" t="s">
        <v>22</v>
      </c>
      <c r="W7" s="19" t="s">
        <v>23</v>
      </c>
      <c r="X7" s="19" t="s">
        <v>24</v>
      </c>
    </row>
    <row r="8" spans="1:24" ht="25.5" customHeight="1" x14ac:dyDescent="0.35">
      <c r="A8" s="15" t="s">
        <v>25</v>
      </c>
      <c r="B8" s="15" t="s">
        <v>11</v>
      </c>
      <c r="C8" s="41"/>
      <c r="D8" s="41"/>
      <c r="E8" s="41"/>
      <c r="F8" s="41"/>
      <c r="G8" s="41"/>
      <c r="H8" s="41"/>
      <c r="I8" s="41"/>
      <c r="J8" s="41"/>
      <c r="K8" s="41">
        <v>215283.39651000005</v>
      </c>
      <c r="L8" s="41">
        <v>193203.04815000005</v>
      </c>
      <c r="M8" s="41">
        <v>259444.09323000003</v>
      </c>
      <c r="N8" s="41">
        <v>231843.65778000004</v>
      </c>
      <c r="O8" s="41">
        <v>276004.35450000002</v>
      </c>
      <c r="P8" s="41">
        <v>218595.44876400006</v>
      </c>
      <c r="Q8" s="41">
        <v>325685.13831000007</v>
      </c>
      <c r="R8" s="41">
        <v>160082.52561000004</v>
      </c>
      <c r="S8" s="41">
        <v>358805.6608500001</v>
      </c>
      <c r="T8" s="41">
        <v>358805.6608500001</v>
      </c>
      <c r="U8" s="41">
        <v>226323.57069000002</v>
      </c>
      <c r="V8" s="41">
        <v>358805.6608500001</v>
      </c>
      <c r="W8" s="41">
        <v>253924.00614000007</v>
      </c>
      <c r="X8" s="41" t="s">
        <v>81</v>
      </c>
    </row>
    <row r="9" spans="1:24" ht="33" customHeight="1" x14ac:dyDescent="0.35">
      <c r="A9" s="15" t="s">
        <v>26</v>
      </c>
      <c r="B9" s="15" t="s">
        <v>5</v>
      </c>
      <c r="C9" s="41"/>
      <c r="D9" s="41"/>
      <c r="E9" s="41"/>
      <c r="F9" s="41"/>
      <c r="G9" s="41"/>
      <c r="H9" s="41"/>
      <c r="I9" s="41"/>
      <c r="J9" s="41"/>
      <c r="K9" s="41">
        <v>250000</v>
      </c>
      <c r="L9" s="41">
        <v>225000</v>
      </c>
      <c r="M9" s="41">
        <v>305000</v>
      </c>
      <c r="N9" s="41">
        <v>273000</v>
      </c>
      <c r="O9" s="41">
        <v>320000</v>
      </c>
      <c r="P9" s="41">
        <v>255000</v>
      </c>
      <c r="Q9" s="41">
        <v>380000</v>
      </c>
      <c r="R9" s="41">
        <v>185000</v>
      </c>
      <c r="S9" s="41">
        <v>420000</v>
      </c>
      <c r="T9" s="41">
        <v>420000</v>
      </c>
      <c r="U9" s="41">
        <v>265000</v>
      </c>
      <c r="V9" s="41">
        <v>420000</v>
      </c>
      <c r="W9" s="41">
        <v>299000</v>
      </c>
      <c r="X9" s="41" t="s">
        <v>81</v>
      </c>
    </row>
    <row r="10" spans="1:24" ht="22.5" customHeight="1" x14ac:dyDescent="0.35">
      <c r="A10" s="15" t="s">
        <v>27</v>
      </c>
      <c r="B10" s="15" t="s">
        <v>5</v>
      </c>
      <c r="C10" s="41"/>
      <c r="D10" s="41"/>
      <c r="E10" s="41"/>
      <c r="F10" s="41"/>
      <c r="G10" s="41"/>
      <c r="H10" s="41"/>
      <c r="I10" s="41"/>
      <c r="J10" s="41"/>
      <c r="K10" s="41">
        <v>205000</v>
      </c>
      <c r="L10" s="41">
        <v>188000</v>
      </c>
      <c r="M10" s="41">
        <v>252000</v>
      </c>
      <c r="N10" s="41">
        <v>225000</v>
      </c>
      <c r="O10" s="41">
        <v>270000</v>
      </c>
      <c r="P10" s="41">
        <v>215000</v>
      </c>
      <c r="Q10" s="41">
        <v>320000</v>
      </c>
      <c r="R10" s="41">
        <v>157000</v>
      </c>
      <c r="S10" s="41">
        <v>350000</v>
      </c>
      <c r="T10" s="41">
        <v>350000</v>
      </c>
      <c r="U10" s="41">
        <v>220000</v>
      </c>
      <c r="V10" s="41">
        <v>350000</v>
      </c>
      <c r="W10" s="41">
        <v>250000</v>
      </c>
      <c r="X10" s="41" t="s">
        <v>81</v>
      </c>
    </row>
    <row r="11" spans="1:24" ht="20.25" customHeight="1" x14ac:dyDescent="0.35">
      <c r="A11" s="15" t="s">
        <v>7</v>
      </c>
      <c r="B11" s="15" t="s">
        <v>9</v>
      </c>
      <c r="C11" s="41"/>
      <c r="D11" s="41"/>
      <c r="E11" s="41"/>
      <c r="F11" s="41"/>
      <c r="G11" s="41"/>
      <c r="H11" s="41"/>
      <c r="I11" s="41"/>
      <c r="J11" s="41"/>
      <c r="K11" s="41">
        <v>57000000</v>
      </c>
      <c r="L11" s="41">
        <v>32000000</v>
      </c>
      <c r="M11" s="41">
        <v>40000000</v>
      </c>
      <c r="N11" s="41">
        <v>32000000</v>
      </c>
      <c r="O11" s="41">
        <v>54000000</v>
      </c>
      <c r="P11" s="41">
        <v>32000000</v>
      </c>
      <c r="Q11" s="41">
        <v>40000000</v>
      </c>
      <c r="R11" s="41">
        <v>37000000</v>
      </c>
      <c r="S11" s="41" t="s">
        <v>81</v>
      </c>
      <c r="T11" s="41" t="s">
        <v>81</v>
      </c>
      <c r="U11" s="41" t="s">
        <v>81</v>
      </c>
      <c r="V11" s="41" t="s">
        <v>81</v>
      </c>
      <c r="W11" s="41" t="s">
        <v>81</v>
      </c>
      <c r="X11" s="45">
        <v>600000</v>
      </c>
    </row>
    <row r="12" spans="1:24" ht="34.5" customHeight="1" x14ac:dyDescent="0.35">
      <c r="A12" s="15" t="s">
        <v>8</v>
      </c>
      <c r="B12" s="15" t="s">
        <v>9</v>
      </c>
      <c r="C12" s="41"/>
      <c r="D12" s="41"/>
      <c r="E12" s="41"/>
      <c r="F12" s="41"/>
      <c r="G12" s="41"/>
      <c r="H12" s="41"/>
      <c r="I12" s="41"/>
      <c r="J12" s="41"/>
      <c r="K12" s="41">
        <v>61000000</v>
      </c>
      <c r="L12" s="41">
        <v>35000000</v>
      </c>
      <c r="M12" s="41">
        <v>43000000</v>
      </c>
      <c r="N12" s="41">
        <v>35000000</v>
      </c>
      <c r="O12" s="41">
        <v>58000000</v>
      </c>
      <c r="P12" s="41">
        <v>34000000</v>
      </c>
      <c r="Q12" s="41">
        <v>43000000</v>
      </c>
      <c r="R12" s="41">
        <v>40000000</v>
      </c>
      <c r="S12" s="41" t="s">
        <v>81</v>
      </c>
      <c r="T12" s="41" t="s">
        <v>81</v>
      </c>
      <c r="U12" s="41" t="s">
        <v>81</v>
      </c>
      <c r="V12" s="41" t="s">
        <v>81</v>
      </c>
      <c r="W12" s="41" t="s">
        <v>81</v>
      </c>
      <c r="X12" s="45">
        <v>600000</v>
      </c>
    </row>
    <row r="13" spans="1:24" ht="41.25" customHeight="1" x14ac:dyDescent="0.35">
      <c r="A13" s="15" t="s">
        <v>48</v>
      </c>
      <c r="B13" s="15" t="s">
        <v>49</v>
      </c>
      <c r="C13" s="41"/>
      <c r="D13" s="41"/>
      <c r="E13" s="41"/>
      <c r="F13" s="41"/>
      <c r="G13" s="41"/>
      <c r="H13" s="41"/>
      <c r="I13" s="41"/>
      <c r="J13" s="41"/>
      <c r="K13" s="41" t="s">
        <v>81</v>
      </c>
      <c r="L13" s="41">
        <v>1800000</v>
      </c>
      <c r="M13" s="41">
        <v>2100000</v>
      </c>
      <c r="N13" s="41" t="s">
        <v>81</v>
      </c>
      <c r="O13" s="41" t="s">
        <v>81</v>
      </c>
      <c r="P13" s="41">
        <v>2550000</v>
      </c>
      <c r="Q13" s="41">
        <v>3350000</v>
      </c>
      <c r="R13" s="41">
        <v>1130000</v>
      </c>
      <c r="S13" s="41" t="s">
        <v>81</v>
      </c>
      <c r="T13" s="41" t="s">
        <v>81</v>
      </c>
      <c r="U13" s="41" t="s">
        <v>81</v>
      </c>
      <c r="V13" s="41" t="s">
        <v>81</v>
      </c>
      <c r="W13" s="41" t="s">
        <v>81</v>
      </c>
      <c r="X13" s="41" t="s">
        <v>81</v>
      </c>
    </row>
    <row r="14" spans="1:24" ht="48.75" customHeight="1" x14ac:dyDescent="0.35">
      <c r="A14" s="15" t="s">
        <v>48</v>
      </c>
      <c r="B14" s="15" t="s">
        <v>50</v>
      </c>
      <c r="C14" s="41"/>
      <c r="D14" s="41"/>
      <c r="E14" s="41"/>
      <c r="F14" s="41"/>
      <c r="G14" s="41"/>
      <c r="H14" s="41"/>
      <c r="I14" s="41"/>
      <c r="J14" s="41"/>
      <c r="K14" s="41" t="s">
        <v>81</v>
      </c>
      <c r="L14" s="41">
        <v>2200000</v>
      </c>
      <c r="M14" s="41">
        <v>2560000</v>
      </c>
      <c r="N14" s="41" t="s">
        <v>81</v>
      </c>
      <c r="O14" s="41" t="s">
        <v>81</v>
      </c>
      <c r="P14" s="41">
        <v>3000000</v>
      </c>
      <c r="Q14" s="41">
        <v>3600000</v>
      </c>
      <c r="R14" s="41">
        <v>1700000</v>
      </c>
      <c r="S14" s="41" t="s">
        <v>81</v>
      </c>
      <c r="T14" s="41" t="s">
        <v>81</v>
      </c>
      <c r="U14" s="41" t="s">
        <v>81</v>
      </c>
      <c r="V14" s="41" t="s">
        <v>81</v>
      </c>
      <c r="W14" s="41" t="s">
        <v>81</v>
      </c>
      <c r="X14" s="41" t="s">
        <v>81</v>
      </c>
    </row>
    <row r="15" spans="1:24" ht="58.5" customHeight="1" x14ac:dyDescent="0.35">
      <c r="A15" s="15" t="s">
        <v>48</v>
      </c>
      <c r="B15" s="15" t="s">
        <v>51</v>
      </c>
      <c r="C15" s="41"/>
      <c r="D15" s="41"/>
      <c r="E15" s="41"/>
      <c r="F15" s="41"/>
      <c r="G15" s="41"/>
      <c r="H15" s="41"/>
      <c r="I15" s="41"/>
      <c r="J15" s="41"/>
      <c r="K15" s="41" t="s">
        <v>81</v>
      </c>
      <c r="L15" s="41">
        <v>3100000</v>
      </c>
      <c r="M15" s="41">
        <v>2200000</v>
      </c>
      <c r="N15" s="41" t="s">
        <v>81</v>
      </c>
      <c r="O15" s="41" t="s">
        <v>81</v>
      </c>
      <c r="P15" s="41">
        <v>3900000</v>
      </c>
      <c r="Q15" s="41">
        <v>4400000</v>
      </c>
      <c r="R15" s="41">
        <v>2500000</v>
      </c>
      <c r="S15" s="41" t="s">
        <v>81</v>
      </c>
      <c r="T15" s="41" t="s">
        <v>81</v>
      </c>
      <c r="U15" s="41" t="s">
        <v>81</v>
      </c>
      <c r="V15" s="41" t="s">
        <v>81</v>
      </c>
      <c r="W15" s="41" t="s">
        <v>81</v>
      </c>
      <c r="X15" s="41" t="s">
        <v>81</v>
      </c>
    </row>
    <row r="17" spans="1:2" ht="42" customHeight="1" x14ac:dyDescent="0.35">
      <c r="A17" s="19" t="s">
        <v>29</v>
      </c>
      <c r="B17" s="31" t="s">
        <v>58</v>
      </c>
    </row>
    <row r="18" spans="1:2" ht="26.25" customHeight="1" x14ac:dyDescent="0.35">
      <c r="A18" s="15" t="s">
        <v>34</v>
      </c>
      <c r="B18" s="43" t="s">
        <v>81</v>
      </c>
    </row>
    <row r="19" spans="1:2" ht="19.5" customHeight="1" x14ac:dyDescent="0.35">
      <c r="A19" s="15" t="s">
        <v>31</v>
      </c>
      <c r="B19" s="43" t="s">
        <v>81</v>
      </c>
    </row>
    <row r="20" spans="1:2" ht="36.75" customHeight="1" x14ac:dyDescent="0.35">
      <c r="A20" s="22" t="s">
        <v>33</v>
      </c>
      <c r="B20" s="43" t="s">
        <v>81</v>
      </c>
    </row>
    <row r="21" spans="1:2" x14ac:dyDescent="0.35">
      <c r="A21" s="18" t="s">
        <v>40</v>
      </c>
      <c r="B21" s="44"/>
    </row>
    <row r="22" spans="1:2" x14ac:dyDescent="0.35">
      <c r="A22" s="18" t="s">
        <v>56</v>
      </c>
      <c r="B22" s="44"/>
    </row>
    <row r="23" spans="1:2" x14ac:dyDescent="0.35">
      <c r="A23" s="18" t="s">
        <v>53</v>
      </c>
      <c r="B23" s="44"/>
    </row>
    <row r="24" spans="1:2" x14ac:dyDescent="0.35">
      <c r="A24" s="18" t="s">
        <v>57</v>
      </c>
      <c r="B24" s="44"/>
    </row>
  </sheetData>
  <autoFilter ref="A7:F10" xr:uid="{00000000-0009-0000-0000-000002000000}"/>
  <mergeCells count="6">
    <mergeCell ref="C5:X5"/>
    <mergeCell ref="C6:G6"/>
    <mergeCell ref="H6:K6"/>
    <mergeCell ref="L6:M6"/>
    <mergeCell ref="N6:R6"/>
    <mergeCell ref="S6:X6"/>
  </mergeCells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 diligenciamiento</vt:lpstr>
      <vt:lpstr>Transporte Personas</vt:lpstr>
      <vt:lpstr>Transporte Carga</vt:lpstr>
      <vt:lpstr>'Transporte Carga'!Títulos_a_imprimir</vt:lpstr>
      <vt:lpstr>'Transporte Personas'!Títulos_a_imprimir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2020-12-02T18:27:37Z</dcterms:created>
  <dcterms:modified xsi:type="dcterms:W3CDTF">2020-12-19T23:11:29Z</dcterms:modified>
</cp:coreProperties>
</file>