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DC02\Usuarios\Orlando Navarro\Contratación\Procesos\1. En proceso\SIES\SPVA 5 - Piso 10 y 12\1. Publicación\"/>
    </mc:Choice>
  </mc:AlternateContent>
  <xr:revisionPtr revIDLastSave="0" documentId="13_ncr:1_{97160C7E-4FDA-4FDC-81D5-32524DC4D926}" xr6:coauthVersionLast="45" xr6:coauthVersionMax="45" xr10:uidLastSave="{00000000-0000-0000-0000-000000000000}"/>
  <bookViews>
    <workbookView xWindow="20370" yWindow="-120" windowWidth="19440" windowHeight="15000" tabRatio="930" xr2:uid="{00000000-000D-0000-FFFF-FFFF00000000}"/>
  </bookViews>
  <sheets>
    <sheet name="Anexo No. 2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22" l="1"/>
  <c r="G34" i="22" s="1"/>
  <c r="G40" i="22"/>
  <c r="G41" i="22" s="1"/>
  <c r="G16" i="22"/>
  <c r="G17" i="22" s="1"/>
  <c r="G25" i="22" l="1"/>
  <c r="G26" i="22" s="1"/>
  <c r="G27" i="22" s="1"/>
  <c r="G42" i="22"/>
  <c r="G43" i="22" s="1"/>
  <c r="G35" i="22"/>
  <c r="G36" i="22" s="1"/>
  <c r="G8" i="22"/>
  <c r="G9" i="22" s="1"/>
  <c r="G11" i="22" s="1"/>
  <c r="G18" i="22"/>
  <c r="G19" i="22" s="1"/>
  <c r="G28" i="22" l="1"/>
  <c r="G29" i="22" s="1"/>
  <c r="G10" i="22"/>
  <c r="G12" i="22" s="1"/>
  <c r="G45" i="22" l="1"/>
</calcChain>
</file>

<file path=xl/sharedStrings.xml><?xml version="1.0" encoding="utf-8"?>
<sst xmlns="http://schemas.openxmlformats.org/spreadsheetml/2006/main" count="81" uniqueCount="48">
  <si>
    <t>Item</t>
  </si>
  <si>
    <t xml:space="preserve">Cant </t>
  </si>
  <si>
    <t>Mes</t>
  </si>
  <si>
    <t>Global</t>
  </si>
  <si>
    <t>Descripción</t>
  </si>
  <si>
    <t>V Unitario</t>
  </si>
  <si>
    <t>V Parcial</t>
  </si>
  <si>
    <t>IVA</t>
  </si>
  <si>
    <t>Unidad</t>
  </si>
  <si>
    <t>A</t>
  </si>
  <si>
    <t>U</t>
  </si>
  <si>
    <t>VALOR TOTAL</t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</si>
  <si>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</si>
  <si>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</si>
  <si>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</si>
  <si>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Dirección electrónica____________________________________________________</t>
  </si>
  <si>
    <t>Ciudad_______________________________________________________________</t>
  </si>
  <si>
    <t>_________________________________________________________</t>
  </si>
  <si>
    <t>(Firma del Representante Legal)</t>
  </si>
  <si>
    <t>Valor Total en letras________________________________________________________________________________________________</t>
  </si>
  <si>
    <t>Un</t>
  </si>
  <si>
    <t>Mantenimiento Subsistemas Piso 10</t>
  </si>
  <si>
    <t>PISOS-10.3</t>
  </si>
  <si>
    <t>Subtotal Mantenimiento Subsistemas Piso 10</t>
  </si>
  <si>
    <t>Total Mantenimiento Subsistemas Piso 10</t>
  </si>
  <si>
    <t>Bolsa de Repuestos Subsistemas Piso 10</t>
  </si>
  <si>
    <t>PISOS-10.4</t>
  </si>
  <si>
    <t>Subtotal Bolsa de Repuestos Subsistemas Piso 10</t>
  </si>
  <si>
    <t>Total Bolsa de Repuestos Subsistemas Piso 10</t>
  </si>
  <si>
    <t>PISO 10</t>
  </si>
  <si>
    <t>Mantenimiento Subsistemas Piso 12 y Sótano</t>
  </si>
  <si>
    <t>PISOS-13.3</t>
  </si>
  <si>
    <t>Subtotal Mantenimiento Subsistemas Piso 12 y Sótano</t>
  </si>
  <si>
    <t>Total Mantenimiento Subsistemas Piso 12 y Sótano</t>
  </si>
  <si>
    <t>Bolsa de Repuestos Subsistemas Piso 12 y sótano</t>
  </si>
  <si>
    <t>PISOS-13.4</t>
  </si>
  <si>
    <t>Subtotal Bolsa de Repuestos Subsistemas Piso 12 y sótano</t>
  </si>
  <si>
    <t>Total Bolsa de Repuestos Subsistemas Piso 12 y sótano</t>
  </si>
  <si>
    <t>PISOS-13.5</t>
  </si>
  <si>
    <t>Almacenamiento Sistema CCTV Piso 12, 180 días</t>
  </si>
  <si>
    <t>Subtotal Suministro Equipos Piso 12</t>
  </si>
  <si>
    <t>Total Suministro Equipos Piso 12</t>
  </si>
  <si>
    <t>Suministro Equipos Subsistemas Pisos 12, Sótano</t>
  </si>
  <si>
    <t>Bolsa de Repuestos Subsistemas Piso 12 y Sótano</t>
  </si>
  <si>
    <t>PISO 12 Y SÓTANO</t>
  </si>
  <si>
    <t>Mantenimiento Preventivo y Correctivo de Subsistemas Tecnológicos Piso 10 (Cableado Estructurado, Networking, Red Energía)</t>
  </si>
  <si>
    <t>MantenimientoPreventivo y Correctivo de Subsistemas Tecnológicos Piso 12 y Sótano (Cableado Estructurado, Red Fibra Optica, Networking, Red Energía, Control Acceso, CCTV, Aire Acondicionado, Cuarto Cableado)</t>
  </si>
  <si>
    <t>MANTENIMIENTO PREVENTIVO Y CORRECTIVO, SOSTENIMIENTO, Y SUMINISTRO DE ELEMENTOS PARA LOS SUBSISTEMAS TECNOLÓGICOS DE LOS PISOS 10, 12 Y SÓTANO DE LA SECRETARÍA DE SEGURIDAD Y CONVIVENCIA.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</si>
</sst>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0" fontId="21" fillId="0" borderId="0"/>
  </cellStyleXfs>
  <cellXfs count="40">
    <xf numFmtId="0" fontId="0" fillId="0" borderId="0" xfId="0"/>
    <xf numFmtId="0" fontId="22" fillId="0" borderId="0" xfId="47" applyFont="1" applyBorder="1"/>
    <xf numFmtId="166" fontId="18" fillId="0" borderId="10" xfId="42" applyNumberFormat="1" applyFont="1" applyBorder="1"/>
    <xf numFmtId="0" fontId="18" fillId="0" borderId="0" xfId="0" applyFont="1" applyAlignment="1"/>
    <xf numFmtId="166" fontId="19" fillId="33" borderId="10" xfId="42" applyNumberFormat="1" applyFont="1" applyFill="1" applyBorder="1" applyAlignment="1"/>
    <xf numFmtId="0" fontId="18" fillId="0" borderId="0" xfId="0" applyFont="1" applyAlignment="1">
      <alignment vertical="center" wrapText="1"/>
    </xf>
    <xf numFmtId="0" fontId="22" fillId="0" borderId="0" xfId="0" applyFont="1" applyFill="1" applyBorder="1"/>
    <xf numFmtId="0" fontId="22" fillId="0" borderId="0" xfId="0" applyFont="1" applyBorder="1"/>
    <xf numFmtId="0" fontId="16" fillId="33" borderId="14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166" fontId="0" fillId="0" borderId="10" xfId="42" applyNumberFormat="1" applyFont="1" applyBorder="1" applyAlignment="1">
      <alignment horizontal="center" vertical="center" wrapText="1"/>
    </xf>
    <xf numFmtId="166" fontId="18" fillId="0" borderId="10" xfId="42" applyNumberFormat="1" applyFont="1" applyBorder="1" applyAlignment="1">
      <alignment horizontal="right" vertical="center" wrapText="1"/>
    </xf>
    <xf numFmtId="166" fontId="16" fillId="33" borderId="15" xfId="42" applyNumberFormat="1" applyFont="1" applyFill="1" applyBorder="1"/>
    <xf numFmtId="9" fontId="16" fillId="33" borderId="10" xfId="0" applyNumberFormat="1" applyFont="1" applyFill="1" applyBorder="1" applyAlignment="1">
      <alignment horizontal="right"/>
    </xf>
    <xf numFmtId="166" fontId="16" fillId="33" borderId="10" xfId="42" applyNumberFormat="1" applyFont="1" applyFill="1" applyBorder="1"/>
    <xf numFmtId="0" fontId="16" fillId="0" borderId="0" xfId="0" applyFont="1" applyAlignment="1">
      <alignment horizontal="right"/>
    </xf>
    <xf numFmtId="166" fontId="16" fillId="0" borderId="0" xfId="42" applyNumberFormat="1" applyFont="1" applyFill="1" applyBorder="1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166" fontId="0" fillId="0" borderId="10" xfId="42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6" fontId="0" fillId="0" borderId="0" xfId="42" applyNumberFormat="1" applyFont="1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10" xfId="0" applyBorder="1"/>
    <xf numFmtId="166" fontId="0" fillId="0" borderId="10" xfId="42" applyNumberFormat="1" applyFont="1" applyFill="1" applyBorder="1"/>
    <xf numFmtId="0" fontId="16" fillId="33" borderId="10" xfId="0" applyFont="1" applyFill="1" applyBorder="1" applyAlignment="1">
      <alignment horizontal="right"/>
    </xf>
    <xf numFmtId="0" fontId="19" fillId="33" borderId="10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3" borderId="15" xfId="0" applyFont="1" applyFill="1" applyBorder="1" applyAlignment="1">
      <alignment horizontal="right"/>
    </xf>
    <xf numFmtId="0" fontId="16" fillId="33" borderId="11" xfId="0" applyFont="1" applyFill="1" applyBorder="1" applyAlignment="1">
      <alignment horizontal="right"/>
    </xf>
    <xf numFmtId="0" fontId="16" fillId="33" borderId="13" xfId="0" applyFont="1" applyFill="1" applyBorder="1" applyAlignment="1">
      <alignment horizontal="right"/>
    </xf>
    <xf numFmtId="0" fontId="16" fillId="33" borderId="12" xfId="0" applyFont="1" applyFill="1" applyBorder="1" applyAlignment="1">
      <alignment horizontal="right"/>
    </xf>
    <xf numFmtId="0" fontId="24" fillId="33" borderId="10" xfId="0" applyFont="1" applyFill="1" applyBorder="1" applyAlignment="1">
      <alignment horizontal="center" vertical="center"/>
    </xf>
  </cellXfs>
  <cellStyles count="4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 xr:uid="{00000000-0005-0000-0000-000021000000}"/>
    <cellStyle name="Moneda 2" xfId="44" xr:uid="{00000000-0005-0000-0000-000022000000}"/>
    <cellStyle name="Neutral" xfId="8" builtinId="28" customBuiltin="1"/>
    <cellStyle name="Normal" xfId="0" builtinId="0"/>
    <cellStyle name="Normal 3" xfId="43" xr:uid="{00000000-0005-0000-0000-000025000000}"/>
    <cellStyle name="Normal 6" xfId="47" xr:uid="{00000000-0005-0000-0000-000026000000}"/>
    <cellStyle name="Normal 7" xfId="46" xr:uid="{00000000-0005-0000-0000-000027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8"/>
  <sheetViews>
    <sheetView tabSelected="1" zoomScaleNormal="100" workbookViewId="0"/>
  </sheetViews>
  <sheetFormatPr baseColWidth="10" defaultColWidth="11.42578125" defaultRowHeight="15" customHeight="1" x14ac:dyDescent="0.25"/>
  <cols>
    <col min="1" max="1" width="5.7109375" style="3" customWidth="1"/>
    <col min="2" max="2" width="15.7109375" style="3" customWidth="1"/>
    <col min="3" max="3" width="60.7109375" style="5" customWidth="1"/>
    <col min="4" max="5" width="10.7109375" style="3" customWidth="1"/>
    <col min="6" max="7" width="15.7109375" style="3" customWidth="1"/>
    <col min="8" max="16384" width="11.42578125" style="3"/>
  </cols>
  <sheetData>
    <row r="2" spans="2:7" ht="30" customHeight="1" x14ac:dyDescent="0.25">
      <c r="B2" s="31" t="s">
        <v>47</v>
      </c>
      <c r="C2" s="31"/>
      <c r="D2" s="31"/>
      <c r="E2" s="31"/>
      <c r="F2" s="31"/>
      <c r="G2" s="31"/>
    </row>
    <row r="4" spans="2:7" ht="15" customHeight="1" x14ac:dyDescent="0.25">
      <c r="B4" s="31" t="s">
        <v>29</v>
      </c>
      <c r="C4" s="31"/>
      <c r="D4" s="31"/>
      <c r="E4" s="31"/>
      <c r="F4" s="31"/>
      <c r="G4" s="31"/>
    </row>
    <row r="5" spans="2:7" ht="5.0999999999999996" customHeight="1" x14ac:dyDescent="0.25"/>
    <row r="6" spans="2:7" ht="15" customHeight="1" x14ac:dyDescent="0.25">
      <c r="B6" s="32" t="s">
        <v>21</v>
      </c>
      <c r="C6" s="33"/>
      <c r="D6" s="33"/>
      <c r="E6" s="33"/>
      <c r="F6" s="33"/>
      <c r="G6" s="34"/>
    </row>
    <row r="7" spans="2:7" ht="15" customHeight="1" x14ac:dyDescent="0.25">
      <c r="B7" s="8" t="s">
        <v>0</v>
      </c>
      <c r="C7" s="8" t="s">
        <v>4</v>
      </c>
      <c r="D7" s="8" t="s">
        <v>8</v>
      </c>
      <c r="E7" s="8" t="s">
        <v>1</v>
      </c>
      <c r="F7" s="8" t="s">
        <v>5</v>
      </c>
      <c r="G7" s="8" t="s">
        <v>6</v>
      </c>
    </row>
    <row r="8" spans="2:7" ht="45" customHeight="1" x14ac:dyDescent="0.25">
      <c r="B8" s="9" t="s">
        <v>22</v>
      </c>
      <c r="C8" s="10" t="s">
        <v>45</v>
      </c>
      <c r="D8" s="11" t="s">
        <v>2</v>
      </c>
      <c r="E8" s="12">
        <v>5</v>
      </c>
      <c r="F8" s="13"/>
      <c r="G8" s="14">
        <f>E8*F8</f>
        <v>0</v>
      </c>
    </row>
    <row r="9" spans="2:7" ht="15" customHeight="1" x14ac:dyDescent="0.25">
      <c r="B9" s="35" t="s">
        <v>23</v>
      </c>
      <c r="C9" s="35"/>
      <c r="D9" s="35"/>
      <c r="E9" s="35"/>
      <c r="F9" s="35"/>
      <c r="G9" s="15">
        <f>SUM(G8:G8)</f>
        <v>0</v>
      </c>
    </row>
    <row r="10" spans="2:7" ht="15" customHeight="1" x14ac:dyDescent="0.25">
      <c r="B10" s="36" t="s">
        <v>9</v>
      </c>
      <c r="C10" s="37"/>
      <c r="D10" s="37"/>
      <c r="E10" s="38"/>
      <c r="F10" s="16">
        <v>0.12</v>
      </c>
      <c r="G10" s="17">
        <f>G9*F10</f>
        <v>0</v>
      </c>
    </row>
    <row r="11" spans="2:7" ht="15" customHeight="1" x14ac:dyDescent="0.25">
      <c r="B11" s="36" t="s">
        <v>10</v>
      </c>
      <c r="C11" s="37"/>
      <c r="D11" s="37"/>
      <c r="E11" s="38" t="s">
        <v>10</v>
      </c>
      <c r="F11" s="16">
        <v>0.08</v>
      </c>
      <c r="G11" s="17">
        <f>G9*F11</f>
        <v>0</v>
      </c>
    </row>
    <row r="12" spans="2:7" ht="15" customHeight="1" x14ac:dyDescent="0.25">
      <c r="B12" s="29" t="s">
        <v>24</v>
      </c>
      <c r="C12" s="29"/>
      <c r="D12" s="29"/>
      <c r="E12" s="29"/>
      <c r="F12" s="29"/>
      <c r="G12" s="17">
        <f>SUM(G9:G11)</f>
        <v>0</v>
      </c>
    </row>
    <row r="13" spans="2:7" ht="5.0999999999999996" customHeight="1" x14ac:dyDescent="0.25">
      <c r="B13" s="18"/>
      <c r="C13" s="18"/>
      <c r="D13" s="18"/>
      <c r="E13" s="18"/>
      <c r="F13" s="18"/>
      <c r="G13" s="19"/>
    </row>
    <row r="14" spans="2:7" ht="15" customHeight="1" x14ac:dyDescent="0.25">
      <c r="B14" s="39" t="s">
        <v>25</v>
      </c>
      <c r="C14" s="39"/>
      <c r="D14" s="39"/>
      <c r="E14" s="39"/>
      <c r="F14" s="39"/>
      <c r="G14" s="39"/>
    </row>
    <row r="15" spans="2:7" ht="15" customHeight="1" x14ac:dyDescent="0.25">
      <c r="B15" s="20" t="s">
        <v>0</v>
      </c>
      <c r="C15" s="20" t="s">
        <v>4</v>
      </c>
      <c r="D15" s="20" t="s">
        <v>8</v>
      </c>
      <c r="E15" s="20" t="s">
        <v>1</v>
      </c>
      <c r="F15" s="20" t="s">
        <v>5</v>
      </c>
      <c r="G15" s="20" t="s">
        <v>6</v>
      </c>
    </row>
    <row r="16" spans="2:7" ht="15" customHeight="1" x14ac:dyDescent="0.25">
      <c r="B16" s="9" t="s">
        <v>26</v>
      </c>
      <c r="C16" s="21" t="s">
        <v>25</v>
      </c>
      <c r="D16" s="9" t="s">
        <v>3</v>
      </c>
      <c r="E16" s="9">
        <v>1</v>
      </c>
      <c r="F16" s="22">
        <v>900000</v>
      </c>
      <c r="G16" s="22">
        <f>F16*E16</f>
        <v>900000</v>
      </c>
    </row>
    <row r="17" spans="2:7" ht="15" customHeight="1" x14ac:dyDescent="0.25">
      <c r="B17" s="29" t="s">
        <v>27</v>
      </c>
      <c r="C17" s="29"/>
      <c r="D17" s="29"/>
      <c r="E17" s="29"/>
      <c r="F17" s="29"/>
      <c r="G17" s="17">
        <f>SUM(G15:G16)</f>
        <v>900000</v>
      </c>
    </row>
    <row r="18" spans="2:7" ht="15" customHeight="1" x14ac:dyDescent="0.25">
      <c r="B18" s="36" t="s">
        <v>7</v>
      </c>
      <c r="C18" s="37"/>
      <c r="D18" s="37"/>
      <c r="E18" s="38"/>
      <c r="F18" s="16">
        <v>0.19</v>
      </c>
      <c r="G18" s="17">
        <f>G17*F18</f>
        <v>171000</v>
      </c>
    </row>
    <row r="19" spans="2:7" ht="15" customHeight="1" x14ac:dyDescent="0.25">
      <c r="B19" s="29" t="s">
        <v>28</v>
      </c>
      <c r="C19" s="29"/>
      <c r="D19" s="29"/>
      <c r="E19" s="29"/>
      <c r="F19" s="29"/>
      <c r="G19" s="17">
        <f>SUM(G17:G18)</f>
        <v>1071000</v>
      </c>
    </row>
    <row r="21" spans="2:7" ht="15" customHeight="1" x14ac:dyDescent="0.25">
      <c r="B21" s="31" t="s">
        <v>44</v>
      </c>
      <c r="C21" s="31"/>
      <c r="D21" s="31"/>
      <c r="E21" s="31"/>
      <c r="F21" s="31"/>
      <c r="G21" s="31"/>
    </row>
    <row r="22" spans="2:7" ht="5.0999999999999996" customHeight="1" x14ac:dyDescent="0.25"/>
    <row r="23" spans="2:7" ht="15" customHeight="1" x14ac:dyDescent="0.25">
      <c r="B23" s="32" t="s">
        <v>30</v>
      </c>
      <c r="C23" s="33"/>
      <c r="D23" s="33"/>
      <c r="E23" s="33"/>
      <c r="F23" s="33"/>
      <c r="G23" s="34"/>
    </row>
    <row r="24" spans="2:7" ht="15" customHeight="1" x14ac:dyDescent="0.25">
      <c r="B24" s="8" t="s">
        <v>0</v>
      </c>
      <c r="C24" s="8" t="s">
        <v>4</v>
      </c>
      <c r="D24" s="8" t="s">
        <v>8</v>
      </c>
      <c r="E24" s="8" t="s">
        <v>1</v>
      </c>
      <c r="F24" s="8" t="s">
        <v>5</v>
      </c>
      <c r="G24" s="8" t="s">
        <v>6</v>
      </c>
    </row>
    <row r="25" spans="2:7" ht="60" customHeight="1" x14ac:dyDescent="0.25">
      <c r="B25" s="9" t="s">
        <v>31</v>
      </c>
      <c r="C25" s="10" t="s">
        <v>46</v>
      </c>
      <c r="D25" s="11" t="s">
        <v>2</v>
      </c>
      <c r="E25" s="12">
        <v>5</v>
      </c>
      <c r="F25" s="13"/>
      <c r="G25" s="14">
        <f>E25*F25</f>
        <v>0</v>
      </c>
    </row>
    <row r="26" spans="2:7" ht="15" customHeight="1" x14ac:dyDescent="0.25">
      <c r="B26" s="35" t="s">
        <v>32</v>
      </c>
      <c r="C26" s="35"/>
      <c r="D26" s="35"/>
      <c r="E26" s="35"/>
      <c r="F26" s="35"/>
      <c r="G26" s="15">
        <f>SUM(G25:G25)</f>
        <v>0</v>
      </c>
    </row>
    <row r="27" spans="2:7" ht="15" customHeight="1" x14ac:dyDescent="0.25">
      <c r="B27" s="36" t="s">
        <v>9</v>
      </c>
      <c r="C27" s="37"/>
      <c r="D27" s="37"/>
      <c r="E27" s="38"/>
      <c r="F27" s="16">
        <v>0.12</v>
      </c>
      <c r="G27" s="17">
        <f>G26*F27</f>
        <v>0</v>
      </c>
    </row>
    <row r="28" spans="2:7" ht="15" customHeight="1" x14ac:dyDescent="0.25">
      <c r="B28" s="36" t="s">
        <v>10</v>
      </c>
      <c r="C28" s="37"/>
      <c r="D28" s="37"/>
      <c r="E28" s="38" t="s">
        <v>10</v>
      </c>
      <c r="F28" s="16">
        <v>0.08</v>
      </c>
      <c r="G28" s="17">
        <f>G26*F28</f>
        <v>0</v>
      </c>
    </row>
    <row r="29" spans="2:7" ht="15" customHeight="1" x14ac:dyDescent="0.25">
      <c r="B29" s="29" t="s">
        <v>33</v>
      </c>
      <c r="C29" s="29"/>
      <c r="D29" s="29"/>
      <c r="E29" s="29"/>
      <c r="F29" s="29"/>
      <c r="G29" s="17">
        <f>SUM(G26:G28)</f>
        <v>0</v>
      </c>
    </row>
    <row r="30" spans="2:7" ht="5.0999999999999996" customHeight="1" x14ac:dyDescent="0.25">
      <c r="B30" s="18"/>
      <c r="C30" s="18"/>
      <c r="D30" s="18"/>
      <c r="E30" s="18"/>
      <c r="F30" s="18"/>
      <c r="G30" s="19"/>
    </row>
    <row r="31" spans="2:7" ht="15" customHeight="1" x14ac:dyDescent="0.25">
      <c r="B31" s="39" t="s">
        <v>43</v>
      </c>
      <c r="C31" s="39"/>
      <c r="D31" s="39"/>
      <c r="E31" s="39"/>
      <c r="F31" s="39"/>
      <c r="G31" s="39"/>
    </row>
    <row r="32" spans="2:7" ht="15" customHeight="1" x14ac:dyDescent="0.25">
      <c r="B32" s="20" t="s">
        <v>0</v>
      </c>
      <c r="C32" s="20" t="s">
        <v>4</v>
      </c>
      <c r="D32" s="20" t="s">
        <v>8</v>
      </c>
      <c r="E32" s="20" t="s">
        <v>1</v>
      </c>
      <c r="F32" s="20" t="s">
        <v>5</v>
      </c>
      <c r="G32" s="20" t="s">
        <v>6</v>
      </c>
    </row>
    <row r="33" spans="2:7" ht="15" customHeight="1" x14ac:dyDescent="0.25">
      <c r="B33" s="9" t="s">
        <v>35</v>
      </c>
      <c r="C33" s="21" t="s">
        <v>34</v>
      </c>
      <c r="D33" s="9" t="s">
        <v>3</v>
      </c>
      <c r="E33" s="9">
        <v>1</v>
      </c>
      <c r="F33" s="22">
        <v>3600000</v>
      </c>
      <c r="G33" s="22">
        <f>F33*E33</f>
        <v>3600000</v>
      </c>
    </row>
    <row r="34" spans="2:7" ht="15" customHeight="1" x14ac:dyDescent="0.25">
      <c r="B34" s="29" t="s">
        <v>36</v>
      </c>
      <c r="C34" s="29"/>
      <c r="D34" s="29"/>
      <c r="E34" s="29"/>
      <c r="F34" s="29"/>
      <c r="G34" s="17">
        <f>SUM(G32:G33)</f>
        <v>3600000</v>
      </c>
    </row>
    <row r="35" spans="2:7" ht="15" customHeight="1" x14ac:dyDescent="0.25">
      <c r="B35" s="36" t="s">
        <v>7</v>
      </c>
      <c r="C35" s="37"/>
      <c r="D35" s="37"/>
      <c r="E35" s="38"/>
      <c r="F35" s="16">
        <v>0.19</v>
      </c>
      <c r="G35" s="17">
        <f>G34*F35</f>
        <v>684000</v>
      </c>
    </row>
    <row r="36" spans="2:7" ht="15" customHeight="1" x14ac:dyDescent="0.25">
      <c r="B36" s="29" t="s">
        <v>37</v>
      </c>
      <c r="C36" s="29"/>
      <c r="D36" s="29"/>
      <c r="E36" s="29"/>
      <c r="F36" s="29"/>
      <c r="G36" s="17">
        <f>SUM(G34:G35)</f>
        <v>4284000</v>
      </c>
    </row>
    <row r="37" spans="2:7" ht="5.0999999999999996" customHeight="1" x14ac:dyDescent="0.25">
      <c r="B37" s="23"/>
      <c r="C37" s="24"/>
      <c r="D37" s="23"/>
      <c r="E37" s="23"/>
      <c r="F37" s="25"/>
      <c r="G37" s="25"/>
    </row>
    <row r="38" spans="2:7" ht="15" customHeight="1" x14ac:dyDescent="0.25">
      <c r="B38" s="39" t="s">
        <v>42</v>
      </c>
      <c r="C38" s="39"/>
      <c r="D38" s="39"/>
      <c r="E38" s="39"/>
      <c r="F38" s="39"/>
      <c r="G38" s="39"/>
    </row>
    <row r="39" spans="2:7" ht="15" customHeight="1" x14ac:dyDescent="0.25">
      <c r="B39" s="20" t="s">
        <v>0</v>
      </c>
      <c r="C39" s="20" t="s">
        <v>4</v>
      </c>
      <c r="D39" s="20" t="s">
        <v>8</v>
      </c>
      <c r="E39" s="20" t="s">
        <v>1</v>
      </c>
      <c r="F39" s="20" t="s">
        <v>5</v>
      </c>
      <c r="G39" s="20" t="s">
        <v>6</v>
      </c>
    </row>
    <row r="40" spans="2:7" ht="15" customHeight="1" x14ac:dyDescent="0.25">
      <c r="B40" s="26" t="s">
        <v>38</v>
      </c>
      <c r="C40" s="27" t="s">
        <v>39</v>
      </c>
      <c r="D40" s="26" t="s">
        <v>20</v>
      </c>
      <c r="E40" s="26">
        <v>1</v>
      </c>
      <c r="F40" s="2"/>
      <c r="G40" s="28">
        <f>F40*E40</f>
        <v>0</v>
      </c>
    </row>
    <row r="41" spans="2:7" ht="15" customHeight="1" x14ac:dyDescent="0.25">
      <c r="B41" s="29" t="s">
        <v>40</v>
      </c>
      <c r="C41" s="29"/>
      <c r="D41" s="29"/>
      <c r="E41" s="29"/>
      <c r="F41" s="29"/>
      <c r="G41" s="17">
        <f>G40</f>
        <v>0</v>
      </c>
    </row>
    <row r="42" spans="2:7" ht="15" customHeight="1" x14ac:dyDescent="0.25">
      <c r="B42" s="29" t="s">
        <v>7</v>
      </c>
      <c r="C42" s="29"/>
      <c r="D42" s="29"/>
      <c r="E42" s="29"/>
      <c r="F42" s="16">
        <v>0.19</v>
      </c>
      <c r="G42" s="17">
        <f>G41*F42</f>
        <v>0</v>
      </c>
    </row>
    <row r="43" spans="2:7" ht="15" customHeight="1" x14ac:dyDescent="0.25">
      <c r="B43" s="29" t="s">
        <v>41</v>
      </c>
      <c r="C43" s="29"/>
      <c r="D43" s="29"/>
      <c r="E43" s="29"/>
      <c r="F43" s="29"/>
      <c r="G43" s="17">
        <f>SUM(G41:G42)</f>
        <v>0</v>
      </c>
    </row>
    <row r="45" spans="2:7" ht="15" customHeight="1" x14ac:dyDescent="0.25">
      <c r="B45" s="30" t="s">
        <v>11</v>
      </c>
      <c r="C45" s="30"/>
      <c r="D45" s="30"/>
      <c r="E45" s="30"/>
      <c r="F45" s="30"/>
      <c r="G45" s="4">
        <f>+G43+G36+G29+G19+G12</f>
        <v>5355000</v>
      </c>
    </row>
    <row r="46" spans="2:7" ht="15" customHeight="1" x14ac:dyDescent="0.25">
      <c r="B46" s="1"/>
      <c r="C46" s="6"/>
      <c r="D46" s="6"/>
      <c r="E46" s="6"/>
      <c r="F46" s="6"/>
      <c r="G46" s="6"/>
    </row>
    <row r="47" spans="2:7" ht="15" customHeight="1" x14ac:dyDescent="0.25">
      <c r="B47" s="1" t="s">
        <v>19</v>
      </c>
      <c r="C47" s="6"/>
      <c r="D47" s="6"/>
      <c r="E47" s="6"/>
      <c r="F47" s="6"/>
      <c r="G47" s="6"/>
    </row>
    <row r="48" spans="2:7" ht="15" customHeight="1" x14ac:dyDescent="0.25">
      <c r="B48" s="6"/>
      <c r="C48" s="6"/>
      <c r="D48" s="6"/>
      <c r="E48" s="6"/>
      <c r="F48" s="6"/>
      <c r="G48" s="6"/>
    </row>
    <row r="49" spans="2:7" ht="15" customHeight="1" x14ac:dyDescent="0.25">
      <c r="B49" s="7" t="s">
        <v>12</v>
      </c>
      <c r="C49" s="6"/>
      <c r="D49" s="6"/>
      <c r="E49" s="6"/>
      <c r="F49" s="6"/>
      <c r="G49" s="6"/>
    </row>
    <row r="50" spans="2:7" ht="15" customHeight="1" x14ac:dyDescent="0.25">
      <c r="B50" s="7" t="s">
        <v>13</v>
      </c>
      <c r="C50" s="6"/>
      <c r="D50" s="6"/>
      <c r="E50" s="6"/>
      <c r="F50" s="6"/>
      <c r="G50" s="6"/>
    </row>
    <row r="51" spans="2:7" ht="15" customHeight="1" x14ac:dyDescent="0.25">
      <c r="B51" s="7" t="s">
        <v>14</v>
      </c>
      <c r="C51" s="6"/>
      <c r="D51" s="6"/>
      <c r="E51" s="6"/>
      <c r="F51" s="6"/>
      <c r="G51" s="6"/>
    </row>
    <row r="52" spans="2:7" ht="15" customHeight="1" x14ac:dyDescent="0.25">
      <c r="B52" s="7" t="s">
        <v>15</v>
      </c>
      <c r="C52" s="6"/>
      <c r="D52" s="6"/>
      <c r="E52" s="6"/>
      <c r="F52" s="6"/>
      <c r="G52" s="6"/>
    </row>
    <row r="53" spans="2:7" ht="15" customHeight="1" x14ac:dyDescent="0.25">
      <c r="B53" s="7" t="s">
        <v>16</v>
      </c>
      <c r="C53" s="6"/>
      <c r="D53" s="6"/>
      <c r="E53" s="6"/>
      <c r="F53" s="6"/>
      <c r="G53" s="6"/>
    </row>
    <row r="54" spans="2:7" ht="15" customHeight="1" x14ac:dyDescent="0.25">
      <c r="B54" s="7"/>
      <c r="C54" s="6"/>
      <c r="D54" s="6"/>
      <c r="E54" s="6"/>
      <c r="F54" s="6"/>
      <c r="G54" s="6"/>
    </row>
    <row r="55" spans="2:7" ht="15" customHeight="1" x14ac:dyDescent="0.25">
      <c r="B55" s="7"/>
      <c r="C55" s="6"/>
      <c r="D55" s="6"/>
      <c r="E55" s="6"/>
      <c r="F55" s="6"/>
      <c r="G55" s="6"/>
    </row>
    <row r="56" spans="2:7" ht="15" customHeight="1" x14ac:dyDescent="0.25">
      <c r="B56" s="7"/>
      <c r="C56" s="6"/>
      <c r="D56" s="6"/>
      <c r="E56" s="6"/>
      <c r="F56" s="6"/>
      <c r="G56" s="6"/>
    </row>
    <row r="57" spans="2:7" ht="15" customHeight="1" x14ac:dyDescent="0.25">
      <c r="B57" s="7" t="s">
        <v>17</v>
      </c>
      <c r="C57" s="6"/>
      <c r="D57" s="6"/>
      <c r="E57" s="6"/>
      <c r="F57" s="6"/>
      <c r="G57" s="6"/>
    </row>
    <row r="58" spans="2:7" ht="15" customHeight="1" x14ac:dyDescent="0.25">
      <c r="B58" s="7" t="s">
        <v>18</v>
      </c>
      <c r="C58" s="6"/>
      <c r="D58" s="6"/>
      <c r="E58" s="6"/>
      <c r="F58" s="6"/>
      <c r="G58" s="6"/>
    </row>
  </sheetData>
  <mergeCells count="26">
    <mergeCell ref="B26:F26"/>
    <mergeCell ref="B27:E27"/>
    <mergeCell ref="B28:E28"/>
    <mergeCell ref="B41:F41"/>
    <mergeCell ref="B42:E42"/>
    <mergeCell ref="B29:F29"/>
    <mergeCell ref="B31:G31"/>
    <mergeCell ref="B34:F34"/>
    <mergeCell ref="B35:E35"/>
    <mergeCell ref="B36:F36"/>
    <mergeCell ref="B12:F12"/>
    <mergeCell ref="B45:F45"/>
    <mergeCell ref="B2:G2"/>
    <mergeCell ref="B4:G4"/>
    <mergeCell ref="B6:G6"/>
    <mergeCell ref="B9:F9"/>
    <mergeCell ref="B10:E10"/>
    <mergeCell ref="B11:E11"/>
    <mergeCell ref="B21:G21"/>
    <mergeCell ref="B14:G14"/>
    <mergeCell ref="B17:F17"/>
    <mergeCell ref="B18:E18"/>
    <mergeCell ref="B19:F19"/>
    <mergeCell ref="B38:G38"/>
    <mergeCell ref="B43:F43"/>
    <mergeCell ref="B23:G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Dario Martinez Ruiz</dc:creator>
  <cp:lastModifiedBy>Orlando Antonio Navarro Moncada</cp:lastModifiedBy>
  <dcterms:created xsi:type="dcterms:W3CDTF">2020-01-16T12:24:56Z</dcterms:created>
  <dcterms:modified xsi:type="dcterms:W3CDTF">2020-11-06T14:02:46Z</dcterms:modified>
</cp:coreProperties>
</file>