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TP Minorista\SPVA\1. Publicación\"/>
    </mc:Choice>
  </mc:AlternateContent>
  <xr:revisionPtr revIDLastSave="0" documentId="13_ncr:1_{D73EDCC5-6549-4067-BE09-402F489CB4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exo No. 2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" localSheetId="0" hidden="1">[1]DATOS!#REF!</definedName>
    <definedName name="__123Graph_A" hidden="1">[1]DATOS!#REF!</definedName>
    <definedName name="__123Graph_B" localSheetId="0" hidden="1">[1]DATOS!#REF!</definedName>
    <definedName name="__123Graph_B" hidden="1">[1]DATOS!#REF!</definedName>
    <definedName name="__123Graph_C" localSheetId="0" hidden="1">[1]DATOS!#REF!</definedName>
    <definedName name="__123Graph_C" hidden="1">[1]DATOS!#REF!</definedName>
    <definedName name="__123Graph_D" localSheetId="0" hidden="1">[1]DATOS!#REF!</definedName>
    <definedName name="__123Graph_D" hidden="1">[1]DATOS!#REF!</definedName>
    <definedName name="__123Graph_X" localSheetId="0" hidden="1">[1]DATOS!#REF!</definedName>
    <definedName name="__123Graph_X" hidden="1">[1]DATOS!#REF!</definedName>
    <definedName name="__A2" localSheetId="0" hidden="1">{#N/A,#N/A,FALSE,"Costos Productos 6A";#N/A,#N/A,FALSE,"Costo Unitario Total H-94-12"}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localSheetId="0" hidden="1">'[3]OPCIONES DE SIMULACION'!#REF!</definedName>
    <definedName name="_Fill" hidden="1">'[3]OPCIONES DE SIMULACION'!#REF!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6d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localSheetId="0" hidden="1">{#N/A,#N/A,FALSE,"Costos Productos 6A";#N/A,#N/A,FALSE,"Costo Unitario Total H-94-12"}</definedName>
    <definedName name="aaa" hidden="1">{#N/A,#N/A,FALSE,"Costos Productos 6A";#N/A,#N/A,FALSE,"Costo Unitario Total H-94-12"}</definedName>
    <definedName name="AIU">[4]RESUMEN!$C$6</definedName>
    <definedName name="AIU_APU">[4]RESUMEN!$B$18</definedName>
    <definedName name="AIU_ESP">[4]RESUMEN!$B$47</definedName>
    <definedName name="Ajusteinf" localSheetId="0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localSheetId="0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nticipo">[5]RESUMEN!$C$8</definedName>
    <definedName name="_xlnm.Print_Area" localSheetId="0">'Anexo No. 2'!$B$1:$E$2</definedName>
    <definedName name="BASE_APU">[4]APU!$A$1:$N$65536</definedName>
    <definedName name="base_pol">[4]AIU!$C$16</definedName>
    <definedName name="BASE_PRE">'[4]PRECIOS BASE'!$A$1:$P$65536</definedName>
    <definedName name="BASE_PRESTA">'[4]MANO DE OBRA'!$E$59</definedName>
    <definedName name="baseformulario">'[4]FORMULARIO APU'!$B$1:$H$65536</definedName>
    <definedName name="BASEHER">[4]HERRAMIENTA!$A$11:$E$21</definedName>
    <definedName name="BASEMAN">'[4]MANO DE OBRA'!$A$11:$E$21</definedName>
    <definedName name="BASETRA">[4]TRANSPORTE!$A$11:$E$21</definedName>
    <definedName name="BB" localSheetId="0" hidden="1">{#N/A,#N/A,FALSE,"CIBHA05A";#N/A,#N/A,FALSE,"CIBHA05B"}</definedName>
    <definedName name="BB" hidden="1">{#N/A,#N/A,FALSE,"CIBHA05A";#N/A,#N/A,FALSE,"CIBHA05B"}</definedName>
    <definedName name="CA" localSheetId="0" hidden="1">[6]DATOS!#REF!</definedName>
    <definedName name="CA" hidden="1">[6]DATOS!#REF!</definedName>
    <definedName name="CABCELAR" localSheetId="0" hidden="1">{#N/A,#N/A,FALSE,"Costos Productos 6A";#N/A,#N/A,FALSE,"Costo Unitario Total H-94-12"}</definedName>
    <definedName name="CABCELAR" hidden="1">{#N/A,#N/A,FALSE,"Costos Productos 6A";#N/A,#N/A,FALSE,"Costo Unitario Total H-94-12"}</definedName>
    <definedName name="CAN">[4]APU!$E$1:$E$65536</definedName>
    <definedName name="CD">[4]RESUMEN!$C$16</definedName>
    <definedName name="CHACA" localSheetId="0" hidden="1">[6]DATOS!#REF!</definedName>
    <definedName name="CHACA" hidden="1">[6]DATOS!#REF!</definedName>
    <definedName name="CODAIU">'[4]TABLA AIUS'!$A$11:$A$21</definedName>
    <definedName name="CODHER">[4]HERRAMIENTA!$A$11:$A$21</definedName>
    <definedName name="CODIGOS">'[4]PRECIOS BASE'!$B$1:$B$65536</definedName>
    <definedName name="CODMAN">'[4]MANO DE OBRA'!$A$11:$A$21</definedName>
    <definedName name="CODTRA">[4]TRANSPORTE!$A$11:$A$21</definedName>
    <definedName name="CONMAT">[4]APU!$F$1:$F$65536</definedName>
    <definedName name="CONSULTAS">[4]APU!$A$1:$A$65536</definedName>
    <definedName name="CONTABLE" localSheetId="0" hidden="1">{#N/A,#N/A,FALSE,"CIBHA05A";#N/A,#N/A,FALSE,"CIBHA05B"}</definedName>
    <definedName name="CONTABLE" hidden="1">{#N/A,#N/A,FALSE,"CIBHA05A";#N/A,#N/A,FALSE,"CIBHA05B"}</definedName>
    <definedName name="CONTABLES" localSheetId="0" hidden="1">{#N/A,#N/A,FALSE,"Costos Productos 6A";#N/A,#N/A,FALSE,"Costo Unitario Total H-94-12"}</definedName>
    <definedName name="CONTABLES" hidden="1">{#N/A,#N/A,FALSE,"Costos Productos 6A";#N/A,#N/A,FALSE,"Costo Unitario Total H-94-12"}</definedName>
    <definedName name="cost04" localSheetId="0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localSheetId="0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localSheetId="0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localSheetId="0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localSheetId="0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localSheetId="0" hidden="1">{#N/A,#N/A,FALSE,"CIBHA05A";#N/A,#N/A,FALSE,"CIBHA05B"}</definedName>
    <definedName name="CRUDOS" hidden="1">{#N/A,#N/A,FALSE,"CIBHA05A";#N/A,#N/A,FALSE,"CIBHA05B"}</definedName>
    <definedName name="DDDD" localSheetId="0" hidden="1">{#N/A,#N/A,FALSE,"Costos Productos 6A";#N/A,#N/A,FALSE,"Costo Unitario Total H-94-12"}</definedName>
    <definedName name="DDDD" hidden="1">{#N/A,#N/A,FALSE,"Costos Productos 6A";#N/A,#N/A,FALSE,"Costo Unitario Total H-94-12"}</definedName>
    <definedName name="DIAS">[4]RESUMEN!$E$11</definedName>
    <definedName name="DOL">[4]RESUMEN!$F$4</definedName>
    <definedName name="dólar" localSheetId="0">#REF!</definedName>
    <definedName name="dólar">#REF!</definedName>
    <definedName name="EE" localSheetId="0" hidden="1">{#N/A,#N/A,FALSE,"Costos Productos 6A";#N/A,#N/A,FALSE,"Costo Unitario Total H-94-12"}</definedName>
    <definedName name="EE" hidden="1">{#N/A,#N/A,FALSE,"Costos Productos 6A";#N/A,#N/A,FALSE,"Costo Unitario Total H-94-12"}</definedName>
    <definedName name="EUR">[4]RESUMEN!$F$5</definedName>
    <definedName name="FA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GAR" localSheetId="0">[4]RESUMEN!#REF!</definedName>
    <definedName name="FGAR">[4]RESUMEN!#REF!</definedName>
    <definedName name="FGEN">[4]RESUMEN!$D$6</definedName>
    <definedName name="FHER">[4]RESUMEN!$D$14</definedName>
    <definedName name="FMAN">[4]RESUMEN!$D$13</definedName>
    <definedName name="FMAT">[4]RESUMEN!$D$11</definedName>
    <definedName name="FNAN" localSheetId="0">[4]RESUMEN!#REF!</definedName>
    <definedName name="FNAN">[4]RESUMEN!#REF!</definedName>
    <definedName name="fORMA9698" localSheetId="0" hidden="1">{#N/A,#N/A,FALSE,"CIBHA05A";#N/A,#N/A,FALSE,"CIBHA05B"}</definedName>
    <definedName name="fORMA9698" hidden="1">{#N/A,#N/A,FALSE,"CIBHA05A";#N/A,#N/A,FALSE,"CIBHA05B"}</definedName>
    <definedName name="FORMAUNIT" localSheetId="0" hidden="1">{#N/A,#N/A,FALSE,"Costos Productos 6A";#N/A,#N/A,FALSE,"Costo Unitario Total H-94-12"}</definedName>
    <definedName name="FORMAUNIT" hidden="1">{#N/A,#N/A,FALSE,"Costos Productos 6A";#N/A,#N/A,FALSE,"Costo Unitario Total H-94-12"}</definedName>
    <definedName name="FTRA">[4]RESUMEN!$D$15</definedName>
    <definedName name="GES">[4]RESUMEN!$A$44</definedName>
    <definedName name="GRCHIS0599" localSheetId="0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GRUPOS">[4]APU!$C$1:$C$65536</definedName>
    <definedName name="HERPAR" localSheetId="0">'[4]PRECIOS BASE'!#REF!</definedName>
    <definedName name="HERPAR">'[4]PRECIOS BASE'!#REF!</definedName>
    <definedName name="HISTORICO" localSheetId="0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ORAS">'[4]MANO DE OBRA'!$H$23</definedName>
    <definedName name="HSIT" localSheetId="0" hidden="1">{#N/A,#N/A,FALSE,"CIBHA05A";#N/A,#N/A,FALSE,"CIBHA05B"}</definedName>
    <definedName name="HSIT" hidden="1">{#N/A,#N/A,FALSE,"CIBHA05A";#N/A,#N/A,FALSE,"CIBHA05B"}</definedName>
    <definedName name="HTML_CodePage" hidden="1">1252</definedName>
    <definedName name="HTML_Control" localSheetId="0" hidden="1">{"'Planner Cell based'!$A$1:$H$142"}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MP">[4]RESUMEN!$A$45</definedName>
    <definedName name="INDPYG9698" localSheetId="0" hidden="1">{#N/A,#N/A,FALSE,"Costos Productos 6A";#N/A,#N/A,FALSE,"Costo Unitario Total H-94-12"}</definedName>
    <definedName name="INDPYG9698" hidden="1">{#N/A,#N/A,FALSE,"Costos Productos 6A";#N/A,#N/A,FALSE,"Costo Unitario Total H-94-12"}</definedName>
    <definedName name="ING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localSheetId="0" hidden="1">{#N/A,#N/A,FALSE,"CIBHA05A";#N/A,#N/A,FALSE,"CIBHA05B"}</definedName>
    <definedName name="INGREHIS" hidden="1">{#N/A,#N/A,FALSE,"CIBHA05A";#N/A,#N/A,FALSE,"CIBHA05B"}</definedName>
    <definedName name="INICIO" localSheetId="0">#REF!</definedName>
    <definedName name="INICIO">#REF!</definedName>
    <definedName name="IOPIOU" localSheetId="0" hidden="1">{#N/A,#N/A,FALSE,"Costos Productos 6A";#N/A,#N/A,FALSE,"Costo Unitario Total H-94-12"}</definedName>
    <definedName name="IOPIOU" hidden="1">{#N/A,#N/A,FALSE,"Costos Productos 6A";#N/A,#N/A,FALSE,"Costo Unitario Total H-94-12"}</definedName>
    <definedName name="IVA">[4]RESUMEN!$B$5</definedName>
    <definedName name="IVA_MAT">[4]RESUMEN!$D$12</definedName>
    <definedName name="LISTA">'[4]FORMULARIO APU'!$A$1:$A$65536</definedName>
    <definedName name="mem" localSheetId="0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localSheetId="0" hidden="1">{#N/A,#N/A,FALSE,"CIBHA05A";#N/A,#N/A,FALSE,"CIBHA05B"}</definedName>
    <definedName name="memorias" hidden="1">{#N/A,#N/A,FALSE,"CIBHA05A";#N/A,#N/A,FALSE,"CIBHA05B"}</definedName>
    <definedName name="MEMPYGH" localSheetId="0" hidden="1">{#N/A,#N/A,FALSE,"Costos Productos 6A";#N/A,#N/A,FALSE,"Costo Unitario Total H-94-12"}</definedName>
    <definedName name="MEMPYGH" hidden="1">{#N/A,#N/A,FALSE,"Costos Productos 6A";#N/A,#N/A,FALSE,"Costo Unitario Total H-94-12"}</definedName>
    <definedName name="MEMPYGHIS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SES">[4]RESUMEN!$E$10</definedName>
    <definedName name="MLKJ" localSheetId="0" hidden="1">{#N/A,#N/A,FALSE,"Costos Productos 6A";#N/A,#N/A,FALSE,"Costo Unitario Total H-94-12"}</definedName>
    <definedName name="MLKJ" hidden="1">{#N/A,#N/A,FALSE,"Costos Productos 6A";#N/A,#N/A,FALSE,"Costo Unitario Total H-94-12"}</definedName>
    <definedName name="MOpar" localSheetId="0">'[4]PRECIOS BASE'!#REF!</definedName>
    <definedName name="MOpar">'[4]PRECIOS BASE'!#REF!</definedName>
    <definedName name="NAN" localSheetId="0">[4]APU!#REF!</definedName>
    <definedName name="NAN">[4]APU!#REF!</definedName>
    <definedName name="noemi" localSheetId="0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localSheetId="0" hidden="1">{#N/A,#N/A,FALSE,"CIBHA05A";#N/A,#N/A,FALSE,"CIBHA05B"}</definedName>
    <definedName name="oficial" hidden="1">{#N/A,#N/A,FALSE,"CIBHA05A";#N/A,#N/A,FALSE,"CIBHA05B"}</definedName>
    <definedName name="Parejas" localSheetId="0">'[4]MANO DE OBRA'!#REF!</definedName>
    <definedName name="Parejas">'[4]MANO DE OBRA'!#REF!</definedName>
    <definedName name="PPT" localSheetId="0" hidden="1">#REF!</definedName>
    <definedName name="PPT" hidden="1">#REF!</definedName>
    <definedName name="PRES_UNI">'[4]MANO DE OBRA'!$E$50</definedName>
    <definedName name="PRES_VACA">'[4]MANO DE OBRA'!$E$49</definedName>
    <definedName name="PRESUPUESTO">[4]RESUMEN!$F$7</definedName>
    <definedName name="pyg" localSheetId="0" hidden="1">{#N/A,#N/A,FALSE,"Costos Productos 6A";#N/A,#N/A,FALSE,"Costo Unitario Total H-94-12"}</definedName>
    <definedName name="pyg" hidden="1">{#N/A,#N/A,FALSE,"Costos Productos 6A";#N/A,#N/A,FALSE,"Costo Unitario Total H-94-12"}</definedName>
    <definedName name="PYGAJ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localSheetId="0" hidden="1">{#N/A,#N/A,FALSE,"Costos Productos 6A";#N/A,#N/A,FALSE,"Costo Unitario Total H-94-12"}</definedName>
    <definedName name="PYGCON" hidden="1">{#N/A,#N/A,FALSE,"Costos Productos 6A";#N/A,#N/A,FALSE,"Costo Unitario Total H-94-12"}</definedName>
    <definedName name="PYGCONTABLE" localSheetId="0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localSheetId="0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localSheetId="0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localSheetId="0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localSheetId="0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localSheetId="0" hidden="1">{#N/A,#N/A,FALSE,"Costos Productos 6A";#N/A,#N/A,FALSE,"Costo Unitario Total H-94-12"}</definedName>
    <definedName name="QE" hidden="1">{#N/A,#N/A,FALSE,"Costos Productos 6A";#N/A,#N/A,FALSE,"Costo Unitario Total H-94-12"}</definedName>
    <definedName name="QR" localSheetId="0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localSheetId="0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localSheetId="0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localSheetId="0" hidden="1">{#N/A,#N/A,FALSE,"Costos Productos 6A";#N/A,#N/A,FALSE,"Costo Unitario Total H-94-12"}</definedName>
    <definedName name="QW" hidden="1">{#N/A,#N/A,FALSE,"Costos Productos 6A";#N/A,#N/A,FALSE,"Costo Unitario Total H-94-12"}</definedName>
    <definedName name="REDONDEO">[4]RESUMEN!$F$6</definedName>
    <definedName name="RR" localSheetId="0" hidden="1">[7]DATOS!#REF!</definedName>
    <definedName name="RR" hidden="1">[7]DATOS!#REF!</definedName>
    <definedName name="SEG">[4]RESUMEN!$A$43</definedName>
    <definedName name="SM">'[4]MANO DE OBRA'!$E$23</definedName>
    <definedName name="SUBTOTALES">[4]APU!$M$1:$M$65536</definedName>
    <definedName name="SUBTRA">'[4]MANO DE OBRA'!$I$23</definedName>
    <definedName name="TIPOOBR" localSheetId="0">[4]RESUMEN!#REF!</definedName>
    <definedName name="TIPOOBR">[4]RESUMEN!#REF!</definedName>
    <definedName name="TOTALES">[4]APU!$N$1:$N$65536</definedName>
    <definedName name="TOTPER">'[4]MANO DE OBRA'!$E$41</definedName>
    <definedName name="TRAPAR" localSheetId="0">'[4]PRECIOS BASE'!#REF!</definedName>
    <definedName name="TRAPAR">'[4]PRECIOS BASE'!#REF!</definedName>
    <definedName name="VALAIU">'[4]TABLA AIUS'!$C$11:$C$21</definedName>
    <definedName name="vvvvvv" localSheetId="0" hidden="1">{#N/A,#N/A,FALSE,"Costos Productos 6A";#N/A,#N/A,FALSE,"Costo Unitario Total H-94-12"}</definedName>
    <definedName name="vvvvvv" hidden="1">{#N/A,#N/A,FALSE,"Costos Productos 6A";#N/A,#N/A,FALSE,"Costo Unitario Total H-94-12"}</definedName>
    <definedName name="wrn.ANEXO1." localSheetId="0" hidden="1">{#N/A,#N/A,FALSE,"Costos Contables CIB A 12 1994";#N/A,#N/A,FALSE,"Cuadre Contab. y C. OP"}</definedName>
    <definedName name="wrn.ANEXO1." hidden="1">{#N/A,#N/A,FALSE,"Costos Contables CIB A 12 1994";#N/A,#N/A,FALSE,"Cuadre Contab. y C. OP"}</definedName>
    <definedName name="wrn.anexo5." localSheetId="0" hidden="1">{#N/A,#N/A,FALSE,"CIBHA05A";#N/A,#N/A,FALSE,"CIBHA05B"}</definedName>
    <definedName name="wrn.anexo5." hidden="1">{#N/A,#N/A,FALSE,"CIBHA05A";#N/A,#N/A,FALSE,"CIBHA05B"}</definedName>
    <definedName name="wrn.anexo6." localSheetId="0" hidden="1">{#N/A,#N/A,FALSE,"Costos Productos 6A";#N/A,#N/A,FALSE,"Costo Unitario Total H-94-12"}</definedName>
    <definedName name="wrn.anexo6." hidden="1">{#N/A,#N/A,FALSE,"Costos Productos 6A";#N/A,#N/A,FALSE,"Costo Unitario Total H-94-12"}</definedName>
    <definedName name="wrn.CAR." localSheetId="0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localSheetId="0" hidden="1">{#N/A,#N/A,FALSE,"Items"}</definedName>
    <definedName name="wrn.items." hidden="1">{#N/A,#N/A,FALSE,"Items"}</definedName>
    <definedName name="wrn.julio24." localSheetId="0" hidden="1">{#N/A,#N/A,FALSE,"310.1";#N/A,#N/A,FALSE,"321.1";#N/A,#N/A,FALSE,"320.3";#N/A,#N/A,FALSE,"330.1"}</definedName>
    <definedName name="wrn.julio24." hidden="1">{#N/A,#N/A,FALSE,"310.1";#N/A,#N/A,FALSE,"321.1";#N/A,#N/A,FALSE,"320.3";#N/A,#N/A,FALSE,"330.1"}</definedName>
    <definedName name="wrn.printout." localSheetId="0" hidden="1">{"costing",#N/A,FALSE,"Sheet1";"unit_price",#N/A,FALSE,"Sheet1";"system_price",#N/A,FALSE,"Sheet1"}</definedName>
    <definedName name="wrn.printout." hidden="1">{"costing",#N/A,FALSE,"Sheet1";"unit_price",#N/A,FALSE,"Sheet1";"system_price",#N/A,FALSE,"Sheet1"}</definedName>
    <definedName name="wrn1.items" localSheetId="0" hidden="1">{#N/A,#N/A,FALSE,"Items"}</definedName>
    <definedName name="wrn1.items" hidden="1">{#N/A,#N/A,FALSE,"Items"}</definedName>
    <definedName name="wwn.infocib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localSheetId="0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localSheetId="0" hidden="1">{#N/A,#N/A,FALSE,"CIBHA05A";#N/A,#N/A,FALSE,"CIBHA05B"}</definedName>
    <definedName name="XXXX" hidden="1">{#N/A,#N/A,FALSE,"CIBHA05A";#N/A,#N/A,FALSE,"CIBHA05B"}</definedName>
    <definedName name="xxxxx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localSheetId="0" hidden="1">{#N/A,#N/A,FALSE,"Costos Productos 6A";#N/A,#N/A,FALSE,"Costo Unitario Total H-94-12"}</definedName>
    <definedName name="yyyyy" hidden="1">{#N/A,#N/A,FALSE,"Costos Productos 6A";#N/A,#N/A,FALSE,"Costo Unitario Total H-94-12"}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2" l="1"/>
  <c r="G19" i="2"/>
  <c r="G18" i="2"/>
  <c r="G17" i="2"/>
  <c r="G16" i="2"/>
  <c r="G15" i="2"/>
  <c r="G14" i="2"/>
  <c r="G13" i="2"/>
  <c r="G12" i="2"/>
  <c r="G11" i="2"/>
  <c r="G10" i="2"/>
  <c r="G9" i="2"/>
  <c r="G8" i="2"/>
  <c r="G21" i="2" s="1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G6" i="2"/>
  <c r="B6" i="2"/>
  <c r="G5" i="2"/>
  <c r="G23" i="2" l="1"/>
  <c r="G22" i="2"/>
  <c r="G24" i="2" s="1"/>
</calcChain>
</file>

<file path=xl/sharedStrings.xml><?xml version="1.0" encoding="utf-8"?>
<sst xmlns="http://schemas.openxmlformats.org/spreadsheetml/2006/main" count="43" uniqueCount="29">
  <si>
    <t>ÍTEM</t>
  </si>
  <si>
    <t>DESCRIPCIÓN</t>
  </si>
  <si>
    <t>UND</t>
  </si>
  <si>
    <t>CANT</t>
  </si>
  <si>
    <t>INFRAESTRUCTURA</t>
  </si>
  <si>
    <t>ML</t>
  </si>
  <si>
    <t>SUBTOTAL</t>
  </si>
  <si>
    <t>ADMINISTRACIÓN</t>
  </si>
  <si>
    <t>UTILIDAD</t>
  </si>
  <si>
    <t>INSTALACIÓN DE SWITCH POE DE 24 PUERTOS 10/100/1000 MBPS</t>
  </si>
  <si>
    <t>INSTALACIÓN DE UPS TIPO RACK DE 3 KVA</t>
  </si>
  <si>
    <t>INSTALACIÓN DE RACK DE PISO 1.80 M</t>
  </si>
  <si>
    <t>VALOR UNITARIO</t>
  </si>
  <si>
    <t>VALOR TOTAL</t>
  </si>
  <si>
    <t>CÁMARAS Y EQUIPOS</t>
  </si>
  <si>
    <t>SUMINISTRO E INSTALACIÓN DE PATCH CORD 0.9 M CATEGORÍA 6A</t>
  </si>
  <si>
    <t>SUMINISTRO E INSTALACIÓN DE CABLE UTP CATEGORÍA 6A, INCLUYE ACCESORIOS</t>
  </si>
  <si>
    <t>SUMINISTRO E INSTALACIÓN DE FACE PLATE CATEGORIA 6A. INCLUYE CAJA</t>
  </si>
  <si>
    <t>SUMINISTRO E INSTALACIÓN DE JACK CATEGORIA 6A</t>
  </si>
  <si>
    <t>SUMINISTRO E INSTALACIÓN DE TUBERÍA EMT 3/4", INCLUYE ACCESORIOS</t>
  </si>
  <si>
    <t>SUMINISTRO E INSTALACIÓN DE TUBERÍA EMT 1", INCLUYE ACCESORIOS</t>
  </si>
  <si>
    <t>SUMINISTRO E INSTALACIÓN DE TUBERÍA IMC 1", INCLUYE ACCESORIOS</t>
  </si>
  <si>
    <t>SUMINISTRO E INSTALACIÓN DE CAJA DE BREAKER DE 4 CIRCUITOS, INCLUYE 4 BREAKER DE 20 A</t>
  </si>
  <si>
    <t>SUMINISTRO E INSTALACIÓN DE CABLE ENCAUCHETADO 3X12</t>
  </si>
  <si>
    <t>SUMINISTRO E INSTALACIÓN DE CABLE ENCAUCHETADO 3X8</t>
  </si>
  <si>
    <t>SUMINISTRO E INSTALACIÓN DE CABLE ENCAUCHETADO 3X10</t>
  </si>
  <si>
    <t>SUMINISTRO E INSTALACIÓN DE TOMA DOBLE NARANJA. INCLUYE CAJA</t>
  </si>
  <si>
    <t xml:space="preserve">TOTAL </t>
  </si>
  <si>
    <t>INTERNET BANDA ANCHA DE 60 MEGAS EN EL CTP MINORISTA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</si>
</sst>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0" fontId="9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6" fillId="3" borderId="1" xfId="1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justify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justify" vertical="center" wrapText="1"/>
    </xf>
    <xf numFmtId="9" fontId="6" fillId="3" borderId="1" xfId="7" applyFont="1" applyFill="1" applyBorder="1" applyAlignment="1" applyProtection="1">
      <alignment horizontal="right" vertical="center" wrapText="1"/>
    </xf>
    <xf numFmtId="42" fontId="7" fillId="3" borderId="1" xfId="3" applyNumberFormat="1" applyFont="1" applyFill="1" applyBorder="1" applyAlignment="1" applyProtection="1">
      <alignment horizontal="center" vertical="center"/>
    </xf>
    <xf numFmtId="42" fontId="7" fillId="3" borderId="1" xfId="4" applyNumberFormat="1" applyFont="1" applyFill="1" applyBorder="1" applyAlignment="1">
      <alignment horizontal="center" vertical="center" wrapText="1"/>
    </xf>
    <xf numFmtId="42" fontId="7" fillId="4" borderId="1" xfId="0" applyNumberFormat="1" applyFont="1" applyFill="1" applyBorder="1" applyAlignment="1">
      <alignment horizontal="center" vertical="center" wrapText="1"/>
    </xf>
    <xf numFmtId="42" fontId="10" fillId="2" borderId="1" xfId="5" applyFont="1" applyFill="1" applyBorder="1" applyAlignment="1">
      <alignment horizontal="center" vertical="center" wrapText="1"/>
    </xf>
    <xf numFmtId="42" fontId="3" fillId="2" borderId="1" xfId="6" applyFont="1" applyFill="1" applyBorder="1" applyAlignment="1">
      <alignment horizontal="center" vertical="center" wrapText="1"/>
    </xf>
    <xf numFmtId="42" fontId="8" fillId="4" borderId="1" xfId="0" applyNumberFormat="1" applyFont="1" applyFill="1" applyBorder="1" applyAlignment="1">
      <alignment horizontal="center" vertical="center" wrapText="1"/>
    </xf>
    <xf numFmtId="42" fontId="8" fillId="2" borderId="1" xfId="3" applyNumberFormat="1" applyFont="1" applyFill="1" applyBorder="1" applyAlignment="1" applyProtection="1">
      <alignment horizontal="center" vertical="center"/>
    </xf>
    <xf numFmtId="42" fontId="3" fillId="2" borderId="1" xfId="6" applyFont="1" applyFill="1" applyBorder="1" applyAlignment="1">
      <alignment horizontal="center" vertical="center"/>
    </xf>
    <xf numFmtId="42" fontId="8" fillId="0" borderId="1" xfId="3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3" fontId="6" fillId="3" borderId="1" xfId="1" applyNumberFormat="1" applyFont="1" applyFill="1" applyBorder="1" applyAlignment="1" applyProtection="1">
      <alignment horizontal="right" vertical="center" wrapText="1"/>
    </xf>
  </cellXfs>
  <cellStyles count="8">
    <cellStyle name="Moneda [0]" xfId="6" builtinId="7"/>
    <cellStyle name="Moneda [0] 2 2" xfId="5" xr:uid="{00000000-0005-0000-0000-000002000000}"/>
    <cellStyle name="Moneda 2" xfId="3" xr:uid="{00000000-0005-0000-0000-000003000000}"/>
    <cellStyle name="Normal" xfId="0" builtinId="0"/>
    <cellStyle name="Normal 2" xfId="2" xr:uid="{00000000-0005-0000-0000-000005000000}"/>
    <cellStyle name="Normal 7" xfId="4" xr:uid="{00000000-0005-0000-0000-000006000000}"/>
    <cellStyle name="Normal_alcatel basica" xfId="1" xr:uid="{00000000-0005-0000-0000-000007000000}"/>
    <cellStyle name="Porcentaj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umedellin-my.sharepoint.com/ENVIGADO/APU%20CORABASTOS%20v.1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umedellin-my.sharepoint.com/ESU%20ALEJANDRO%20VELEZ/PROYECTOS/ENVIGADO/PLANTILLA%20APU%202010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  <sheetName val="Formulas"/>
    </sheetNames>
    <sheetDataSet>
      <sheetData sheetId="0" refreshError="1">
        <row r="11">
          <cell r="A11">
            <v>0</v>
          </cell>
        </row>
        <row r="12">
          <cell r="A12">
            <v>1</v>
          </cell>
          <cell r="C12">
            <v>0.4</v>
          </cell>
        </row>
        <row r="13">
          <cell r="A13">
            <v>2</v>
          </cell>
          <cell r="C13">
            <v>0.2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 refreshError="1">
        <row r="11">
          <cell r="A11">
            <v>0</v>
          </cell>
        </row>
        <row r="12">
          <cell r="A12">
            <v>1</v>
          </cell>
          <cell r="B12" t="str">
            <v>BASICA</v>
          </cell>
          <cell r="C12" t="str">
            <v>DIA</v>
          </cell>
          <cell r="D12">
            <v>30000</v>
          </cell>
          <cell r="E12">
            <v>32608.695652173912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2" refreshError="1">
        <row r="11">
          <cell r="A11">
            <v>0</v>
          </cell>
        </row>
        <row r="12">
          <cell r="A12">
            <v>1</v>
          </cell>
          <cell r="B12" t="str">
            <v>RECARGO POR LOGISTCA</v>
          </cell>
          <cell r="D12">
            <v>305.52291421856637</v>
          </cell>
          <cell r="E12">
            <v>332.09012415061562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 refreshError="1">
        <row r="11">
          <cell r="A11">
            <v>0</v>
          </cell>
        </row>
        <row r="12">
          <cell r="A12">
            <v>1</v>
          </cell>
          <cell r="B12" t="str">
            <v>1 TGO + 1 TEC</v>
          </cell>
          <cell r="C12" t="str">
            <v>DIA</v>
          </cell>
          <cell r="D12">
            <v>144199.3829090909</v>
          </cell>
          <cell r="E12">
            <v>156738.45968379444</v>
          </cell>
        </row>
        <row r="13">
          <cell r="A13">
            <v>2</v>
          </cell>
          <cell r="B13" t="str">
            <v>1 OFICIAL</v>
          </cell>
          <cell r="C13" t="str">
            <v>DIA</v>
          </cell>
          <cell r="D13">
            <v>64796.574181818178</v>
          </cell>
          <cell r="E13">
            <v>70431.058893280628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  <row r="23">
          <cell r="E23">
            <v>616500</v>
          </cell>
          <cell r="H23">
            <v>240</v>
          </cell>
          <cell r="I23">
            <v>72000</v>
          </cell>
        </row>
        <row r="41">
          <cell r="E41">
            <v>5</v>
          </cell>
        </row>
        <row r="49">
          <cell r="E49">
            <v>4.1700000000000001E-2</v>
          </cell>
        </row>
        <row r="50">
          <cell r="E50">
            <v>2.5000000000000001E-2</v>
          </cell>
        </row>
        <row r="59">
          <cell r="E59">
            <v>0.56259999999999999</v>
          </cell>
        </row>
      </sheetData>
      <sheetData sheetId="4" refreshError="1"/>
      <sheetData sheetId="5" refreshError="1">
        <row r="1">
          <cell r="A1">
            <v>1</v>
          </cell>
          <cell r="B1" t="str">
            <v>H.P</v>
          </cell>
          <cell r="C1">
            <v>64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1</v>
          </cell>
          <cell r="C4" t="str">
            <v>FIBRA MINERAL MODULADA 60X60</v>
          </cell>
          <cell r="H4">
            <v>25000</v>
          </cell>
          <cell r="M4">
            <v>27173.91304347826</v>
          </cell>
          <cell r="N4">
            <v>3</v>
          </cell>
          <cell r="O4">
            <v>81521.739130434784</v>
          </cell>
          <cell r="P4">
            <v>37826.086956521736</v>
          </cell>
        </row>
        <row r="5">
          <cell r="B5">
            <v>2</v>
          </cell>
          <cell r="C5" t="str">
            <v>VINILO TIPO 1</v>
          </cell>
          <cell r="H5">
            <v>6000</v>
          </cell>
          <cell r="M5">
            <v>6521.7391304347821</v>
          </cell>
          <cell r="N5">
            <v>72</v>
          </cell>
          <cell r="O5">
            <v>469565.21739130432</v>
          </cell>
          <cell r="P5">
            <v>9078.2608695652161</v>
          </cell>
        </row>
        <row r="6"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</v>
          </cell>
          <cell r="C7" t="str">
            <v>GABINETE 42 UR, BASE 0.70*0.70</v>
          </cell>
          <cell r="E7" t="str">
            <v>UMI</v>
          </cell>
          <cell r="H7">
            <v>1700000</v>
          </cell>
          <cell r="M7">
            <v>1847826.0869565217</v>
          </cell>
          <cell r="N7">
            <v>1</v>
          </cell>
          <cell r="O7">
            <v>1847826.0869565217</v>
          </cell>
          <cell r="P7">
            <v>2572173.913043478</v>
          </cell>
        </row>
        <row r="8">
          <cell r="B8">
            <v>4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5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6</v>
          </cell>
          <cell r="C10" t="str">
            <v xml:space="preserve">SWITCH 24 PUERTOS ADMINISTRABLE </v>
          </cell>
          <cell r="I10">
            <v>2500</v>
          </cell>
          <cell r="M10">
            <v>6657608.6956521738</v>
          </cell>
          <cell r="N10">
            <v>2</v>
          </cell>
          <cell r="O10">
            <v>13315217.391304348</v>
          </cell>
          <cell r="P10">
            <v>9267391.3043478243</v>
          </cell>
        </row>
        <row r="11">
          <cell r="B11">
            <v>7</v>
          </cell>
          <cell r="C11" t="str">
            <v>ORGANIZADOR HORIZONTAL DELANTERO 2 UR</v>
          </cell>
          <cell r="H11">
            <v>90000</v>
          </cell>
          <cell r="M11">
            <v>97826.086956521729</v>
          </cell>
          <cell r="N11">
            <v>0</v>
          </cell>
          <cell r="O11">
            <v>0</v>
          </cell>
          <cell r="P11">
            <v>136173.91304347821</v>
          </cell>
        </row>
        <row r="12">
          <cell r="B12">
            <v>8</v>
          </cell>
          <cell r="C12" t="str">
            <v>BANDEJAS PORTA EQUIPOS RANURADA</v>
          </cell>
          <cell r="H12">
            <v>60000</v>
          </cell>
          <cell r="M12">
            <v>65217.391304347824</v>
          </cell>
          <cell r="N12">
            <v>2</v>
          </cell>
          <cell r="O12">
            <v>130434.78260869565</v>
          </cell>
          <cell r="P12">
            <v>90782.608695652161</v>
          </cell>
        </row>
        <row r="13">
          <cell r="B13">
            <v>9</v>
          </cell>
          <cell r="C13" t="str">
            <v>MULTITOMA HORIZONTAL</v>
          </cell>
          <cell r="E13" t="str">
            <v>PANDUIT</v>
          </cell>
          <cell r="H13">
            <v>320000</v>
          </cell>
          <cell r="M13">
            <v>347826.08695652173</v>
          </cell>
          <cell r="N13">
            <v>3</v>
          </cell>
          <cell r="O13">
            <v>1043478.2608695652</v>
          </cell>
          <cell r="P13">
            <v>484173.91304347821</v>
          </cell>
        </row>
        <row r="14">
          <cell r="B14">
            <v>10</v>
          </cell>
          <cell r="C14" t="str">
            <v>PATCH PANEL 24 PUERTOS TIPO HERRAJE MODULAR CAT 6</v>
          </cell>
          <cell r="H14">
            <v>250000</v>
          </cell>
          <cell r="M14">
            <v>271739.13043478259</v>
          </cell>
          <cell r="N14">
            <v>1</v>
          </cell>
          <cell r="O14">
            <v>271739.13043478259</v>
          </cell>
          <cell r="P14">
            <v>378260.86956521729</v>
          </cell>
        </row>
        <row r="15">
          <cell r="B15">
            <v>11</v>
          </cell>
          <cell r="C15" t="str">
            <v>PATCH CORD UTP CAT 6 5 PIES</v>
          </cell>
          <cell r="H15">
            <v>12000</v>
          </cell>
          <cell r="M15">
            <v>13043.478260869564</v>
          </cell>
          <cell r="N15">
            <v>26</v>
          </cell>
          <cell r="O15">
            <v>339130.43478260865</v>
          </cell>
          <cell r="P15">
            <v>18156.521739130432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>
            <v>12</v>
          </cell>
          <cell r="C17" t="str">
            <v>MONITOR INDUSTRIAL 7/24 DE 46"</v>
          </cell>
          <cell r="H17">
            <v>3500000</v>
          </cell>
          <cell r="M17">
            <v>3804347.8260869565</v>
          </cell>
          <cell r="N17">
            <v>4</v>
          </cell>
          <cell r="O17">
            <v>15217391.304347826</v>
          </cell>
          <cell r="P17">
            <v>5295652.173913043</v>
          </cell>
        </row>
        <row r="18">
          <cell r="B18">
            <v>13</v>
          </cell>
          <cell r="C18" t="str">
            <v>SOPORTE DE PISO PARA MONITORES</v>
          </cell>
          <cell r="H18">
            <v>500000</v>
          </cell>
          <cell r="M18">
            <v>543478.26086956519</v>
          </cell>
          <cell r="N18">
            <v>1</v>
          </cell>
          <cell r="O18">
            <v>543478.26086956519</v>
          </cell>
          <cell r="P18">
            <v>756521.73913043458</v>
          </cell>
        </row>
        <row r="19">
          <cell r="B19">
            <v>14</v>
          </cell>
          <cell r="C19" t="str">
            <v>MUEBLE CON SILLA</v>
          </cell>
          <cell r="H19">
            <v>2000000</v>
          </cell>
          <cell r="M19">
            <v>2173913.0434782607</v>
          </cell>
          <cell r="N19">
            <v>2</v>
          </cell>
          <cell r="O19">
            <v>4347826.0869565215</v>
          </cell>
          <cell r="P19">
            <v>3026086.9565217383</v>
          </cell>
        </row>
        <row r="20">
          <cell r="B20">
            <v>15</v>
          </cell>
          <cell r="C20" t="str">
            <v xml:space="preserve">WORK STATION </v>
          </cell>
          <cell r="H20">
            <v>1900000</v>
          </cell>
          <cell r="M20">
            <v>2065217.3913043477</v>
          </cell>
          <cell r="N20">
            <v>2</v>
          </cell>
          <cell r="O20">
            <v>4130434.7826086953</v>
          </cell>
          <cell r="P20">
            <v>2874782.6086956519</v>
          </cell>
        </row>
        <row r="21">
          <cell r="B21">
            <v>16</v>
          </cell>
          <cell r="C21" t="str">
            <v>MONITOR DE 22"</v>
          </cell>
          <cell r="H21">
            <v>450000</v>
          </cell>
          <cell r="M21">
            <v>489130.4347826087</v>
          </cell>
          <cell r="N21">
            <v>2</v>
          </cell>
          <cell r="O21">
            <v>978260.86956521741</v>
          </cell>
          <cell r="P21">
            <v>680869.56521739124</v>
          </cell>
        </row>
        <row r="22">
          <cell r="B22">
            <v>17</v>
          </cell>
          <cell r="C22" t="str">
            <v>TECLADO JOSTICK</v>
          </cell>
          <cell r="H22">
            <v>1500000</v>
          </cell>
          <cell r="M22">
            <v>1630434.7826086956</v>
          </cell>
          <cell r="N22">
            <v>2</v>
          </cell>
          <cell r="O22">
            <v>3260869.5652173911</v>
          </cell>
          <cell r="P22">
            <v>2269565.2173913037</v>
          </cell>
        </row>
        <row r="23"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>
            <v>18</v>
          </cell>
          <cell r="C24" t="str">
            <v>BANDEJA PORTACABLE TIPO MALLA LIVIANA DE 30*5 mm, INCLUYE SOPORTE</v>
          </cell>
          <cell r="H24">
            <v>60000</v>
          </cell>
          <cell r="M24">
            <v>65217.391304347824</v>
          </cell>
          <cell r="N24">
            <v>30</v>
          </cell>
          <cell r="O24">
            <v>1956521.7391304348</v>
          </cell>
          <cell r="P24">
            <v>90782.608695652161</v>
          </cell>
        </row>
        <row r="25">
          <cell r="B25">
            <v>19</v>
          </cell>
          <cell r="C25" t="str">
            <v>CANALETA METALICA ENROLLADA EN FRIO 12*5 cm, INCLUYE ANCLAJE</v>
          </cell>
          <cell r="H25">
            <v>40000</v>
          </cell>
          <cell r="M25">
            <v>43478.260869565216</v>
          </cell>
          <cell r="N25">
            <v>30</v>
          </cell>
          <cell r="O25">
            <v>1304347.8260869565</v>
          </cell>
          <cell r="P25">
            <v>60521.739130434777</v>
          </cell>
        </row>
        <row r="26">
          <cell r="B26">
            <v>20</v>
          </cell>
          <cell r="C26" t="str">
            <v xml:space="preserve">TROQUELES METALICO SENCILLO 12 cm </v>
          </cell>
          <cell r="H26">
            <v>15000</v>
          </cell>
          <cell r="M26">
            <v>16304.347826086956</v>
          </cell>
          <cell r="N26">
            <v>10</v>
          </cell>
          <cell r="O26">
            <v>163043.47826086957</v>
          </cell>
          <cell r="P26">
            <v>22695.65217391304</v>
          </cell>
        </row>
        <row r="27">
          <cell r="B27">
            <v>21</v>
          </cell>
          <cell r="C27" t="str">
            <v xml:space="preserve">CABLE FTP CAT 6 </v>
          </cell>
          <cell r="H27">
            <v>1200</v>
          </cell>
          <cell r="M27">
            <v>1304.3478260869565</v>
          </cell>
          <cell r="N27">
            <v>1000</v>
          </cell>
          <cell r="O27">
            <v>1304347.8260869565</v>
          </cell>
          <cell r="P27">
            <v>1815.6521739130433</v>
          </cell>
        </row>
        <row r="28">
          <cell r="B28">
            <v>22</v>
          </cell>
          <cell r="C28" t="str">
            <v>CONECTOR RJ 45</v>
          </cell>
          <cell r="H28">
            <v>600</v>
          </cell>
          <cell r="M28">
            <v>652.17391304347825</v>
          </cell>
          <cell r="N28">
            <v>40</v>
          </cell>
          <cell r="O28">
            <v>26086.956521739128</v>
          </cell>
          <cell r="P28">
            <v>907.82608695652164</v>
          </cell>
        </row>
        <row r="29">
          <cell r="B29">
            <v>23</v>
          </cell>
          <cell r="C29" t="str">
            <v>CABLE UTP CAT 6</v>
          </cell>
          <cell r="H29">
            <v>1000</v>
          </cell>
          <cell r="M29">
            <v>1086.9565217391305</v>
          </cell>
          <cell r="N29">
            <v>300</v>
          </cell>
          <cell r="O29">
            <v>326086.95652173914</v>
          </cell>
          <cell r="P29">
            <v>1513.0434782608695</v>
          </cell>
        </row>
        <row r="30">
          <cell r="B30">
            <v>24</v>
          </cell>
          <cell r="C30" t="str">
            <v>FACEPLATE</v>
          </cell>
          <cell r="H30">
            <v>4500</v>
          </cell>
          <cell r="M30">
            <v>4891.304347826087</v>
          </cell>
          <cell r="N30">
            <v>5</v>
          </cell>
          <cell r="O30">
            <v>24456.521739130436</v>
          </cell>
          <cell r="P30">
            <v>6808.6956521739121</v>
          </cell>
        </row>
        <row r="31">
          <cell r="B31">
            <v>25</v>
          </cell>
          <cell r="C31" t="str">
            <v>JACK MODULAR CAT 6</v>
          </cell>
          <cell r="H31">
            <v>8500</v>
          </cell>
          <cell r="M31">
            <v>9239.1304347826081</v>
          </cell>
          <cell r="N31">
            <v>10</v>
          </cell>
          <cell r="O31">
            <v>92391.304347826081</v>
          </cell>
          <cell r="P31">
            <v>12860.86956521739</v>
          </cell>
        </row>
        <row r="32">
          <cell r="B32">
            <v>26</v>
          </cell>
          <cell r="C32" t="str">
            <v>MARQUILLA</v>
          </cell>
          <cell r="H32">
            <v>1000</v>
          </cell>
          <cell r="M32">
            <v>1086.9565217391305</v>
          </cell>
          <cell r="N32">
            <v>16</v>
          </cell>
          <cell r="O32">
            <v>17391.304347826088</v>
          </cell>
          <cell r="P32">
            <v>1513.0434782608695</v>
          </cell>
        </row>
        <row r="33">
          <cell r="B33">
            <v>27</v>
          </cell>
          <cell r="C33" t="str">
            <v>PATCH CORD UTP CAT 6 10 PIES</v>
          </cell>
          <cell r="H33">
            <v>16000</v>
          </cell>
          <cell r="M33">
            <v>17391.304347826088</v>
          </cell>
          <cell r="N33">
            <v>10</v>
          </cell>
          <cell r="O33">
            <v>173913.04347826086</v>
          </cell>
          <cell r="P33">
            <v>24208.695652173912</v>
          </cell>
        </row>
        <row r="34">
          <cell r="B34">
            <v>28</v>
          </cell>
          <cell r="C34" t="str">
            <v>UPS BIFASICA DE 6 KVA</v>
          </cell>
          <cell r="I34">
            <v>3455</v>
          </cell>
          <cell r="M34">
            <v>9200815.2173913047</v>
          </cell>
          <cell r="N34">
            <v>1</v>
          </cell>
          <cell r="O34">
            <v>9200815.2173913047</v>
          </cell>
          <cell r="P34">
            <v>12807534.782608693</v>
          </cell>
        </row>
        <row r="35">
          <cell r="B35">
            <v>29</v>
          </cell>
          <cell r="C35" t="str">
            <v xml:space="preserve">TABLERO BIFASICO 8 POLOS </v>
          </cell>
          <cell r="H35">
            <v>60000</v>
          </cell>
          <cell r="M35">
            <v>65217.391304347824</v>
          </cell>
          <cell r="N35">
            <v>1</v>
          </cell>
          <cell r="O35">
            <v>65217.391304347824</v>
          </cell>
          <cell r="P35">
            <v>90782.608695652161</v>
          </cell>
        </row>
        <row r="36">
          <cell r="B36">
            <v>30</v>
          </cell>
          <cell r="C36" t="str">
            <v>BREAKERS 1X20A</v>
          </cell>
          <cell r="H36">
            <v>6500</v>
          </cell>
          <cell r="M36">
            <v>7065.2173913043471</v>
          </cell>
          <cell r="N36">
            <v>8</v>
          </cell>
          <cell r="O36">
            <v>56521.739130434777</v>
          </cell>
          <cell r="P36">
            <v>9834.7826086956502</v>
          </cell>
        </row>
        <row r="37">
          <cell r="B37">
            <v>31</v>
          </cell>
          <cell r="C37" t="str">
            <v>BREAKER 2X50A</v>
          </cell>
          <cell r="H37">
            <v>25000</v>
          </cell>
          <cell r="M37">
            <v>27173.91304347826</v>
          </cell>
          <cell r="N37">
            <v>1</v>
          </cell>
          <cell r="O37">
            <v>27173.91304347826</v>
          </cell>
          <cell r="P37">
            <v>37826.086956521736</v>
          </cell>
        </row>
        <row r="38">
          <cell r="B38">
            <v>32</v>
          </cell>
          <cell r="C38" t="str">
            <v>CABLE ENCAUCHETADO 3X10 AWG</v>
          </cell>
          <cell r="H38">
            <v>7900</v>
          </cell>
          <cell r="M38">
            <v>8586.95652173913</v>
          </cell>
          <cell r="N38">
            <v>30</v>
          </cell>
          <cell r="O38">
            <v>257608.69565217389</v>
          </cell>
          <cell r="P38">
            <v>11953.043478260868</v>
          </cell>
        </row>
        <row r="39">
          <cell r="B39">
            <v>33</v>
          </cell>
          <cell r="C39" t="str">
            <v>CABLE ENCAUCHETADO 3X12 AWG</v>
          </cell>
          <cell r="H39">
            <v>6000</v>
          </cell>
          <cell r="M39">
            <v>6521.7391304347821</v>
          </cell>
          <cell r="N39">
            <v>60</v>
          </cell>
          <cell r="O39">
            <v>391304.34782608692</v>
          </cell>
          <cell r="P39">
            <v>9078.2608695652161</v>
          </cell>
        </row>
        <row r="40">
          <cell r="B40">
            <v>34</v>
          </cell>
          <cell r="C40" t="str">
            <v>TOMA AEREA</v>
          </cell>
          <cell r="H40">
            <v>30000</v>
          </cell>
          <cell r="M40">
            <v>32608.695652173912</v>
          </cell>
          <cell r="N40">
            <v>1</v>
          </cell>
          <cell r="O40">
            <v>32608.695652173912</v>
          </cell>
          <cell r="P40">
            <v>45391.304347826081</v>
          </cell>
        </row>
        <row r="41">
          <cell r="B41">
            <v>35</v>
          </cell>
          <cell r="C41" t="str">
            <v>TOMA AEREA</v>
          </cell>
          <cell r="H41">
            <v>20000</v>
          </cell>
          <cell r="M41">
            <v>21739.130434782608</v>
          </cell>
          <cell r="N41">
            <v>3</v>
          </cell>
          <cell r="O41">
            <v>65217.391304347824</v>
          </cell>
          <cell r="P41">
            <v>30260.869565217388</v>
          </cell>
        </row>
        <row r="42">
          <cell r="B42">
            <v>36</v>
          </cell>
          <cell r="C42" t="str">
            <v>CABLE TRENZADO 3X12</v>
          </cell>
          <cell r="H42">
            <v>4500</v>
          </cell>
          <cell r="M42">
            <v>4891.304347826087</v>
          </cell>
          <cell r="N42">
            <v>55</v>
          </cell>
          <cell r="O42">
            <v>269021.73913043481</v>
          </cell>
          <cell r="P42">
            <v>6808.6956521739121</v>
          </cell>
        </row>
        <row r="43">
          <cell r="B43">
            <v>37</v>
          </cell>
          <cell r="C43" t="str">
            <v>TOMA DOBLE COLOR NARANJA GRADO COMERCIAL</v>
          </cell>
          <cell r="H43">
            <v>15000</v>
          </cell>
          <cell r="M43">
            <v>16304.347826086956</v>
          </cell>
          <cell r="N43">
            <v>0</v>
          </cell>
          <cell r="O43">
            <v>0</v>
          </cell>
          <cell r="P43">
            <v>22695.65217391304</v>
          </cell>
        </row>
        <row r="44"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C45" t="str">
            <v>SOFTWARE DE VIDEO (VMS)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B46">
            <v>38</v>
          </cell>
          <cell r="C46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E46" t="str">
            <v>GENETEC</v>
          </cell>
          <cell r="F46" t="str">
            <v>GSC-Om-S</v>
          </cell>
          <cell r="I46">
            <v>1412.5</v>
          </cell>
          <cell r="K46">
            <v>0.05</v>
          </cell>
          <cell r="M46">
            <v>3573471.4673913042</v>
          </cell>
          <cell r="N46">
            <v>1</v>
          </cell>
          <cell r="O46">
            <v>3573471.4673913042</v>
          </cell>
          <cell r="P46">
            <v>4363396.7391304346</v>
          </cell>
        </row>
        <row r="47">
          <cell r="B47">
            <v>39</v>
          </cell>
          <cell r="C47" t="str">
            <v>Licencia camara</v>
          </cell>
          <cell r="E47" t="str">
            <v>GENETEC</v>
          </cell>
          <cell r="F47" t="str">
            <v>OM-E-1C</v>
          </cell>
          <cell r="I47">
            <v>261.90476190476193</v>
          </cell>
          <cell r="K47">
            <v>0.05</v>
          </cell>
          <cell r="M47">
            <v>662590.5797101449</v>
          </cell>
          <cell r="N47">
            <v>65</v>
          </cell>
          <cell r="O47">
            <v>43068387.681159422</v>
          </cell>
          <cell r="P47">
            <v>809057.97101449268</v>
          </cell>
        </row>
        <row r="48">
          <cell r="B48">
            <v>40</v>
          </cell>
          <cell r="C48" t="str">
            <v>Licencia mantenimiento SMA (1 AÑO)</v>
          </cell>
          <cell r="E48" t="str">
            <v>GENETEC</v>
          </cell>
          <cell r="F48" t="str">
            <v>SMA-BASIC-1Y</v>
          </cell>
          <cell r="I48">
            <v>57.142857142857146</v>
          </cell>
          <cell r="K48">
            <v>0.05</v>
          </cell>
          <cell r="M48">
            <v>144565.21739130435</v>
          </cell>
          <cell r="N48">
            <v>65</v>
          </cell>
          <cell r="O48">
            <v>9396739.1304347832</v>
          </cell>
          <cell r="P48">
            <v>176521.73913043478</v>
          </cell>
        </row>
        <row r="49">
          <cell r="C49" t="str">
            <v>SERVIDORES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>
            <v>41</v>
          </cell>
          <cell r="C50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D50" t="str">
            <v>GENETEC</v>
          </cell>
          <cell r="E50" t="str">
            <v>HP</v>
          </cell>
          <cell r="F50" t="str">
            <v>646901-001</v>
          </cell>
          <cell r="I50">
            <v>4218.0159999999996</v>
          </cell>
          <cell r="K50">
            <v>0.1</v>
          </cell>
          <cell r="M50">
            <v>10109483.999999998</v>
          </cell>
          <cell r="N50">
            <v>2</v>
          </cell>
          <cell r="O50">
            <v>20218967.999999996</v>
          </cell>
          <cell r="P50">
            <v>13030001.599999998</v>
          </cell>
        </row>
        <row r="51">
          <cell r="B51">
            <v>42</v>
          </cell>
          <cell r="C51" t="str">
            <v>HP DL360p Gen8 Intel Xeon E5-2630 6-Core (2.30GHz 15MB L3 Cache) Processor</v>
          </cell>
          <cell r="D51" t="str">
            <v>GENETEC</v>
          </cell>
          <cell r="E51" t="str">
            <v>HP</v>
          </cell>
          <cell r="F51" t="str">
            <v>654768-B21</v>
          </cell>
          <cell r="I51">
            <v>911.05759999999998</v>
          </cell>
          <cell r="K51">
            <v>0.1</v>
          </cell>
          <cell r="M51">
            <v>2183567.4</v>
          </cell>
          <cell r="N51">
            <v>2</v>
          </cell>
          <cell r="O51">
            <v>4367134.8</v>
          </cell>
          <cell r="P51">
            <v>2814375.76</v>
          </cell>
        </row>
        <row r="52">
          <cell r="B52">
            <v>43</v>
          </cell>
          <cell r="C52" t="str">
            <v>HP 600GB 6G 10k rpm HPL SAS SFF (2.5in) Smart Carrier DP ENT 3Yr Wty Hard Drive</v>
          </cell>
          <cell r="D52" t="str">
            <v>GENETEC</v>
          </cell>
          <cell r="E52" t="str">
            <v>HP</v>
          </cell>
          <cell r="F52" t="str">
            <v>652583-B21</v>
          </cell>
          <cell r="I52">
            <v>564.77879999999993</v>
          </cell>
          <cell r="K52">
            <v>0.1</v>
          </cell>
          <cell r="M52">
            <v>1353627.45</v>
          </cell>
          <cell r="N52">
            <v>2</v>
          </cell>
          <cell r="O52">
            <v>2707254.9</v>
          </cell>
          <cell r="P52">
            <v>1744675.38</v>
          </cell>
        </row>
        <row r="53">
          <cell r="B53">
            <v>44</v>
          </cell>
          <cell r="C53" t="str">
            <v>HP 9.5mm SATA DVD RW JackBlack Drive</v>
          </cell>
          <cell r="D53" t="str">
            <v>GENETEC</v>
          </cell>
          <cell r="E53" t="str">
            <v>HP</v>
          </cell>
          <cell r="F53" t="str">
            <v>652241-B21</v>
          </cell>
          <cell r="I53">
            <v>140.76919999999998</v>
          </cell>
          <cell r="K53">
            <v>0.1</v>
          </cell>
          <cell r="M53">
            <v>337387.05</v>
          </cell>
          <cell r="N53">
            <v>2</v>
          </cell>
          <cell r="O53">
            <v>674774.1</v>
          </cell>
          <cell r="P53">
            <v>434854.42</v>
          </cell>
        </row>
        <row r="54">
          <cell r="B54">
            <v>45</v>
          </cell>
          <cell r="C54" t="str">
            <v>HP 82E 8Gb 2-port PCIe Fibre Channel Host Bus Adapter</v>
          </cell>
          <cell r="D54" t="str">
            <v>GENETEC</v>
          </cell>
          <cell r="E54" t="str">
            <v>HP</v>
          </cell>
          <cell r="F54" t="str">
            <v>AJ763B</v>
          </cell>
          <cell r="I54">
            <v>1856.56</v>
          </cell>
          <cell r="K54">
            <v>0.1</v>
          </cell>
          <cell r="M54">
            <v>4449690</v>
          </cell>
          <cell r="N54">
            <v>2</v>
          </cell>
          <cell r="O54">
            <v>8899380</v>
          </cell>
          <cell r="P54">
            <v>5735156</v>
          </cell>
        </row>
        <row r="55">
          <cell r="B55">
            <v>46</v>
          </cell>
          <cell r="C55" t="str">
            <v>HP Care Pack 3 Year (24 x 7) 6 Hour Onsite CTR ProLiant DL36x HW Support</v>
          </cell>
          <cell r="D55" t="str">
            <v>GENETEC</v>
          </cell>
          <cell r="E55" t="str">
            <v>HP</v>
          </cell>
          <cell r="F55" t="str">
            <v>U4498E</v>
          </cell>
          <cell r="I55">
            <v>1041.44</v>
          </cell>
          <cell r="K55">
            <v>0.1</v>
          </cell>
          <cell r="M55">
            <v>2496060</v>
          </cell>
          <cell r="N55">
            <v>2</v>
          </cell>
          <cell r="O55">
            <v>4992120</v>
          </cell>
          <cell r="P55">
            <v>3217144</v>
          </cell>
        </row>
        <row r="56">
          <cell r="B56">
            <v>47</v>
          </cell>
          <cell r="C56" t="str">
            <v>HP Care Pack ProLiant DL36x Startup Service</v>
          </cell>
          <cell r="D56" t="str">
            <v>GENETEC</v>
          </cell>
          <cell r="E56" t="str">
            <v>HP</v>
          </cell>
          <cell r="F56" t="str">
            <v>U4507E</v>
          </cell>
          <cell r="I56">
            <v>367.08000000000004</v>
          </cell>
          <cell r="K56">
            <v>0.1</v>
          </cell>
          <cell r="M56">
            <v>879795.00000000012</v>
          </cell>
          <cell r="N56">
            <v>2</v>
          </cell>
          <cell r="O56">
            <v>1759590.0000000002</v>
          </cell>
          <cell r="P56">
            <v>1133958</v>
          </cell>
        </row>
        <row r="57">
          <cell r="B57">
            <v>48</v>
          </cell>
          <cell r="C57" t="str">
            <v>HP 460W Common Slot Platinum Plus (HP Power Discovery Services) Hot Plug Power Supply Kit</v>
          </cell>
          <cell r="D57" t="str">
            <v>GENETEC</v>
          </cell>
          <cell r="E57" t="str">
            <v>HP</v>
          </cell>
          <cell r="F57" t="str">
            <v>656362-B21</v>
          </cell>
          <cell r="I57">
            <v>363.24360000000001</v>
          </cell>
          <cell r="K57">
            <v>0.1</v>
          </cell>
          <cell r="M57">
            <v>870600.15</v>
          </cell>
          <cell r="N57">
            <v>2</v>
          </cell>
          <cell r="O57">
            <v>1741200.3</v>
          </cell>
          <cell r="P57">
            <v>1122106.8599999999</v>
          </cell>
        </row>
        <row r="58">
          <cell r="B58">
            <v>49</v>
          </cell>
          <cell r="C58" t="str">
            <v>Sistema Operativo</v>
          </cell>
          <cell r="I58">
            <v>919.99999999999989</v>
          </cell>
          <cell r="M58">
            <v>2449999.9999999995</v>
          </cell>
          <cell r="N58">
            <v>2</v>
          </cell>
          <cell r="O58">
            <v>4899999.9999999991</v>
          </cell>
          <cell r="P58">
            <v>3410399.9999999991</v>
          </cell>
        </row>
        <row r="59">
          <cell r="C59" t="str">
            <v>ARREGLO P2000 72 TB PARA 60 DIAS HD 7 FPS, EXPANSIÓN A 180 TB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50</v>
          </cell>
          <cell r="C60" t="str">
            <v>HP P2000 G3 MSA FC Dual Cntrl LFF Array</v>
          </cell>
          <cell r="F60" t="str">
            <v>AP845B</v>
          </cell>
          <cell r="I60">
            <v>8346.4814999999981</v>
          </cell>
          <cell r="K60">
            <v>0.1</v>
          </cell>
          <cell r="M60">
            <v>20004338.8125</v>
          </cell>
          <cell r="N60">
            <v>1</v>
          </cell>
          <cell r="O60">
            <v>20004338.8125</v>
          </cell>
          <cell r="P60">
            <v>25783370.024999999</v>
          </cell>
        </row>
        <row r="61">
          <cell r="B61">
            <v>51</v>
          </cell>
          <cell r="C61" t="str">
            <v>HP MSA 4TB 6G SAS 7.2K rpm LFF 3.5in Midline Hard Drive</v>
          </cell>
          <cell r="F61" t="str">
            <v>C8R26A</v>
          </cell>
          <cell r="I61">
            <v>921.62839999999994</v>
          </cell>
          <cell r="K61">
            <v>0.1</v>
          </cell>
          <cell r="M61">
            <v>2208902.85</v>
          </cell>
          <cell r="N61">
            <v>18</v>
          </cell>
          <cell r="O61">
            <v>39760251.300000004</v>
          </cell>
          <cell r="P61">
            <v>2847030.34</v>
          </cell>
        </row>
        <row r="62">
          <cell r="B62">
            <v>52</v>
          </cell>
          <cell r="C62" t="str">
            <v>HP P2000 Dual I/O LFF Drive Enclosure</v>
          </cell>
          <cell r="F62" t="str">
            <v>AP843A</v>
          </cell>
          <cell r="I62">
            <v>1851.4999999999998</v>
          </cell>
          <cell r="K62">
            <v>0.1</v>
          </cell>
          <cell r="M62">
            <v>4437562.4999999991</v>
          </cell>
          <cell r="N62">
            <v>1</v>
          </cell>
          <cell r="O62">
            <v>4437562.4999999991</v>
          </cell>
          <cell r="P62">
            <v>5719524.9999999981</v>
          </cell>
        </row>
        <row r="63">
          <cell r="B63">
            <v>53</v>
          </cell>
          <cell r="C63" t="str">
            <v>HP Care Pack 3 Year (24 x 7) 4 Hour Onsite Foundation Care</v>
          </cell>
          <cell r="F63" t="str">
            <v>U2MR2E</v>
          </cell>
          <cell r="I63">
            <v>0</v>
          </cell>
          <cell r="K63">
            <v>0.1</v>
          </cell>
          <cell r="M63">
            <v>0</v>
          </cell>
          <cell r="N63">
            <v>1</v>
          </cell>
          <cell r="O63">
            <v>0</v>
          </cell>
          <cell r="P63">
            <v>0</v>
          </cell>
        </row>
        <row r="64">
          <cell r="B64">
            <v>54</v>
          </cell>
          <cell r="C64" t="str">
            <v>HP Care Pack 3 Year (24 x 7) 4 Hour MSA2000 G3 HW Support</v>
          </cell>
          <cell r="F64" t="str">
            <v>UV394E</v>
          </cell>
          <cell r="I64">
            <v>2387.6299999999997</v>
          </cell>
          <cell r="K64">
            <v>0.1</v>
          </cell>
          <cell r="M64">
            <v>5722526.2499999991</v>
          </cell>
          <cell r="N64">
            <v>1</v>
          </cell>
          <cell r="O64">
            <v>5722526.2499999991</v>
          </cell>
          <cell r="P64">
            <v>7375700.4999999981</v>
          </cell>
        </row>
        <row r="65">
          <cell r="B65">
            <v>55</v>
          </cell>
          <cell r="C65" t="str">
            <v>HP Care Pack MSA Storage System Startup Service</v>
          </cell>
          <cell r="F65" t="str">
            <v>UA868E</v>
          </cell>
          <cell r="I65">
            <v>1032.01</v>
          </cell>
          <cell r="K65">
            <v>0.1</v>
          </cell>
          <cell r="M65">
            <v>2473458.75</v>
          </cell>
          <cell r="N65">
            <v>1</v>
          </cell>
          <cell r="O65">
            <v>2473458.75</v>
          </cell>
          <cell r="P65">
            <v>3188013.5</v>
          </cell>
        </row>
        <row r="66">
          <cell r="C66" t="str">
            <v>RADIO ENLACE PUNTO A PUNTO</v>
          </cell>
          <cell r="K66">
            <v>0.1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56</v>
          </cell>
          <cell r="C67" t="str">
            <v>RADWIN 2000 A 10M ODU, with an integrated antenna, supporting multi frequency bands at 5.x GHz, factory default 5.8 GHz FCC/IC</v>
          </cell>
          <cell r="E67" t="str">
            <v>RADWIN</v>
          </cell>
          <cell r="F67" t="str">
            <v>RW-2050-A110</v>
          </cell>
          <cell r="I67">
            <v>543.47800000000007</v>
          </cell>
          <cell r="M67">
            <v>1447305.543478261</v>
          </cell>
          <cell r="N67">
            <v>20</v>
          </cell>
          <cell r="O67">
            <v>28946110.869565219</v>
          </cell>
          <cell r="P67">
            <v>2014649.3165217391</v>
          </cell>
        </row>
        <row r="68">
          <cell r="B68">
            <v>57</v>
          </cell>
          <cell r="C68" t="str">
            <v>Indoor AC POE device for RADWIN radios, with GBE interface, with Power Range 100-240VAC nominal range.  90-264VAC max range</v>
          </cell>
          <cell r="E68" t="str">
            <v>RADWIN</v>
          </cell>
          <cell r="F68" t="str">
            <v>RW-9921-1012</v>
          </cell>
          <cell r="I68">
            <v>86.957000000000008</v>
          </cell>
          <cell r="M68">
            <v>231570.27173913046</v>
          </cell>
          <cell r="N68">
            <v>20</v>
          </cell>
          <cell r="O68">
            <v>4631405.4347826093</v>
          </cell>
          <cell r="P68">
            <v>322345.81826086959</v>
          </cell>
        </row>
        <row r="69">
          <cell r="B69">
            <v>58</v>
          </cell>
          <cell r="C69" t="str">
            <v>Kit of 10 Outdoor Lightning Protection Units for 
10/100/1000Base-T PoE surge protector (including 0.5m CAT5e cable and wall/pole mounting kit)</v>
          </cell>
          <cell r="E69" t="str">
            <v>RADWIN</v>
          </cell>
          <cell r="F69" t="str">
            <v>RW-9924-0007</v>
          </cell>
          <cell r="I69">
            <v>108.6956</v>
          </cell>
          <cell r="M69">
            <v>289461.1086956521</v>
          </cell>
          <cell r="N69">
            <v>20</v>
          </cell>
          <cell r="O69">
            <v>5789222.1739130421</v>
          </cell>
          <cell r="P69">
            <v>402929.86330434767</v>
          </cell>
        </row>
        <row r="70">
          <cell r="C70" t="str">
            <v>CÁMARA DE VIDEO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>
            <v>59</v>
          </cell>
          <cell r="C71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E71" t="str">
            <v>AXIS</v>
          </cell>
          <cell r="F71" t="str">
            <v xml:space="preserve">Q6044-E </v>
          </cell>
          <cell r="I71">
            <v>2697.0509999999999</v>
          </cell>
          <cell r="K71">
            <v>0.05</v>
          </cell>
          <cell r="M71">
            <v>6823245.8722826084</v>
          </cell>
          <cell r="N71">
            <v>10</v>
          </cell>
          <cell r="O71">
            <v>68232458.722826079</v>
          </cell>
          <cell r="P71">
            <v>8331542.3282608697</v>
          </cell>
        </row>
        <row r="72">
          <cell r="B72">
            <v>60</v>
          </cell>
          <cell r="C72" t="str">
            <v>Pendant kit for the AXIS Q60-series and AXIS P55-series PTZ Network Cameras, enables mount on standard 
'1,5" NPT threaded brackets. White.</v>
          </cell>
          <cell r="E72" t="str">
            <v>AXIS</v>
          </cell>
          <cell r="F72" t="str">
            <v xml:space="preserve">T94A01D </v>
          </cell>
          <cell r="I72">
            <v>39.010999999999996</v>
          </cell>
          <cell r="K72">
            <v>0.05</v>
          </cell>
          <cell r="M72">
            <v>98693.589673913011</v>
          </cell>
          <cell r="N72">
            <v>10</v>
          </cell>
          <cell r="O72">
            <v>986935.89673913014</v>
          </cell>
          <cell r="P72">
            <v>120510.06739130431</v>
          </cell>
        </row>
        <row r="73">
          <cell r="B73">
            <v>61</v>
          </cell>
          <cell r="C73" t="str">
            <v>BRAZO PARA CAMARA DE 2,5 M</v>
          </cell>
          <cell r="E73" t="str">
            <v>AXIS</v>
          </cell>
          <cell r="I73">
            <v>66.5</v>
          </cell>
          <cell r="K73">
            <v>0.05</v>
          </cell>
          <cell r="M73">
            <v>168237.77173913043</v>
          </cell>
          <cell r="N73">
            <v>10</v>
          </cell>
          <cell r="O73">
            <v>1682377.7173913042</v>
          </cell>
          <cell r="P73">
            <v>205427.17391304349</v>
          </cell>
        </row>
        <row r="74"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62</v>
          </cell>
          <cell r="C75" t="str">
            <v>UPS 1KVA ONLINE</v>
          </cell>
          <cell r="F75" t="str">
            <v>PW9130L1000T-XL</v>
          </cell>
          <cell r="I75">
            <v>520</v>
          </cell>
          <cell r="M75">
            <v>1384782.6086956521</v>
          </cell>
          <cell r="N75">
            <v>10</v>
          </cell>
          <cell r="O75">
            <v>13847826.086956521</v>
          </cell>
          <cell r="P75">
            <v>1927617.3913043474</v>
          </cell>
        </row>
        <row r="76">
          <cell r="B76">
            <v>63</v>
          </cell>
          <cell r="C76" t="str">
            <v>TRANSFORMADOR DE AISLAMIENTO</v>
          </cell>
          <cell r="I76">
            <v>170</v>
          </cell>
          <cell r="M76">
            <v>452717.39130434778</v>
          </cell>
          <cell r="N76">
            <v>20</v>
          </cell>
          <cell r="O76">
            <v>9054347.8260869551</v>
          </cell>
          <cell r="P76">
            <v>630182.60869565199</v>
          </cell>
        </row>
        <row r="77">
          <cell r="B77">
            <v>64</v>
          </cell>
          <cell r="C77" t="str">
            <v>GABINETE PARA CÁMARA INCLUYE PROTECCIONES</v>
          </cell>
          <cell r="I77">
            <v>350</v>
          </cell>
          <cell r="M77">
            <v>932065.21739130432</v>
          </cell>
          <cell r="N77">
            <v>0</v>
          </cell>
          <cell r="O77">
            <v>0</v>
          </cell>
          <cell r="P77">
            <v>1297434.7826086956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600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598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597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595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594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563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562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526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514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477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468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449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469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458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527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528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529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530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531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M545">
            <v>0</v>
          </cell>
          <cell r="N545">
            <v>0</v>
          </cell>
          <cell r="O545">
            <v>0</v>
          </cell>
          <cell r="P545">
            <v>0</v>
          </cell>
        </row>
        <row r="546"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</sheetData>
      <sheetData sheetId="6" refreshError="1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 t="str">
            <v>1.00</v>
          </cell>
          <cell r="H2" t="str">
            <v>-</v>
          </cell>
          <cell r="I2">
            <v>0</v>
          </cell>
          <cell r="J2" t="str">
            <v>ADECUACIONES ARQUITECTONICAS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 t="str">
            <v>1.00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 t="str">
            <v>1.00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 t="str">
            <v>1.00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 t="str">
            <v>1.00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 t="str">
            <v>1.00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 t="str">
            <v>1.00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 t="str">
            <v>1.00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 t="str">
            <v>1.00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 t="str">
            <v>1.00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 t="str">
            <v>1.00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 t="str">
            <v>1.00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 t="str">
            <v>1.00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 t="str">
            <v>1.00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 t="str">
            <v>1.00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 t="str">
            <v>1.00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 t="str">
            <v>1.00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 t="str">
            <v>1.00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 t="str">
            <v>1.00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 t="str">
            <v>1.00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 t="str">
            <v>1.00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 t="str">
            <v>1.00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 t="str">
            <v>1.00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 t="str">
            <v>1.00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 t="str">
            <v>1.00</v>
          </cell>
          <cell r="H26">
            <v>1</v>
          </cell>
          <cell r="I26">
            <v>0</v>
          </cell>
          <cell r="J26" t="str">
            <v>BASICA</v>
          </cell>
          <cell r="K26" t="str">
            <v>DIA</v>
          </cell>
          <cell r="L26">
            <v>32608.695652173912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 t="str">
            <v>1.00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 t="str">
            <v>1.00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 t="str">
            <v>1.00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 t="str">
            <v>1.00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 t="str">
            <v>1.00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 t="str">
            <v>1.00</v>
          </cell>
          <cell r="H32">
            <v>1</v>
          </cell>
          <cell r="I32">
            <v>0</v>
          </cell>
          <cell r="J32" t="str">
            <v>RECARGO POR LOGISTCA</v>
          </cell>
          <cell r="K32">
            <v>0</v>
          </cell>
          <cell r="L32">
            <v>332.09012415061562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 t="str">
            <v>1.00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 t="str">
            <v>1.00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 t="str">
            <v>1.00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 t="str">
            <v>1.00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 t="str">
            <v>1.00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 t="str">
            <v>1.00</v>
          </cell>
          <cell r="H38">
            <v>1</v>
          </cell>
          <cell r="I38">
            <v>0</v>
          </cell>
          <cell r="J38" t="str">
            <v>1 TGO + 1 TEC</v>
          </cell>
          <cell r="K38" t="str">
            <v>DIA</v>
          </cell>
          <cell r="L38">
            <v>156738.45968379444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 t="str">
            <v>1.00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 t="str">
            <v>1.00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 t="str">
            <v>1.00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 t="str">
            <v>1.00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 t="str">
            <v>1.00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 t="str">
            <v>1.00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 t="str">
            <v>1.00</v>
          </cell>
          <cell r="H45">
            <v>1</v>
          </cell>
          <cell r="J45" t="str">
            <v>TOTAL COSTOS INDIRECTOS</v>
          </cell>
          <cell r="L45">
            <v>0.4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 t="str">
            <v>1.00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 t="str">
            <v>1.01</v>
          </cell>
          <cell r="H47" t="str">
            <v>-</v>
          </cell>
          <cell r="I47">
            <v>3</v>
          </cell>
          <cell r="J47" t="str">
            <v xml:space="preserve">CIELO FALSO EN FIBRA MINERAL MODULADA. </v>
          </cell>
          <cell r="K47" t="str">
            <v>M2</v>
          </cell>
          <cell r="L47">
            <v>52934</v>
          </cell>
          <cell r="N47">
            <v>158802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3</v>
          </cell>
          <cell r="F48" t="str">
            <v>MAT1</v>
          </cell>
          <cell r="G48" t="str">
            <v>1.01</v>
          </cell>
          <cell r="H48">
            <v>1</v>
          </cell>
          <cell r="I48">
            <v>1</v>
          </cell>
          <cell r="J48" t="str">
            <v>FIBRA MINERAL MODULADA 60X60</v>
          </cell>
          <cell r="K48">
            <v>0</v>
          </cell>
          <cell r="L48">
            <v>27173.91304347826</v>
          </cell>
          <cell r="M48">
            <v>27173.91304347826</v>
          </cell>
          <cell r="N48">
            <v>81521.739130434784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 t="str">
            <v>1.01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 t="str">
            <v>1.01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 t="str">
            <v>1.01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 t="str">
            <v>1.01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 t="str">
            <v>1.01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 t="str">
            <v>1.01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 t="str">
            <v>1.01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 t="str">
            <v>1.01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 t="str">
            <v>1.01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 t="str">
            <v>1.01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 t="str">
            <v>1.01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 t="str">
            <v>1.01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 t="str">
            <v>1.01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 t="str">
            <v>1.01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 t="str">
            <v>1.01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 t="str">
            <v>1.01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 t="str">
            <v>1.01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 t="str">
            <v>1.01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 t="str">
            <v>1.01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 t="str">
            <v>1.01</v>
          </cell>
          <cell r="H68" t="str">
            <v>-</v>
          </cell>
          <cell r="J68" t="str">
            <v>SUBTOTAL MATERIALES</v>
          </cell>
          <cell r="M68">
            <v>27174</v>
          </cell>
          <cell r="N68">
            <v>81522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 t="str">
            <v>1.01</v>
          </cell>
          <cell r="H69" t="str">
            <v>-</v>
          </cell>
          <cell r="J69" t="str">
            <v>IVA MATERIALES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 t="str">
            <v>1.01</v>
          </cell>
          <cell r="H70" t="str">
            <v>-</v>
          </cell>
          <cell r="J70" t="str">
            <v>TOTAL MATERIALES</v>
          </cell>
          <cell r="M70">
            <v>27174</v>
          </cell>
          <cell r="N70">
            <v>81522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 t="str">
            <v>1.01</v>
          </cell>
          <cell r="H71">
            <v>1</v>
          </cell>
          <cell r="I71">
            <v>10</v>
          </cell>
          <cell r="J71" t="str">
            <v>BASICA</v>
          </cell>
          <cell r="K71" t="str">
            <v>DIA</v>
          </cell>
          <cell r="L71">
            <v>32608.695652173912</v>
          </cell>
          <cell r="M71">
            <v>3260.869565217391</v>
          </cell>
          <cell r="N71">
            <v>9782.6086956521722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 t="str">
            <v>1.01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 t="str">
            <v>1.01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 t="str">
            <v>1.01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 t="str">
            <v>1.01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 t="str">
            <v>1.01</v>
          </cell>
          <cell r="H76" t="str">
            <v>-</v>
          </cell>
          <cell r="J76" t="str">
            <v>TOTAL HERRAMIENTAS</v>
          </cell>
          <cell r="M76">
            <v>3261</v>
          </cell>
          <cell r="N76">
            <v>9783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 t="str">
            <v>1.01</v>
          </cell>
          <cell r="H77">
            <v>1</v>
          </cell>
          <cell r="I77">
            <v>1</v>
          </cell>
          <cell r="J77" t="str">
            <v>RECARGO POR LOGISTCA</v>
          </cell>
          <cell r="K77">
            <v>0</v>
          </cell>
          <cell r="L77">
            <v>332.09012415061562</v>
          </cell>
          <cell r="M77">
            <v>332.09012415061562</v>
          </cell>
          <cell r="N77">
            <v>996.27037245184692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 t="str">
            <v>1.01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 t="str">
            <v>1.01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 t="str">
            <v>1.01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 t="str">
            <v>1.01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 t="str">
            <v>1.01</v>
          </cell>
          <cell r="H82" t="str">
            <v>-</v>
          </cell>
          <cell r="J82" t="str">
            <v>TOTAL TRANSPORTE</v>
          </cell>
          <cell r="M82">
            <v>332</v>
          </cell>
          <cell r="N82">
            <v>996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 t="str">
            <v>1.01</v>
          </cell>
          <cell r="H83">
            <v>2</v>
          </cell>
          <cell r="I83">
            <v>10</v>
          </cell>
          <cell r="J83" t="str">
            <v>1 OFICIAL</v>
          </cell>
          <cell r="K83" t="str">
            <v>DIA</v>
          </cell>
          <cell r="L83">
            <v>70431.058893280628</v>
          </cell>
          <cell r="M83">
            <v>7043.1058893280624</v>
          </cell>
          <cell r="N83">
            <v>21129.317667984185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 t="str">
            <v>1.01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 t="str">
            <v>1.01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 t="str">
            <v>1.01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 t="str">
            <v>1.01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 t="str">
            <v>1.01</v>
          </cell>
          <cell r="H88" t="str">
            <v>-</v>
          </cell>
          <cell r="J88" t="str">
            <v>TOTAL MANO DE OBRA</v>
          </cell>
          <cell r="M88">
            <v>7043</v>
          </cell>
          <cell r="N88">
            <v>21129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 t="str">
            <v>1.01</v>
          </cell>
          <cell r="H89" t="str">
            <v>-</v>
          </cell>
          <cell r="J89" t="str">
            <v>TOTAL COSTO DIRECTO</v>
          </cell>
          <cell r="M89">
            <v>37810</v>
          </cell>
          <cell r="N89">
            <v>113430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 t="str">
            <v>1.01</v>
          </cell>
          <cell r="H90">
            <v>1</v>
          </cell>
          <cell r="J90" t="str">
            <v>TOTAL COSTOS INDIRECTOS</v>
          </cell>
          <cell r="L90">
            <v>0.4</v>
          </cell>
          <cell r="M90">
            <v>15124</v>
          </cell>
          <cell r="N90">
            <v>45372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 t="str">
            <v>1.01</v>
          </cell>
          <cell r="H91" t="str">
            <v>-</v>
          </cell>
          <cell r="J91" t="str">
            <v>VALOR TOTAL</v>
          </cell>
          <cell r="M91">
            <v>52934</v>
          </cell>
          <cell r="N91">
            <v>158802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1.02</v>
          </cell>
          <cell r="H92" t="str">
            <v>-</v>
          </cell>
          <cell r="I92">
            <v>72</v>
          </cell>
          <cell r="J92" t="str">
            <v>PINTURA DE MURO EN VINILO BLANCO TIPO 1</v>
          </cell>
          <cell r="K92" t="str">
            <v>M2</v>
          </cell>
          <cell r="L92">
            <v>14405</v>
          </cell>
          <cell r="N92">
            <v>1037160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72</v>
          </cell>
          <cell r="F93" t="str">
            <v>MAT2</v>
          </cell>
          <cell r="G93" t="str">
            <v>1.02</v>
          </cell>
          <cell r="H93">
            <v>2</v>
          </cell>
          <cell r="I93">
            <v>1</v>
          </cell>
          <cell r="J93" t="str">
            <v>VINILO TIPO 1</v>
          </cell>
          <cell r="K93">
            <v>0</v>
          </cell>
          <cell r="L93">
            <v>6521.7391304347821</v>
          </cell>
          <cell r="M93">
            <v>6521.7391304347821</v>
          </cell>
          <cell r="N93">
            <v>469565.21739130432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</v>
          </cell>
          <cell r="F94" t="str">
            <v>MAT</v>
          </cell>
          <cell r="G94" t="str">
            <v>1.02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</v>
          </cell>
          <cell r="F95" t="str">
            <v>MAT</v>
          </cell>
          <cell r="G95" t="str">
            <v>1.02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1.02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1.02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1.02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1.02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1.02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1.02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1.02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1.02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1.02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1.02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1.02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1.02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1.02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1.02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1.02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1.02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1.02</v>
          </cell>
          <cell r="H113" t="str">
            <v>-</v>
          </cell>
          <cell r="J113" t="str">
            <v>SUBTOTAL MATERIALES</v>
          </cell>
          <cell r="M113">
            <v>6522</v>
          </cell>
          <cell r="N113">
            <v>469584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1.02</v>
          </cell>
          <cell r="H114" t="str">
            <v>-</v>
          </cell>
          <cell r="J114" t="str">
            <v>IVA MATERIALES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1.02</v>
          </cell>
          <cell r="H115" t="str">
            <v>-</v>
          </cell>
          <cell r="J115" t="str">
            <v>TOTAL MATERIALES</v>
          </cell>
          <cell r="M115">
            <v>6522</v>
          </cell>
          <cell r="N115">
            <v>469584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1.02</v>
          </cell>
          <cell r="H116">
            <v>1</v>
          </cell>
          <cell r="I116">
            <v>30</v>
          </cell>
          <cell r="J116" t="str">
            <v>BASICA</v>
          </cell>
          <cell r="K116" t="str">
            <v>DIA</v>
          </cell>
          <cell r="L116">
            <v>32608.695652173912</v>
          </cell>
          <cell r="M116">
            <v>1086.9565217391305</v>
          </cell>
          <cell r="N116">
            <v>78260.869565217392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1.02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1.02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1.02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1.02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1.02</v>
          </cell>
          <cell r="H121" t="str">
            <v>-</v>
          </cell>
          <cell r="J121" t="str">
            <v>TOTAL HERRAMIENTAS</v>
          </cell>
          <cell r="M121">
            <v>1087</v>
          </cell>
          <cell r="N121">
            <v>78264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1.02</v>
          </cell>
          <cell r="H122">
            <v>1</v>
          </cell>
          <cell r="I122">
            <v>1</v>
          </cell>
          <cell r="J122" t="str">
            <v>RECARGO POR LOGISTCA</v>
          </cell>
          <cell r="K122">
            <v>0</v>
          </cell>
          <cell r="L122">
            <v>332.09012415061562</v>
          </cell>
          <cell r="M122">
            <v>332.09012415061562</v>
          </cell>
          <cell r="N122">
            <v>23910.488938844326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1.02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1.02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1.02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1.02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1.02</v>
          </cell>
          <cell r="H127" t="str">
            <v>-</v>
          </cell>
          <cell r="J127" t="str">
            <v>TOTAL TRANSPORTE</v>
          </cell>
          <cell r="M127">
            <v>332</v>
          </cell>
          <cell r="N127">
            <v>23904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1.02</v>
          </cell>
          <cell r="H128">
            <v>2</v>
          </cell>
          <cell r="I128">
            <v>30</v>
          </cell>
          <cell r="J128" t="str">
            <v>1 OFICIAL</v>
          </cell>
          <cell r="K128" t="str">
            <v>DIA</v>
          </cell>
          <cell r="L128">
            <v>70431.058893280628</v>
          </cell>
          <cell r="M128">
            <v>2347.7019631093544</v>
          </cell>
          <cell r="N128">
            <v>169034.54134387351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1.02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1.02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1.02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1.02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1.02</v>
          </cell>
          <cell r="H133" t="str">
            <v>-</v>
          </cell>
          <cell r="J133" t="str">
            <v>TOTAL MANO DE OBRA</v>
          </cell>
          <cell r="M133">
            <v>2348</v>
          </cell>
          <cell r="N133">
            <v>169056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1.02</v>
          </cell>
          <cell r="H134" t="str">
            <v>-</v>
          </cell>
          <cell r="J134" t="str">
            <v>TOTAL COSTO DIRECTO</v>
          </cell>
          <cell r="M134">
            <v>10289</v>
          </cell>
          <cell r="N134">
            <v>740808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1.02</v>
          </cell>
          <cell r="H135">
            <v>1</v>
          </cell>
          <cell r="J135" t="str">
            <v>TOTAL COSTOS INDIRECTOS</v>
          </cell>
          <cell r="L135">
            <v>0.4</v>
          </cell>
          <cell r="M135">
            <v>4116</v>
          </cell>
          <cell r="N135">
            <v>296352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1.02</v>
          </cell>
          <cell r="H136" t="str">
            <v>-</v>
          </cell>
          <cell r="J136" t="str">
            <v>VALOR TOTAL</v>
          </cell>
          <cell r="M136">
            <v>14405</v>
          </cell>
          <cell r="N136">
            <v>1037160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2.00</v>
          </cell>
          <cell r="H137" t="str">
            <v>-</v>
          </cell>
          <cell r="I137">
            <v>0</v>
          </cell>
          <cell r="J137" t="str">
            <v>CENTRO DE PROCESAMIENTO</v>
          </cell>
          <cell r="K137">
            <v>0</v>
          </cell>
          <cell r="L137">
            <v>0</v>
          </cell>
          <cell r="N137">
            <v>0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</v>
          </cell>
          <cell r="F138" t="str">
            <v>MAT</v>
          </cell>
          <cell r="G138" t="str">
            <v>2.00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</v>
          </cell>
          <cell r="F139" t="str">
            <v>MAT</v>
          </cell>
          <cell r="G139" t="str">
            <v>2.00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</v>
          </cell>
          <cell r="F140" t="str">
            <v>MAT</v>
          </cell>
          <cell r="G140" t="str">
            <v>2.00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2.00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2.00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2.00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2.00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2.00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2.00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2.00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2.00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2.00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2.00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2.00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2.00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2.00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2.00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2.00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2.00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2.00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2.00</v>
          </cell>
          <cell r="H158" t="str">
            <v>-</v>
          </cell>
          <cell r="J158" t="str">
            <v>SUBTOTAL MATERIALES</v>
          </cell>
          <cell r="M158">
            <v>0</v>
          </cell>
          <cell r="N158">
            <v>0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2.00</v>
          </cell>
          <cell r="H159" t="str">
            <v>-</v>
          </cell>
          <cell r="J159" t="str">
            <v>IVA MATERIALES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2.00</v>
          </cell>
          <cell r="H160" t="str">
            <v>-</v>
          </cell>
          <cell r="J160" t="str">
            <v>TOTAL MATERIALES</v>
          </cell>
          <cell r="M160">
            <v>0</v>
          </cell>
          <cell r="N160">
            <v>0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2.00</v>
          </cell>
          <cell r="H161">
            <v>1</v>
          </cell>
          <cell r="I161">
            <v>0</v>
          </cell>
          <cell r="J161" t="str">
            <v>BASICA</v>
          </cell>
          <cell r="K161" t="str">
            <v>DIA</v>
          </cell>
          <cell r="L161">
            <v>32608.695652173912</v>
          </cell>
          <cell r="M161">
            <v>0</v>
          </cell>
          <cell r="N161">
            <v>0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2.00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2.00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2.00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2.00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2.00</v>
          </cell>
          <cell r="H166" t="str">
            <v>-</v>
          </cell>
          <cell r="J166" t="str">
            <v>TOTAL HERRAMIENTAS</v>
          </cell>
          <cell r="M166">
            <v>0</v>
          </cell>
          <cell r="N166">
            <v>0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2.00</v>
          </cell>
          <cell r="H167">
            <v>1</v>
          </cell>
          <cell r="I167">
            <v>0</v>
          </cell>
          <cell r="J167" t="str">
            <v>RECARGO POR LOGISTCA</v>
          </cell>
          <cell r="K167">
            <v>0</v>
          </cell>
          <cell r="L167">
            <v>332.09012415061562</v>
          </cell>
          <cell r="M167">
            <v>0</v>
          </cell>
          <cell r="N167">
            <v>0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2.00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2.00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2.00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2.00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2.00</v>
          </cell>
          <cell r="H172" t="str">
            <v>-</v>
          </cell>
          <cell r="J172" t="str">
            <v>TOTAL TRANSPORTE</v>
          </cell>
          <cell r="M172">
            <v>0</v>
          </cell>
          <cell r="N172">
            <v>0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2.00</v>
          </cell>
          <cell r="H173">
            <v>1</v>
          </cell>
          <cell r="I173">
            <v>0</v>
          </cell>
          <cell r="J173" t="str">
            <v>1 TGO + 1 TEC</v>
          </cell>
          <cell r="K173" t="str">
            <v>DIA</v>
          </cell>
          <cell r="L173">
            <v>156738.45968379444</v>
          </cell>
          <cell r="M173">
            <v>0</v>
          </cell>
          <cell r="N173">
            <v>0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2.00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2.00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2.00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2.00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2.00</v>
          </cell>
          <cell r="H178" t="str">
            <v>-</v>
          </cell>
          <cell r="J178" t="str">
            <v>TOTAL MANO DE OBRA</v>
          </cell>
          <cell r="M178">
            <v>0</v>
          </cell>
          <cell r="N178">
            <v>0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2.00</v>
          </cell>
          <cell r="H179" t="str">
            <v>-</v>
          </cell>
          <cell r="J179" t="str">
            <v>TOTAL COSTO DIRECTO</v>
          </cell>
          <cell r="M179">
            <v>0</v>
          </cell>
          <cell r="N179">
            <v>0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2.00</v>
          </cell>
          <cell r="H180">
            <v>1</v>
          </cell>
          <cell r="J180" t="str">
            <v>TOTAL COSTOS INDIRECTOS</v>
          </cell>
          <cell r="L180">
            <v>0.4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2.00</v>
          </cell>
          <cell r="H181" t="str">
            <v>-</v>
          </cell>
          <cell r="J181" t="str">
            <v>VALOR TOTAL</v>
          </cell>
          <cell r="M181">
            <v>0</v>
          </cell>
          <cell r="N181">
            <v>0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 t="str">
            <v>2.01</v>
          </cell>
          <cell r="H182" t="str">
            <v>-</v>
          </cell>
          <cell r="I182">
            <v>1</v>
          </cell>
          <cell r="J182" t="str">
            <v>GABINETE 42 UR, BASE 0.70*0.70</v>
          </cell>
          <cell r="K182" t="str">
            <v>UND</v>
          </cell>
          <cell r="L182">
            <v>2631602</v>
          </cell>
          <cell r="N182">
            <v>2631602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1</v>
          </cell>
          <cell r="F183" t="str">
            <v>MAT3</v>
          </cell>
          <cell r="G183" t="str">
            <v>2.01</v>
          </cell>
          <cell r="H183">
            <v>3</v>
          </cell>
          <cell r="I183">
            <v>1</v>
          </cell>
          <cell r="J183" t="str">
            <v>GABINETE 42 UR, BASE 0.70*0.70</v>
          </cell>
          <cell r="K183">
            <v>0</v>
          </cell>
          <cell r="L183">
            <v>1847826.0869565217</v>
          </cell>
          <cell r="M183">
            <v>1847826.0869565217</v>
          </cell>
          <cell r="N183">
            <v>1847826.0869565217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 t="str">
            <v>2.01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 t="str">
            <v>2.01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 t="str">
            <v>2.01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 t="str">
            <v>2.01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 t="str">
            <v>2.01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 t="str">
            <v>2.01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 t="str">
            <v>2.01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 t="str">
            <v>2.01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 t="str">
            <v>2.01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 t="str">
            <v>2.01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 t="str">
            <v>2.01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 t="str">
            <v>2.01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 t="str">
            <v>2.01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 t="str">
            <v>2.01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 t="str">
            <v>2.01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 t="str">
            <v>2.01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 t="str">
            <v>2.01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 t="str">
            <v>2.01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 t="str">
            <v>2.01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 t="str">
            <v>2.01</v>
          </cell>
          <cell r="H203" t="str">
            <v>-</v>
          </cell>
          <cell r="J203" t="str">
            <v>SUBTOTAL MATERIALES</v>
          </cell>
          <cell r="M203">
            <v>1847826</v>
          </cell>
          <cell r="N203">
            <v>1847826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 t="str">
            <v>2.01</v>
          </cell>
          <cell r="H204" t="str">
            <v>-</v>
          </cell>
          <cell r="J204" t="str">
            <v>IVA MATERIALES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 t="str">
            <v>2.01</v>
          </cell>
          <cell r="H205" t="str">
            <v>-</v>
          </cell>
          <cell r="J205" t="str">
            <v>TOTAL MATERIALES</v>
          </cell>
          <cell r="M205">
            <v>1847826</v>
          </cell>
          <cell r="N205">
            <v>1847826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 t="str">
            <v>2.01</v>
          </cell>
          <cell r="H206">
            <v>1</v>
          </cell>
          <cell r="I206">
            <v>6</v>
          </cell>
          <cell r="J206" t="str">
            <v>BASICA</v>
          </cell>
          <cell r="K206" t="str">
            <v>DIA</v>
          </cell>
          <cell r="L206">
            <v>32608.695652173912</v>
          </cell>
          <cell r="M206">
            <v>5434.782608695652</v>
          </cell>
          <cell r="N206">
            <v>5434.782608695652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 t="str">
            <v>2.01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 t="str">
            <v>2.01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 t="str">
            <v>2.01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 t="str">
            <v>2.01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 t="str">
            <v>2.01</v>
          </cell>
          <cell r="H211" t="str">
            <v>-</v>
          </cell>
          <cell r="J211" t="str">
            <v>TOTAL HERRAMIENTAS</v>
          </cell>
          <cell r="M211">
            <v>5435</v>
          </cell>
          <cell r="N211">
            <v>5435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 t="str">
            <v>2.01</v>
          </cell>
          <cell r="H212">
            <v>1</v>
          </cell>
          <cell r="I212">
            <v>1</v>
          </cell>
          <cell r="J212" t="str">
            <v>RECARGO POR LOGISTCA</v>
          </cell>
          <cell r="K212">
            <v>0</v>
          </cell>
          <cell r="L212">
            <v>332.09012415061562</v>
          </cell>
          <cell r="M212">
            <v>332.09012415061562</v>
          </cell>
          <cell r="N212">
            <v>332.09012415061562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 t="str">
            <v>2.01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 t="str">
            <v>2.01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 t="str">
            <v>2.01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 t="str">
            <v>2.01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 t="str">
            <v>2.01</v>
          </cell>
          <cell r="H217" t="str">
            <v>-</v>
          </cell>
          <cell r="J217" t="str">
            <v>TOTAL TRANSPORTE</v>
          </cell>
          <cell r="M217">
            <v>332</v>
          </cell>
          <cell r="N217">
            <v>332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 t="str">
            <v>2.01</v>
          </cell>
          <cell r="H218">
            <v>1</v>
          </cell>
          <cell r="I218">
            <v>6</v>
          </cell>
          <cell r="J218" t="str">
            <v>1 TGO + 1 TEC</v>
          </cell>
          <cell r="K218" t="str">
            <v>DIA</v>
          </cell>
          <cell r="L218">
            <v>156738.45968379444</v>
          </cell>
          <cell r="M218">
            <v>26123.076613965739</v>
          </cell>
          <cell r="N218">
            <v>26123.076613965739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 t="str">
            <v>2.01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 t="str">
            <v>2.01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 t="str">
            <v>2.01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 t="str">
            <v>2.01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 t="str">
            <v>2.01</v>
          </cell>
          <cell r="H223" t="str">
            <v>-</v>
          </cell>
          <cell r="J223" t="str">
            <v>TOTAL MANO DE OBRA</v>
          </cell>
          <cell r="M223">
            <v>26123</v>
          </cell>
          <cell r="N223">
            <v>26123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 t="str">
            <v>2.01</v>
          </cell>
          <cell r="H224" t="str">
            <v>-</v>
          </cell>
          <cell r="J224" t="str">
            <v>TOTAL COSTO DIRECTO</v>
          </cell>
          <cell r="M224">
            <v>1879716</v>
          </cell>
          <cell r="N224">
            <v>1879716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 t="str">
            <v>2.01</v>
          </cell>
          <cell r="H225">
            <v>1</v>
          </cell>
          <cell r="J225" t="str">
            <v>TOTAL COSTOS INDIRECTOS</v>
          </cell>
          <cell r="L225">
            <v>0.4</v>
          </cell>
          <cell r="M225">
            <v>751886</v>
          </cell>
          <cell r="N225">
            <v>751886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 t="str">
            <v>2.01</v>
          </cell>
          <cell r="H226" t="str">
            <v>-</v>
          </cell>
          <cell r="J226" t="str">
            <v>VALOR TOTAL</v>
          </cell>
          <cell r="M226">
            <v>2631602</v>
          </cell>
          <cell r="N226">
            <v>2631602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2.02</v>
          </cell>
          <cell r="H227" t="str">
            <v>-</v>
          </cell>
          <cell r="I227">
            <v>2</v>
          </cell>
          <cell r="J227" t="str">
            <v>SERVIDOR DE VIDEO Y ALMACENAMIENTO</v>
          </cell>
          <cell r="K227" t="str">
            <v>UND</v>
          </cell>
          <cell r="L227">
            <v>35447846</v>
          </cell>
          <cell r="N227">
            <v>70895692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2</v>
          </cell>
          <cell r="F228" t="str">
            <v>MAT41</v>
          </cell>
          <cell r="G228" t="str">
            <v>2.02</v>
          </cell>
          <cell r="H228">
            <v>41</v>
          </cell>
          <cell r="I228">
            <v>1</v>
          </cell>
          <cell r="J228" t="str">
            <v>HP ProLiant DL360p Gen8 Intel Xeon E5-2630 Six-Core (2.30GHz 15MB L3 Cache) 16GB (4 x 4GB) PC3L-10600 DDR3 1333MHz RDIMM (Low Voltage) 8 x Hot Plug 2.5in Small Form Factor SC Smart Array P420i/1GB FBWC 460W 3 Year NBD Warranty</v>
          </cell>
          <cell r="K228">
            <v>0</v>
          </cell>
          <cell r="L228">
            <v>10109483.999999998</v>
          </cell>
          <cell r="M228">
            <v>10109483.999999998</v>
          </cell>
          <cell r="N228">
            <v>20218967.999999996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2</v>
          </cell>
          <cell r="F229" t="str">
            <v>MAT42</v>
          </cell>
          <cell r="G229" t="str">
            <v>2.02</v>
          </cell>
          <cell r="H229">
            <v>42</v>
          </cell>
          <cell r="I229">
            <v>1</v>
          </cell>
          <cell r="J229" t="str">
            <v>HP DL360p Gen8 Intel Xeon E5-2630 6-Core (2.30GHz 15MB L3 Cache) Processor</v>
          </cell>
          <cell r="K229">
            <v>0</v>
          </cell>
          <cell r="L229">
            <v>2183567.4</v>
          </cell>
          <cell r="M229">
            <v>2183567.4</v>
          </cell>
          <cell r="N229">
            <v>4367134.8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2</v>
          </cell>
          <cell r="F230" t="str">
            <v>MAT43</v>
          </cell>
          <cell r="G230" t="str">
            <v>2.02</v>
          </cell>
          <cell r="H230">
            <v>43</v>
          </cell>
          <cell r="I230">
            <v>1</v>
          </cell>
          <cell r="J230" t="str">
            <v>HP 600GB 6G 10k rpm HPL SAS SFF (2.5in) Smart Carrier DP ENT 3Yr Wty Hard Drive</v>
          </cell>
          <cell r="K230">
            <v>0</v>
          </cell>
          <cell r="L230">
            <v>1353627.45</v>
          </cell>
          <cell r="M230">
            <v>1353627.45</v>
          </cell>
          <cell r="N230">
            <v>2707254.9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2</v>
          </cell>
          <cell r="F231" t="str">
            <v>MAT44</v>
          </cell>
          <cell r="G231" t="str">
            <v>2.02</v>
          </cell>
          <cell r="H231">
            <v>44</v>
          </cell>
          <cell r="I231">
            <v>1</v>
          </cell>
          <cell r="J231" t="str">
            <v>HP 9.5mm SATA DVD RW JackBlack Drive</v>
          </cell>
          <cell r="K231">
            <v>0</v>
          </cell>
          <cell r="L231">
            <v>337387.05</v>
          </cell>
          <cell r="M231">
            <v>337387.05</v>
          </cell>
          <cell r="N231">
            <v>674774.1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2</v>
          </cell>
          <cell r="F232" t="str">
            <v>MAT45</v>
          </cell>
          <cell r="G232" t="str">
            <v>2.02</v>
          </cell>
          <cell r="H232">
            <v>45</v>
          </cell>
          <cell r="I232">
            <v>1</v>
          </cell>
          <cell r="J232" t="str">
            <v>HP 82E 8Gb 2-port PCIe Fibre Channel Host Bus Adapter</v>
          </cell>
          <cell r="K232">
            <v>0</v>
          </cell>
          <cell r="L232">
            <v>4449690</v>
          </cell>
          <cell r="M232">
            <v>4449690</v>
          </cell>
          <cell r="N232">
            <v>8899380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2</v>
          </cell>
          <cell r="F233" t="str">
            <v>MAT46</v>
          </cell>
          <cell r="G233" t="str">
            <v>2.02</v>
          </cell>
          <cell r="H233">
            <v>46</v>
          </cell>
          <cell r="I233">
            <v>1</v>
          </cell>
          <cell r="J233" t="str">
            <v>HP Care Pack 3 Year (24 x 7) 6 Hour Onsite CTR ProLiant DL36x HW Support</v>
          </cell>
          <cell r="K233">
            <v>0</v>
          </cell>
          <cell r="L233">
            <v>2496060</v>
          </cell>
          <cell r="M233">
            <v>2496060</v>
          </cell>
          <cell r="N233">
            <v>4992120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2</v>
          </cell>
          <cell r="F234" t="str">
            <v>MAT47</v>
          </cell>
          <cell r="G234" t="str">
            <v>2.02</v>
          </cell>
          <cell r="H234">
            <v>47</v>
          </cell>
          <cell r="I234">
            <v>1</v>
          </cell>
          <cell r="J234" t="str">
            <v>HP Care Pack ProLiant DL36x Startup Service</v>
          </cell>
          <cell r="K234">
            <v>0</v>
          </cell>
          <cell r="L234">
            <v>879795.00000000012</v>
          </cell>
          <cell r="M234">
            <v>879795.00000000012</v>
          </cell>
          <cell r="N234">
            <v>1759590.0000000002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2</v>
          </cell>
          <cell r="F235" t="str">
            <v>MAT48</v>
          </cell>
          <cell r="G235" t="str">
            <v>2.02</v>
          </cell>
          <cell r="H235">
            <v>48</v>
          </cell>
          <cell r="I235">
            <v>1</v>
          </cell>
          <cell r="J235" t="str">
            <v>HP 460W Common Slot Platinum Plus (HP Power Discovery Services) Hot Plug Power Supply Kit</v>
          </cell>
          <cell r="K235">
            <v>0</v>
          </cell>
          <cell r="L235">
            <v>870600.15</v>
          </cell>
          <cell r="M235">
            <v>870600.15</v>
          </cell>
          <cell r="N235">
            <v>1741200.3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2</v>
          </cell>
          <cell r="F236" t="str">
            <v>MAT49</v>
          </cell>
          <cell r="G236" t="str">
            <v>2.02</v>
          </cell>
          <cell r="H236">
            <v>49</v>
          </cell>
          <cell r="I236">
            <v>1</v>
          </cell>
          <cell r="J236" t="str">
            <v>Sistema Operativo</v>
          </cell>
          <cell r="K236">
            <v>0</v>
          </cell>
          <cell r="L236">
            <v>2449999.9999999995</v>
          </cell>
          <cell r="M236">
            <v>2449999.9999999995</v>
          </cell>
          <cell r="N236">
            <v>4899999.9999999991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2.02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2.02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2.02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2.02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2.02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2.02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2.02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2.02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2.02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2.02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2.02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2.02</v>
          </cell>
          <cell r="H248" t="str">
            <v>-</v>
          </cell>
          <cell r="J248" t="str">
            <v>SUBTOTAL MATERIALES</v>
          </cell>
          <cell r="M248">
            <v>25130211</v>
          </cell>
          <cell r="N248">
            <v>50260422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2.02</v>
          </cell>
          <cell r="H249" t="str">
            <v>-</v>
          </cell>
          <cell r="J249" t="str">
            <v>IVA MATERIALES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2.02</v>
          </cell>
          <cell r="H250" t="str">
            <v>-</v>
          </cell>
          <cell r="J250" t="str">
            <v>TOTAL MATERIALES</v>
          </cell>
          <cell r="M250">
            <v>25130211</v>
          </cell>
          <cell r="N250">
            <v>50260422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2.02</v>
          </cell>
          <cell r="H251">
            <v>1</v>
          </cell>
          <cell r="I251">
            <v>1</v>
          </cell>
          <cell r="J251" t="str">
            <v>BASICA</v>
          </cell>
          <cell r="K251" t="str">
            <v>DIA</v>
          </cell>
          <cell r="L251">
            <v>32608.695652173912</v>
          </cell>
          <cell r="M251">
            <v>32608.695652173912</v>
          </cell>
          <cell r="N251">
            <v>65217.391304347824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2.02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2.02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2.02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2.02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2.02</v>
          </cell>
          <cell r="H256" t="str">
            <v>-</v>
          </cell>
          <cell r="J256" t="str">
            <v>TOTAL HERRAMIENTAS</v>
          </cell>
          <cell r="M256">
            <v>32609</v>
          </cell>
          <cell r="N256">
            <v>65218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2.02</v>
          </cell>
          <cell r="H257">
            <v>1</v>
          </cell>
          <cell r="I257">
            <v>1</v>
          </cell>
          <cell r="J257" t="str">
            <v>RECARGO POR LOGISTCA</v>
          </cell>
          <cell r="K257">
            <v>0</v>
          </cell>
          <cell r="L257">
            <v>332.09012415061562</v>
          </cell>
          <cell r="M257">
            <v>332.09012415061562</v>
          </cell>
          <cell r="N257">
            <v>664.18024830123125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2.02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2.02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2.02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2.02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2.02</v>
          </cell>
          <cell r="H262" t="str">
            <v>-</v>
          </cell>
          <cell r="J262" t="str">
            <v>TOTAL TRANSPORTE</v>
          </cell>
          <cell r="M262">
            <v>332</v>
          </cell>
          <cell r="N262">
            <v>664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2.02</v>
          </cell>
          <cell r="H263">
            <v>1</v>
          </cell>
          <cell r="I263">
            <v>1</v>
          </cell>
          <cell r="J263" t="str">
            <v>1 TGO + 1 TEC</v>
          </cell>
          <cell r="K263" t="str">
            <v>DIA</v>
          </cell>
          <cell r="L263">
            <v>156738.45968379444</v>
          </cell>
          <cell r="M263">
            <v>156738.45968379444</v>
          </cell>
          <cell r="N263">
            <v>313476.91936758888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2.02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2.02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2.02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2.02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2.02</v>
          </cell>
          <cell r="H268" t="str">
            <v>-</v>
          </cell>
          <cell r="J268" t="str">
            <v>TOTAL MANO DE OBRA</v>
          </cell>
          <cell r="M268">
            <v>156738</v>
          </cell>
          <cell r="N268">
            <v>313476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2.02</v>
          </cell>
          <cell r="H269" t="str">
            <v>-</v>
          </cell>
          <cell r="J269" t="str">
            <v>TOTAL COSTO DIRECTO</v>
          </cell>
          <cell r="M269">
            <v>25319890</v>
          </cell>
          <cell r="N269">
            <v>50639780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2.02</v>
          </cell>
          <cell r="H270">
            <v>1</v>
          </cell>
          <cell r="J270" t="str">
            <v>TOTAL COSTOS INDIRECTOS</v>
          </cell>
          <cell r="L270">
            <v>0.4</v>
          </cell>
          <cell r="M270">
            <v>10127956</v>
          </cell>
          <cell r="N270">
            <v>20255912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2.02</v>
          </cell>
          <cell r="H271" t="str">
            <v>-</v>
          </cell>
          <cell r="J271" t="str">
            <v>VALOR TOTAL</v>
          </cell>
          <cell r="M271">
            <v>35447846</v>
          </cell>
          <cell r="N271">
            <v>70895692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 t="str">
            <v>2.03</v>
          </cell>
          <cell r="H272" t="str">
            <v>-</v>
          </cell>
          <cell r="I272">
            <v>1</v>
          </cell>
          <cell r="J272" t="str">
            <v>SISTEMA DE ADMINISTRACIÓN DE VIDEO VMS</v>
          </cell>
          <cell r="K272" t="str">
            <v>UND</v>
          </cell>
          <cell r="L272">
            <v>78719588</v>
          </cell>
          <cell r="N272">
            <v>78719588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1</v>
          </cell>
          <cell r="F273" t="str">
            <v>MAT38</v>
          </cell>
          <cell r="G273" t="str">
            <v>2.03</v>
          </cell>
          <cell r="H273">
            <v>38</v>
          </cell>
          <cell r="I273">
            <v>1</v>
          </cell>
          <cell r="J273" t="str">
            <v xml:space="preserve">GSC Omnicast Professional Package which includes: Archiving support, Media Router, Audio, Remote Security Desk, Camera Sequences, Camera Blocking, Camera Dewarping, Time Zone, Edge recording and trickling, Keyboard and Joystick Support, Max. 100 cameras, </v>
          </cell>
          <cell r="K273">
            <v>0</v>
          </cell>
          <cell r="L273">
            <v>3573471.4673913042</v>
          </cell>
          <cell r="M273">
            <v>3573471.4673913042</v>
          </cell>
          <cell r="N273">
            <v>3573471.4673913042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65</v>
          </cell>
          <cell r="F274" t="str">
            <v>MAT39</v>
          </cell>
          <cell r="G274" t="str">
            <v>2.03</v>
          </cell>
          <cell r="H274">
            <v>39</v>
          </cell>
          <cell r="I274">
            <v>65</v>
          </cell>
          <cell r="J274" t="str">
            <v>Licencia camara</v>
          </cell>
          <cell r="K274">
            <v>0</v>
          </cell>
          <cell r="L274">
            <v>662590.5797101449</v>
          </cell>
          <cell r="M274">
            <v>43068387.681159422</v>
          </cell>
          <cell r="N274">
            <v>43068387.681159422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65</v>
          </cell>
          <cell r="F275" t="str">
            <v>MAT40</v>
          </cell>
          <cell r="G275" t="str">
            <v>2.03</v>
          </cell>
          <cell r="H275">
            <v>40</v>
          </cell>
          <cell r="I275">
            <v>65</v>
          </cell>
          <cell r="J275" t="str">
            <v>Licencia mantenimiento SMA (1 AÑO)</v>
          </cell>
          <cell r="K275">
            <v>0</v>
          </cell>
          <cell r="L275">
            <v>144565.21739130435</v>
          </cell>
          <cell r="M275">
            <v>9396739.1304347832</v>
          </cell>
          <cell r="N275">
            <v>9396739.1304347832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 t="str">
            <v>2.03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 t="str">
            <v>2.03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 t="str">
            <v>2.03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 t="str">
            <v>2.03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 t="str">
            <v>2.03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 t="str">
            <v>2.03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 t="str">
            <v>2.03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 t="str">
            <v>2.03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 t="str">
            <v>2.03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 t="str">
            <v>2.03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 t="str">
            <v>2.03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 t="str">
            <v>2.03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 t="str">
            <v>2.03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 t="str">
            <v>2.03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 t="str">
            <v>2.03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 t="str">
            <v>2.03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 t="str">
            <v>2.03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 t="str">
            <v>2.03</v>
          </cell>
          <cell r="H293" t="str">
            <v>-</v>
          </cell>
          <cell r="J293" t="str">
            <v>SUBTOTAL MATERIALES</v>
          </cell>
          <cell r="M293">
            <v>56038598</v>
          </cell>
          <cell r="N293">
            <v>56038598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 t="str">
            <v>2.03</v>
          </cell>
          <cell r="H294" t="str">
            <v>-</v>
          </cell>
          <cell r="J294" t="str">
            <v>IVA MATERIALES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 t="str">
            <v>2.03</v>
          </cell>
          <cell r="H295" t="str">
            <v>-</v>
          </cell>
          <cell r="J295" t="str">
            <v>TOTAL MATERIALES</v>
          </cell>
          <cell r="M295">
            <v>56038598</v>
          </cell>
          <cell r="N295">
            <v>56038598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 t="str">
            <v>2.03</v>
          </cell>
          <cell r="H296">
            <v>1</v>
          </cell>
          <cell r="I296">
            <v>1</v>
          </cell>
          <cell r="J296" t="str">
            <v>BASICA</v>
          </cell>
          <cell r="K296" t="str">
            <v>DIA</v>
          </cell>
          <cell r="L296">
            <v>32608.695652173912</v>
          </cell>
          <cell r="M296">
            <v>32608.695652173912</v>
          </cell>
          <cell r="N296">
            <v>32608.695652173912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 t="str">
            <v>2.03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 t="str">
            <v>2.03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 t="str">
            <v>2.03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 t="str">
            <v>2.03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 t="str">
            <v>2.03</v>
          </cell>
          <cell r="H301" t="str">
            <v>-</v>
          </cell>
          <cell r="J301" t="str">
            <v>TOTAL HERRAMIENTAS</v>
          </cell>
          <cell r="M301">
            <v>32609</v>
          </cell>
          <cell r="N301">
            <v>32609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 t="str">
            <v>2.03</v>
          </cell>
          <cell r="H302">
            <v>1</v>
          </cell>
          <cell r="I302">
            <v>1</v>
          </cell>
          <cell r="J302" t="str">
            <v>RECARGO POR LOGISTCA</v>
          </cell>
          <cell r="K302">
            <v>0</v>
          </cell>
          <cell r="L302">
            <v>332.09012415061562</v>
          </cell>
          <cell r="M302">
            <v>332.09012415061562</v>
          </cell>
          <cell r="N302">
            <v>332.09012415061562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 t="str">
            <v>2.03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 t="str">
            <v>2.03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 t="str">
            <v>2.03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 t="str">
            <v>2.03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 t="str">
            <v>2.03</v>
          </cell>
          <cell r="H307" t="str">
            <v>-</v>
          </cell>
          <cell r="J307" t="str">
            <v>TOTAL TRANSPORTE</v>
          </cell>
          <cell r="M307">
            <v>332</v>
          </cell>
          <cell r="N307">
            <v>332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 t="str">
            <v>2.03</v>
          </cell>
          <cell r="H308">
            <v>1</v>
          </cell>
          <cell r="I308">
            <v>1</v>
          </cell>
          <cell r="J308" t="str">
            <v>1 TGO + 1 TEC</v>
          </cell>
          <cell r="K308" t="str">
            <v>DIA</v>
          </cell>
          <cell r="L308">
            <v>156738.45968379444</v>
          </cell>
          <cell r="M308">
            <v>156738.45968379444</v>
          </cell>
          <cell r="N308">
            <v>156738.45968379444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 t="str">
            <v>2.03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 t="str">
            <v>2.03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 t="str">
            <v>2.03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 t="str">
            <v>2.03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 t="str">
            <v>2.03</v>
          </cell>
          <cell r="H313" t="str">
            <v>-</v>
          </cell>
          <cell r="J313" t="str">
            <v>TOTAL MANO DE OBRA</v>
          </cell>
          <cell r="M313">
            <v>156738</v>
          </cell>
          <cell r="N313">
            <v>156738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 t="str">
            <v>2.03</v>
          </cell>
          <cell r="H314" t="str">
            <v>-</v>
          </cell>
          <cell r="J314" t="str">
            <v>TOTAL COSTO DIRECTO</v>
          </cell>
          <cell r="M314">
            <v>56228277</v>
          </cell>
          <cell r="N314">
            <v>56228277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 t="str">
            <v>2.03</v>
          </cell>
          <cell r="H315">
            <v>1</v>
          </cell>
          <cell r="J315" t="str">
            <v>TOTAL COSTOS INDIRECTOS</v>
          </cell>
          <cell r="L315">
            <v>0.4</v>
          </cell>
          <cell r="M315">
            <v>22491311</v>
          </cell>
          <cell r="N315">
            <v>22491311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 t="str">
            <v>2.03</v>
          </cell>
          <cell r="H316" t="str">
            <v>-</v>
          </cell>
          <cell r="J316" t="str">
            <v>VALOR TOTAL</v>
          </cell>
          <cell r="M316">
            <v>78719588</v>
          </cell>
          <cell r="N316">
            <v>78719588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 t="str">
            <v>2.04</v>
          </cell>
          <cell r="H317" t="str">
            <v>-</v>
          </cell>
          <cell r="I317">
            <v>2</v>
          </cell>
          <cell r="J317" t="str">
            <v xml:space="preserve">SWITCH 24 PUERTOS ADMINISTRABLE </v>
          </cell>
          <cell r="K317" t="str">
            <v>UND</v>
          </cell>
          <cell r="L317">
            <v>9387389</v>
          </cell>
          <cell r="N317">
            <v>18774778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2</v>
          </cell>
          <cell r="F318" t="str">
            <v>MAT6</v>
          </cell>
          <cell r="G318" t="str">
            <v>2.04</v>
          </cell>
          <cell r="H318">
            <v>6</v>
          </cell>
          <cell r="I318">
            <v>1</v>
          </cell>
          <cell r="J318" t="str">
            <v xml:space="preserve">SWITCH 24 PUERTOS ADMINISTRABLE </v>
          </cell>
          <cell r="K318">
            <v>0</v>
          </cell>
          <cell r="L318">
            <v>6657608.6956521738</v>
          </cell>
          <cell r="M318">
            <v>6657608.6956521738</v>
          </cell>
          <cell r="N318">
            <v>13315217.391304348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 t="str">
            <v>2.04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 t="str">
            <v>2.04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 t="str">
            <v>2.04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 t="str">
            <v>2.04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 t="str">
            <v>2.04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 t="str">
            <v>2.04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 t="str">
            <v>2.04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 t="str">
            <v>2.04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 t="str">
            <v>2.04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 t="str">
            <v>2.04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 t="str">
            <v>2.04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 t="str">
            <v>2.04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 t="str">
            <v>2.04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 t="str">
            <v>2.04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 t="str">
            <v>2.04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 t="str">
            <v>2.04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 t="str">
            <v>2.04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 t="str">
            <v>2.04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 t="str">
            <v>2.04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 t="str">
            <v>2.04</v>
          </cell>
          <cell r="H338" t="str">
            <v>-</v>
          </cell>
          <cell r="J338" t="str">
            <v>SUBTOTAL MATERIALES</v>
          </cell>
          <cell r="M338">
            <v>6657609</v>
          </cell>
          <cell r="N338">
            <v>13315218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 t="str">
            <v>2.04</v>
          </cell>
          <cell r="H339" t="str">
            <v>-</v>
          </cell>
          <cell r="J339" t="str">
            <v>IVA MATERIALES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 t="str">
            <v>2.04</v>
          </cell>
          <cell r="H340" t="str">
            <v>-</v>
          </cell>
          <cell r="J340" t="str">
            <v>TOTAL MATERIALES</v>
          </cell>
          <cell r="M340">
            <v>6657609</v>
          </cell>
          <cell r="N340">
            <v>13315218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 t="str">
            <v>2.04</v>
          </cell>
          <cell r="H341">
            <v>1</v>
          </cell>
          <cell r="I341">
            <v>4</v>
          </cell>
          <cell r="J341" t="str">
            <v>BASICA</v>
          </cell>
          <cell r="K341" t="str">
            <v>DIA</v>
          </cell>
          <cell r="L341">
            <v>32608.695652173912</v>
          </cell>
          <cell r="M341">
            <v>8152.173913043478</v>
          </cell>
          <cell r="N341">
            <v>16304.347826086956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 t="str">
            <v>2.04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 t="str">
            <v>2.04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 t="str">
            <v>2.04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 t="str">
            <v>2.04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 t="str">
            <v>2.04</v>
          </cell>
          <cell r="H346" t="str">
            <v>-</v>
          </cell>
          <cell r="J346" t="str">
            <v>TOTAL HERRAMIENTAS</v>
          </cell>
          <cell r="M346">
            <v>8152</v>
          </cell>
          <cell r="N346">
            <v>16304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 t="str">
            <v>2.04</v>
          </cell>
          <cell r="H347">
            <v>1</v>
          </cell>
          <cell r="I347">
            <v>1</v>
          </cell>
          <cell r="J347" t="str">
            <v>RECARGO POR LOGISTCA</v>
          </cell>
          <cell r="K347">
            <v>0</v>
          </cell>
          <cell r="L347">
            <v>332.09012415061562</v>
          </cell>
          <cell r="M347">
            <v>332.09012415061562</v>
          </cell>
          <cell r="N347">
            <v>664.18024830123125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 t="str">
            <v>2.04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 t="str">
            <v>2.04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 t="str">
            <v>2.04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 t="str">
            <v>2.04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 t="str">
            <v>2.04</v>
          </cell>
          <cell r="H352" t="str">
            <v>-</v>
          </cell>
          <cell r="J352" t="str">
            <v>TOTAL TRANSPORTE</v>
          </cell>
          <cell r="M352">
            <v>332</v>
          </cell>
          <cell r="N352">
            <v>664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 t="str">
            <v>2.04</v>
          </cell>
          <cell r="H353">
            <v>1</v>
          </cell>
          <cell r="I353">
            <v>4</v>
          </cell>
          <cell r="J353" t="str">
            <v>1 TGO + 1 TEC</v>
          </cell>
          <cell r="K353" t="str">
            <v>DIA</v>
          </cell>
          <cell r="L353">
            <v>156738.45968379444</v>
          </cell>
          <cell r="M353">
            <v>39184.61492094861</v>
          </cell>
          <cell r="N353">
            <v>78369.22984189722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 t="str">
            <v>2.04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 t="str">
            <v>2.04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 t="str">
            <v>2.04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 t="str">
            <v>2.04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 t="str">
            <v>2.04</v>
          </cell>
          <cell r="H358" t="str">
            <v>-</v>
          </cell>
          <cell r="J358" t="str">
            <v>TOTAL MANO DE OBRA</v>
          </cell>
          <cell r="M358">
            <v>39185</v>
          </cell>
          <cell r="N358">
            <v>78370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 t="str">
            <v>2.04</v>
          </cell>
          <cell r="H359" t="str">
            <v>-</v>
          </cell>
          <cell r="J359" t="str">
            <v>TOTAL COSTO DIRECTO</v>
          </cell>
          <cell r="M359">
            <v>6705278</v>
          </cell>
          <cell r="N359">
            <v>13410556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 t="str">
            <v>2.04</v>
          </cell>
          <cell r="H360">
            <v>1</v>
          </cell>
          <cell r="J360" t="str">
            <v>TOTAL COSTOS INDIRECTOS</v>
          </cell>
          <cell r="L360">
            <v>0.4</v>
          </cell>
          <cell r="M360">
            <v>2682111</v>
          </cell>
          <cell r="N360">
            <v>5364222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 t="str">
            <v>2.04</v>
          </cell>
          <cell r="H361" t="str">
            <v>-</v>
          </cell>
          <cell r="J361" t="str">
            <v>VALOR TOTAL</v>
          </cell>
          <cell r="M361">
            <v>9387389</v>
          </cell>
          <cell r="N361">
            <v>18774778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2.05</v>
          </cell>
          <cell r="H362" t="str">
            <v>-</v>
          </cell>
          <cell r="I362">
            <v>1</v>
          </cell>
          <cell r="J362" t="str">
            <v>UNIDAD DE ALMACENAMIENTO DE 72 TB PARA 60 DÍAS A FULL HD, 7,5 FPS, EXPANDIBLE A 180 TB</v>
          </cell>
          <cell r="K362" t="str">
            <v>UND</v>
          </cell>
          <cell r="L362">
            <v>101384367</v>
          </cell>
          <cell r="N362">
            <v>101384367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1</v>
          </cell>
          <cell r="F363" t="str">
            <v>MAT50</v>
          </cell>
          <cell r="G363" t="str">
            <v>2.05</v>
          </cell>
          <cell r="H363">
            <v>50</v>
          </cell>
          <cell r="I363">
            <v>1</v>
          </cell>
          <cell r="J363" t="str">
            <v>HP P2000 G3 MSA FC Dual Cntrl LFF Array</v>
          </cell>
          <cell r="K363">
            <v>0</v>
          </cell>
          <cell r="L363">
            <v>20004338.8125</v>
          </cell>
          <cell r="M363">
            <v>20004338.8125</v>
          </cell>
          <cell r="N363">
            <v>20004338.8125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18</v>
          </cell>
          <cell r="F364" t="str">
            <v>MAT51</v>
          </cell>
          <cell r="G364" t="str">
            <v>2.05</v>
          </cell>
          <cell r="H364">
            <v>51</v>
          </cell>
          <cell r="I364">
            <v>18</v>
          </cell>
          <cell r="J364" t="str">
            <v>HP MSA 4TB 6G SAS 7.2K rpm LFF 3.5in Midline Hard Drive</v>
          </cell>
          <cell r="K364">
            <v>0</v>
          </cell>
          <cell r="L364">
            <v>2208902.85</v>
          </cell>
          <cell r="M364">
            <v>39760251.300000004</v>
          </cell>
          <cell r="N364">
            <v>39760251.300000004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1</v>
          </cell>
          <cell r="F365" t="str">
            <v>MAT52</v>
          </cell>
          <cell r="G365" t="str">
            <v>2.05</v>
          </cell>
          <cell r="H365">
            <v>52</v>
          </cell>
          <cell r="I365">
            <v>1</v>
          </cell>
          <cell r="J365" t="str">
            <v>HP P2000 Dual I/O LFF Drive Enclosure</v>
          </cell>
          <cell r="K365">
            <v>0</v>
          </cell>
          <cell r="L365">
            <v>4437562.4999999991</v>
          </cell>
          <cell r="M365">
            <v>4437562.4999999991</v>
          </cell>
          <cell r="N365">
            <v>4437562.4999999991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1</v>
          </cell>
          <cell r="F366" t="str">
            <v>MAT53</v>
          </cell>
          <cell r="G366" t="str">
            <v>2.05</v>
          </cell>
          <cell r="H366">
            <v>53</v>
          </cell>
          <cell r="I366">
            <v>1</v>
          </cell>
          <cell r="J366" t="str">
            <v>HP Care Pack 3 Year (24 x 7) 4 Hour Onsite Foundation Care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1</v>
          </cell>
          <cell r="F367" t="str">
            <v>MAT54</v>
          </cell>
          <cell r="G367" t="str">
            <v>2.05</v>
          </cell>
          <cell r="H367">
            <v>54</v>
          </cell>
          <cell r="I367">
            <v>1</v>
          </cell>
          <cell r="J367" t="str">
            <v>HP Care Pack 3 Year (24 x 7) 4 Hour MSA2000 G3 HW Support</v>
          </cell>
          <cell r="K367">
            <v>0</v>
          </cell>
          <cell r="L367">
            <v>5722526.2499999991</v>
          </cell>
          <cell r="M367">
            <v>5722526.2499999991</v>
          </cell>
          <cell r="N367">
            <v>5722526.2499999991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1</v>
          </cell>
          <cell r="F368" t="str">
            <v>MAT55</v>
          </cell>
          <cell r="G368" t="str">
            <v>2.05</v>
          </cell>
          <cell r="H368">
            <v>55</v>
          </cell>
          <cell r="I368">
            <v>1</v>
          </cell>
          <cell r="J368" t="str">
            <v>HP Care Pack MSA Storage System Startup Service</v>
          </cell>
          <cell r="K368">
            <v>0</v>
          </cell>
          <cell r="L368">
            <v>2473458.75</v>
          </cell>
          <cell r="M368">
            <v>2473458.75</v>
          </cell>
          <cell r="N368">
            <v>2473458.75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2.05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2.05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2.05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2.05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2.05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2.05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2.05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2.05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2.05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2.05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2.05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2.05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2.05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2.05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2.05</v>
          </cell>
          <cell r="H383" t="str">
            <v>-</v>
          </cell>
          <cell r="J383" t="str">
            <v>SUBTOTAL MATERIALES</v>
          </cell>
          <cell r="M383">
            <v>72398138</v>
          </cell>
          <cell r="N383">
            <v>72398138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2.05</v>
          </cell>
          <cell r="H384" t="str">
            <v>-</v>
          </cell>
          <cell r="J384" t="str">
            <v>IVA MATERIALES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2.05</v>
          </cell>
          <cell r="H385" t="str">
            <v>-</v>
          </cell>
          <cell r="J385" t="str">
            <v>TOTAL MATERIALES</v>
          </cell>
          <cell r="M385">
            <v>72398138</v>
          </cell>
          <cell r="N385">
            <v>72398138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2.05</v>
          </cell>
          <cell r="H386">
            <v>1</v>
          </cell>
          <cell r="I386">
            <v>10</v>
          </cell>
          <cell r="J386" t="str">
            <v>BASICA</v>
          </cell>
          <cell r="K386" t="str">
            <v>DIA</v>
          </cell>
          <cell r="L386">
            <v>32608.695652173912</v>
          </cell>
          <cell r="M386">
            <v>3260.869565217391</v>
          </cell>
          <cell r="N386">
            <v>3260.869565217391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2.05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2.05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2.05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2.05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2.05</v>
          </cell>
          <cell r="H391" t="str">
            <v>-</v>
          </cell>
          <cell r="J391" t="str">
            <v>TOTAL HERRAMIENTAS</v>
          </cell>
          <cell r="M391">
            <v>3261</v>
          </cell>
          <cell r="N391">
            <v>3261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2.05</v>
          </cell>
          <cell r="H392">
            <v>1</v>
          </cell>
          <cell r="I392">
            <v>1</v>
          </cell>
          <cell r="J392" t="str">
            <v>RECARGO POR LOGISTCA</v>
          </cell>
          <cell r="K392">
            <v>0</v>
          </cell>
          <cell r="L392">
            <v>332.09012415061562</v>
          </cell>
          <cell r="M392">
            <v>332.09012415061562</v>
          </cell>
          <cell r="N392">
            <v>332.09012415061562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2.05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2.05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2.05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2.05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2.05</v>
          </cell>
          <cell r="H397" t="str">
            <v>-</v>
          </cell>
          <cell r="J397" t="str">
            <v>TOTAL TRANSPORTE</v>
          </cell>
          <cell r="M397">
            <v>332</v>
          </cell>
          <cell r="N397">
            <v>332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2.05</v>
          </cell>
          <cell r="H398">
            <v>1</v>
          </cell>
          <cell r="I398">
            <v>10</v>
          </cell>
          <cell r="J398" t="str">
            <v>1 TGO + 1 TEC</v>
          </cell>
          <cell r="K398" t="str">
            <v>DIA</v>
          </cell>
          <cell r="L398">
            <v>156738.45968379444</v>
          </cell>
          <cell r="M398">
            <v>15673.845968379444</v>
          </cell>
          <cell r="N398">
            <v>15673.845968379444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2.05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2.05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2.05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2.05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2.05</v>
          </cell>
          <cell r="H403" t="str">
            <v>-</v>
          </cell>
          <cell r="J403" t="str">
            <v>TOTAL MANO DE OBRA</v>
          </cell>
          <cell r="M403">
            <v>15674</v>
          </cell>
          <cell r="N403">
            <v>15674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2.05</v>
          </cell>
          <cell r="H404" t="str">
            <v>-</v>
          </cell>
          <cell r="J404" t="str">
            <v>TOTAL COSTO DIRECTO</v>
          </cell>
          <cell r="M404">
            <v>72417405</v>
          </cell>
          <cell r="N404">
            <v>72417405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2.05</v>
          </cell>
          <cell r="H405">
            <v>1</v>
          </cell>
          <cell r="J405" t="str">
            <v>TOTAL COSTOS INDIRECTOS</v>
          </cell>
          <cell r="L405">
            <v>0.4</v>
          </cell>
          <cell r="M405">
            <v>28966962</v>
          </cell>
          <cell r="N405">
            <v>28966962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2.05</v>
          </cell>
          <cell r="H406" t="str">
            <v>-</v>
          </cell>
          <cell r="J406" t="str">
            <v>VALOR TOTAL</v>
          </cell>
          <cell r="M406">
            <v>101384367</v>
          </cell>
          <cell r="N406">
            <v>101384367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2.06</v>
          </cell>
          <cell r="H407" t="str">
            <v>-</v>
          </cell>
          <cell r="I407">
            <v>2</v>
          </cell>
          <cell r="J407" t="str">
            <v>BANDEJAS PORTA EQUIPOS RANURADA</v>
          </cell>
          <cell r="K407" t="str">
            <v>UND</v>
          </cell>
          <cell r="L407">
            <v>105022</v>
          </cell>
          <cell r="N407">
            <v>210044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2</v>
          </cell>
          <cell r="F408" t="str">
            <v>MAT8</v>
          </cell>
          <cell r="G408" t="str">
            <v>2.06</v>
          </cell>
          <cell r="H408">
            <v>8</v>
          </cell>
          <cell r="I408">
            <v>1</v>
          </cell>
          <cell r="J408" t="str">
            <v>BANDEJAS PORTA EQUIPOS RANURADA</v>
          </cell>
          <cell r="K408">
            <v>0</v>
          </cell>
          <cell r="L408">
            <v>65217.391304347824</v>
          </cell>
          <cell r="M408">
            <v>65217.391304347824</v>
          </cell>
          <cell r="N408">
            <v>130434.78260869565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2.06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2.06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2.06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2.06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2.06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2.06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2.06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2.06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2.06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2.06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2.06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2.06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2.06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2.06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2.06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2.06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2.06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2.06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2.06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2.06</v>
          </cell>
          <cell r="H428" t="str">
            <v>-</v>
          </cell>
          <cell r="J428" t="str">
            <v>SUBTOTAL MATERIALES</v>
          </cell>
          <cell r="M428">
            <v>65217</v>
          </cell>
          <cell r="N428">
            <v>130434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2.06</v>
          </cell>
          <cell r="H429" t="str">
            <v>-</v>
          </cell>
          <cell r="J429" t="str">
            <v>IVA MATERIALES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2.06</v>
          </cell>
          <cell r="H430" t="str">
            <v>-</v>
          </cell>
          <cell r="J430" t="str">
            <v>TOTAL MATERIALES</v>
          </cell>
          <cell r="M430">
            <v>65217</v>
          </cell>
          <cell r="N430">
            <v>130434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2.06</v>
          </cell>
          <cell r="H431">
            <v>1</v>
          </cell>
          <cell r="I431">
            <v>20</v>
          </cell>
          <cell r="J431" t="str">
            <v>BASICA</v>
          </cell>
          <cell r="K431" t="str">
            <v>DIA</v>
          </cell>
          <cell r="L431">
            <v>32608.695652173912</v>
          </cell>
          <cell r="M431">
            <v>1630.4347826086955</v>
          </cell>
          <cell r="N431">
            <v>3260.869565217391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2.06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2.06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2.06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2.06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2.06</v>
          </cell>
          <cell r="H436" t="str">
            <v>-</v>
          </cell>
          <cell r="J436" t="str">
            <v>TOTAL HERRAMIENTAS</v>
          </cell>
          <cell r="M436">
            <v>1630</v>
          </cell>
          <cell r="N436">
            <v>3260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2.06</v>
          </cell>
          <cell r="H437">
            <v>1</v>
          </cell>
          <cell r="I437">
            <v>1</v>
          </cell>
          <cell r="J437" t="str">
            <v>RECARGO POR LOGISTCA</v>
          </cell>
          <cell r="K437">
            <v>0</v>
          </cell>
          <cell r="L437">
            <v>332.09012415061562</v>
          </cell>
          <cell r="M437">
            <v>332.09012415061562</v>
          </cell>
          <cell r="N437">
            <v>664.18024830123125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2.06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2.06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2.06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2.06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2.06</v>
          </cell>
          <cell r="H442" t="str">
            <v>-</v>
          </cell>
          <cell r="J442" t="str">
            <v>TOTAL TRANSPORTE</v>
          </cell>
          <cell r="M442">
            <v>332</v>
          </cell>
          <cell r="N442">
            <v>664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2.06</v>
          </cell>
          <cell r="H443">
            <v>1</v>
          </cell>
          <cell r="I443">
            <v>20</v>
          </cell>
          <cell r="J443" t="str">
            <v>1 TGO + 1 TEC</v>
          </cell>
          <cell r="K443" t="str">
            <v>DIA</v>
          </cell>
          <cell r="L443">
            <v>156738.45968379444</v>
          </cell>
          <cell r="M443">
            <v>7836.9229841897222</v>
          </cell>
          <cell r="N443">
            <v>15673.845968379444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2.06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2.06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2.06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2.06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2.06</v>
          </cell>
          <cell r="H448" t="str">
            <v>-</v>
          </cell>
          <cell r="J448" t="str">
            <v>TOTAL MANO DE OBRA</v>
          </cell>
          <cell r="M448">
            <v>7837</v>
          </cell>
          <cell r="N448">
            <v>15674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2.06</v>
          </cell>
          <cell r="H449" t="str">
            <v>-</v>
          </cell>
          <cell r="J449" t="str">
            <v>TOTAL COSTO DIRECTO</v>
          </cell>
          <cell r="M449">
            <v>75016</v>
          </cell>
          <cell r="N449">
            <v>150032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2.06</v>
          </cell>
          <cell r="H450">
            <v>1</v>
          </cell>
          <cell r="J450" t="str">
            <v>TOTAL COSTOS INDIRECTOS</v>
          </cell>
          <cell r="L450">
            <v>0.4</v>
          </cell>
          <cell r="M450">
            <v>30006</v>
          </cell>
          <cell r="N450">
            <v>60012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2.06</v>
          </cell>
          <cell r="H451" t="str">
            <v>-</v>
          </cell>
          <cell r="J451" t="str">
            <v>VALOR TOTAL</v>
          </cell>
          <cell r="M451">
            <v>105022</v>
          </cell>
          <cell r="N451">
            <v>210044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 t="str">
            <v>2.07</v>
          </cell>
          <cell r="H452" t="str">
            <v>-</v>
          </cell>
          <cell r="I452">
            <v>3</v>
          </cell>
          <cell r="J452" t="str">
            <v>MULTITOMA HORIZONTAL</v>
          </cell>
          <cell r="K452" t="str">
            <v>UND</v>
          </cell>
          <cell r="L452">
            <v>513930</v>
          </cell>
          <cell r="N452">
            <v>1541790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3</v>
          </cell>
          <cell r="F453" t="str">
            <v>MAT9</v>
          </cell>
          <cell r="G453" t="str">
            <v>2.07</v>
          </cell>
          <cell r="H453">
            <v>9</v>
          </cell>
          <cell r="I453">
            <v>1</v>
          </cell>
          <cell r="J453" t="str">
            <v>MULTITOMA HORIZONTAL</v>
          </cell>
          <cell r="K453">
            <v>0</v>
          </cell>
          <cell r="L453">
            <v>347826.08695652173</v>
          </cell>
          <cell r="M453">
            <v>347826.08695652173</v>
          </cell>
          <cell r="N453">
            <v>1043478.2608695652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 t="str">
            <v>2.07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 t="str">
            <v>2.07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 t="str">
            <v>2.07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 t="str">
            <v>2.07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 t="str">
            <v>2.07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 t="str">
            <v>2.07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 t="str">
            <v>2.07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 t="str">
            <v>2.07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 t="str">
            <v>2.07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 t="str">
            <v>2.07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 t="str">
            <v>2.07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 t="str">
            <v>2.07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 t="str">
            <v>2.07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 t="str">
            <v>2.07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 t="str">
            <v>2.07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 t="str">
            <v>2.07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 t="str">
            <v>2.07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 t="str">
            <v>2.07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 t="str">
            <v>2.07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 t="str">
            <v>2.07</v>
          </cell>
          <cell r="H473" t="str">
            <v>-</v>
          </cell>
          <cell r="J473" t="str">
            <v>SUBTOTAL MATERIALES</v>
          </cell>
          <cell r="M473">
            <v>347826</v>
          </cell>
          <cell r="N473">
            <v>1043478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 t="str">
            <v>2.07</v>
          </cell>
          <cell r="H474" t="str">
            <v>-</v>
          </cell>
          <cell r="J474" t="str">
            <v>IVA MATERIALES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 t="str">
            <v>2.07</v>
          </cell>
          <cell r="H475" t="str">
            <v>-</v>
          </cell>
          <cell r="J475" t="str">
            <v>TOTAL MATERIALES</v>
          </cell>
          <cell r="M475">
            <v>347826</v>
          </cell>
          <cell r="N475">
            <v>1043478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 t="str">
            <v>2.07</v>
          </cell>
          <cell r="H476">
            <v>1</v>
          </cell>
          <cell r="I476">
            <v>10</v>
          </cell>
          <cell r="J476" t="str">
            <v>BASICA</v>
          </cell>
          <cell r="K476" t="str">
            <v>DIA</v>
          </cell>
          <cell r="L476">
            <v>32608.695652173912</v>
          </cell>
          <cell r="M476">
            <v>3260.869565217391</v>
          </cell>
          <cell r="N476">
            <v>9782.6086956521722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 t="str">
            <v>2.07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 t="str">
            <v>2.07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 t="str">
            <v>2.07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 t="str">
            <v>2.07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 t="str">
            <v>2.07</v>
          </cell>
          <cell r="H481" t="str">
            <v>-</v>
          </cell>
          <cell r="J481" t="str">
            <v>TOTAL HERRAMIENTAS</v>
          </cell>
          <cell r="M481">
            <v>3261</v>
          </cell>
          <cell r="N481">
            <v>9783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 t="str">
            <v>2.07</v>
          </cell>
          <cell r="H482">
            <v>1</v>
          </cell>
          <cell r="I482">
            <v>1</v>
          </cell>
          <cell r="J482" t="str">
            <v>RECARGO POR LOGISTCA</v>
          </cell>
          <cell r="K482">
            <v>0</v>
          </cell>
          <cell r="L482">
            <v>332.09012415061562</v>
          </cell>
          <cell r="M482">
            <v>332.09012415061562</v>
          </cell>
          <cell r="N482">
            <v>996.27037245184692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 t="str">
            <v>2.07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 t="str">
            <v>2.07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 t="str">
            <v>2.07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 t="str">
            <v>2.07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 t="str">
            <v>2.07</v>
          </cell>
          <cell r="H487" t="str">
            <v>-</v>
          </cell>
          <cell r="J487" t="str">
            <v>TOTAL TRANSPORTE</v>
          </cell>
          <cell r="M487">
            <v>332</v>
          </cell>
          <cell r="N487">
            <v>996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 t="str">
            <v>2.07</v>
          </cell>
          <cell r="H488">
            <v>1</v>
          </cell>
          <cell r="I488">
            <v>10</v>
          </cell>
          <cell r="J488" t="str">
            <v>1 TGO + 1 TEC</v>
          </cell>
          <cell r="K488" t="str">
            <v>DIA</v>
          </cell>
          <cell r="L488">
            <v>156738.45968379444</v>
          </cell>
          <cell r="M488">
            <v>15673.845968379444</v>
          </cell>
          <cell r="N488">
            <v>47021.537905138335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 t="str">
            <v>2.07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 t="str">
            <v>2.07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 t="str">
            <v>2.07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 t="str">
            <v>2.07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 t="str">
            <v>2.07</v>
          </cell>
          <cell r="H493" t="str">
            <v>-</v>
          </cell>
          <cell r="J493" t="str">
            <v>TOTAL MANO DE OBRA</v>
          </cell>
          <cell r="M493">
            <v>15674</v>
          </cell>
          <cell r="N493">
            <v>47022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 t="str">
            <v>2.07</v>
          </cell>
          <cell r="H494" t="str">
            <v>-</v>
          </cell>
          <cell r="J494" t="str">
            <v>TOTAL COSTO DIRECTO</v>
          </cell>
          <cell r="M494">
            <v>367093</v>
          </cell>
          <cell r="N494">
            <v>1101279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 t="str">
            <v>2.07</v>
          </cell>
          <cell r="H495">
            <v>1</v>
          </cell>
          <cell r="J495" t="str">
            <v>TOTAL COSTOS INDIRECTOS</v>
          </cell>
          <cell r="L495">
            <v>0.4</v>
          </cell>
          <cell r="M495">
            <v>146837</v>
          </cell>
          <cell r="N495">
            <v>440511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 t="str">
            <v>2.07</v>
          </cell>
          <cell r="H496" t="str">
            <v>-</v>
          </cell>
          <cell r="J496" t="str">
            <v>VALOR TOTAL</v>
          </cell>
          <cell r="M496">
            <v>513930</v>
          </cell>
          <cell r="N496">
            <v>1541790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 t="str">
            <v>2.08</v>
          </cell>
          <cell r="H497" t="str">
            <v>-</v>
          </cell>
          <cell r="I497">
            <v>1</v>
          </cell>
          <cell r="J497" t="str">
            <v>PATCH PANEL 24 PUERTOS TIPO HERRAJE MODULAR CAT 6</v>
          </cell>
          <cell r="K497" t="str">
            <v>UND</v>
          </cell>
          <cell r="L497">
            <v>447171</v>
          </cell>
          <cell r="N497">
            <v>447171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1</v>
          </cell>
          <cell r="F498" t="str">
            <v>MAT10</v>
          </cell>
          <cell r="G498" t="str">
            <v>2.08</v>
          </cell>
          <cell r="H498">
            <v>10</v>
          </cell>
          <cell r="I498">
            <v>1</v>
          </cell>
          <cell r="J498" t="str">
            <v>PATCH PANEL 24 PUERTOS TIPO HERRAJE MODULAR CAT 6</v>
          </cell>
          <cell r="K498">
            <v>0</v>
          </cell>
          <cell r="L498">
            <v>271739.13043478259</v>
          </cell>
          <cell r="M498">
            <v>271739.13043478259</v>
          </cell>
          <cell r="N498">
            <v>271739.13043478259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 t="str">
            <v>2.08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 t="str">
            <v>2.08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 t="str">
            <v>2.08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 t="str">
            <v>2.08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 t="str">
            <v>2.08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 t="str">
            <v>2.08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 t="str">
            <v>2.08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 t="str">
            <v>2.08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 t="str">
            <v>2.08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 t="str">
            <v>2.08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 t="str">
            <v>2.08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 t="str">
            <v>2.08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 t="str">
            <v>2.08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 t="str">
            <v>2.08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 t="str">
            <v>2.08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 t="str">
            <v>2.08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 t="str">
            <v>2.08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 t="str">
            <v>2.08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 t="str">
            <v>2.08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 t="str">
            <v>2.08</v>
          </cell>
          <cell r="H518" t="str">
            <v>-</v>
          </cell>
          <cell r="J518" t="str">
            <v>SUBTOTAL MATERIALES</v>
          </cell>
          <cell r="M518">
            <v>271739</v>
          </cell>
          <cell r="N518">
            <v>271739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 t="str">
            <v>2.08</v>
          </cell>
          <cell r="H519" t="str">
            <v>-</v>
          </cell>
          <cell r="J519" t="str">
            <v>IVA MATERIALES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 t="str">
            <v>2.08</v>
          </cell>
          <cell r="H520" t="str">
            <v>-</v>
          </cell>
          <cell r="J520" t="str">
            <v>TOTAL MATERIALES</v>
          </cell>
          <cell r="M520">
            <v>271739</v>
          </cell>
          <cell r="N520">
            <v>271739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 t="str">
            <v>2.08</v>
          </cell>
          <cell r="H521">
            <v>1</v>
          </cell>
          <cell r="I521">
            <v>4</v>
          </cell>
          <cell r="J521" t="str">
            <v>BASICA</v>
          </cell>
          <cell r="K521" t="str">
            <v>DIA</v>
          </cell>
          <cell r="L521">
            <v>32608.695652173912</v>
          </cell>
          <cell r="M521">
            <v>8152.173913043478</v>
          </cell>
          <cell r="N521">
            <v>8152.173913043478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 t="str">
            <v>2.08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 t="str">
            <v>2.08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 t="str">
            <v>2.08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 t="str">
            <v>2.08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 t="str">
            <v>2.08</v>
          </cell>
          <cell r="H526" t="str">
            <v>-</v>
          </cell>
          <cell r="J526" t="str">
            <v>TOTAL HERRAMIENTAS</v>
          </cell>
          <cell r="M526">
            <v>8152</v>
          </cell>
          <cell r="N526">
            <v>8152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 t="str">
            <v>2.08</v>
          </cell>
          <cell r="H527">
            <v>1</v>
          </cell>
          <cell r="I527">
            <v>1</v>
          </cell>
          <cell r="J527" t="str">
            <v>RECARGO POR LOGISTCA</v>
          </cell>
          <cell r="K527">
            <v>0</v>
          </cell>
          <cell r="L527">
            <v>332.09012415061562</v>
          </cell>
          <cell r="M527">
            <v>332.09012415061562</v>
          </cell>
          <cell r="N527">
            <v>332.09012415061562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 t="str">
            <v>2.08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 t="str">
            <v>2.08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 t="str">
            <v>2.08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 t="str">
            <v>2.08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 t="str">
            <v>2.08</v>
          </cell>
          <cell r="H532" t="str">
            <v>-</v>
          </cell>
          <cell r="J532" t="str">
            <v>TOTAL TRANSPORTE</v>
          </cell>
          <cell r="M532">
            <v>332</v>
          </cell>
          <cell r="N532">
            <v>332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 t="str">
            <v>2.08</v>
          </cell>
          <cell r="H533">
            <v>1</v>
          </cell>
          <cell r="I533">
            <v>4</v>
          </cell>
          <cell r="J533" t="str">
            <v>1 TGO + 1 TEC</v>
          </cell>
          <cell r="K533" t="str">
            <v>DIA</v>
          </cell>
          <cell r="L533">
            <v>156738.45968379444</v>
          </cell>
          <cell r="M533">
            <v>39184.61492094861</v>
          </cell>
          <cell r="N533">
            <v>39184.61492094861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 t="str">
            <v>2.08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 t="str">
            <v>2.08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 t="str">
            <v>2.08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 t="str">
            <v>2.08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 t="str">
            <v>2.08</v>
          </cell>
          <cell r="H538" t="str">
            <v>-</v>
          </cell>
          <cell r="J538" t="str">
            <v>TOTAL MANO DE OBRA</v>
          </cell>
          <cell r="M538">
            <v>39185</v>
          </cell>
          <cell r="N538">
            <v>39185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 t="str">
            <v>2.08</v>
          </cell>
          <cell r="H539" t="str">
            <v>-</v>
          </cell>
          <cell r="J539" t="str">
            <v>TOTAL COSTO DIRECTO</v>
          </cell>
          <cell r="M539">
            <v>319408</v>
          </cell>
          <cell r="N539">
            <v>319408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 t="str">
            <v>2.08</v>
          </cell>
          <cell r="H540">
            <v>1</v>
          </cell>
          <cell r="J540" t="str">
            <v>TOTAL COSTOS INDIRECTOS</v>
          </cell>
          <cell r="L540">
            <v>0.4</v>
          </cell>
          <cell r="M540">
            <v>127763</v>
          </cell>
          <cell r="N540">
            <v>127763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 t="str">
            <v>2.08</v>
          </cell>
          <cell r="H541" t="str">
            <v>-</v>
          </cell>
          <cell r="J541" t="str">
            <v>VALOR TOTAL</v>
          </cell>
          <cell r="M541">
            <v>447171</v>
          </cell>
          <cell r="N541">
            <v>447171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 t="str">
            <v>2.09</v>
          </cell>
          <cell r="H542" t="str">
            <v>-</v>
          </cell>
          <cell r="I542">
            <v>26</v>
          </cell>
          <cell r="J542" t="str">
            <v>PATCH CORD UTP CAT 6 5 PIES</v>
          </cell>
          <cell r="K542" t="str">
            <v>UND</v>
          </cell>
          <cell r="L542">
            <v>24027</v>
          </cell>
          <cell r="N542">
            <v>624702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26</v>
          </cell>
          <cell r="F543" t="str">
            <v>MAT11</v>
          </cell>
          <cell r="G543" t="str">
            <v>2.09</v>
          </cell>
          <cell r="H543">
            <v>11</v>
          </cell>
          <cell r="I543">
            <v>1</v>
          </cell>
          <cell r="J543" t="str">
            <v>PATCH CORD UTP CAT 6 5 PIES</v>
          </cell>
          <cell r="K543">
            <v>0</v>
          </cell>
          <cell r="L543">
            <v>13043.478260869564</v>
          </cell>
          <cell r="M543">
            <v>13043.478260869564</v>
          </cell>
          <cell r="N543">
            <v>339130.43478260865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 t="str">
            <v>2.09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 t="str">
            <v>2.09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 t="str">
            <v>2.09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 t="str">
            <v>2.09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 t="str">
            <v>2.09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 t="str">
            <v>2.09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 t="str">
            <v>2.09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 t="str">
            <v>2.09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 t="str">
            <v>2.09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 t="str">
            <v>2.09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 t="str">
            <v>2.09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 t="str">
            <v>2.09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 t="str">
            <v>2.09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 t="str">
            <v>2.09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 t="str">
            <v>2.09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 t="str">
            <v>2.09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 t="str">
            <v>2.09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 t="str">
            <v>2.09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 t="str">
            <v>2.09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 t="str">
            <v>2.09</v>
          </cell>
          <cell r="H563" t="str">
            <v>-</v>
          </cell>
          <cell r="J563" t="str">
            <v>SUBTOTAL MATERIALES</v>
          </cell>
          <cell r="M563">
            <v>13043</v>
          </cell>
          <cell r="N563">
            <v>339118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 t="str">
            <v>2.09</v>
          </cell>
          <cell r="H564" t="str">
            <v>-</v>
          </cell>
          <cell r="J564" t="str">
            <v>IVA MATERIALES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 t="str">
            <v>2.09</v>
          </cell>
          <cell r="H565" t="str">
            <v>-</v>
          </cell>
          <cell r="J565" t="str">
            <v>TOTAL MATERIALES</v>
          </cell>
          <cell r="M565">
            <v>13043</v>
          </cell>
          <cell r="N565">
            <v>339118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 t="str">
            <v>2.09</v>
          </cell>
          <cell r="H566">
            <v>1</v>
          </cell>
          <cell r="I566">
            <v>50</v>
          </cell>
          <cell r="J566" t="str">
            <v>BASICA</v>
          </cell>
          <cell r="K566" t="str">
            <v>DIA</v>
          </cell>
          <cell r="L566">
            <v>32608.695652173912</v>
          </cell>
          <cell r="M566">
            <v>652.17391304347825</v>
          </cell>
          <cell r="N566">
            <v>16956.521739130436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 t="str">
            <v>2.09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 t="str">
            <v>2.09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 t="str">
            <v>2.09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 t="str">
            <v>2.09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 t="str">
            <v>2.09</v>
          </cell>
          <cell r="H571" t="str">
            <v>-</v>
          </cell>
          <cell r="J571" t="str">
            <v>TOTAL HERRAMIENTAS</v>
          </cell>
          <cell r="M571">
            <v>652</v>
          </cell>
          <cell r="N571">
            <v>16952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 t="str">
            <v>2.09</v>
          </cell>
          <cell r="H572">
            <v>1</v>
          </cell>
          <cell r="I572">
            <v>1</v>
          </cell>
          <cell r="J572" t="str">
            <v>RECARGO POR LOGISTCA</v>
          </cell>
          <cell r="K572">
            <v>0</v>
          </cell>
          <cell r="L572">
            <v>332.09012415061562</v>
          </cell>
          <cell r="M572">
            <v>332.09012415061562</v>
          </cell>
          <cell r="N572">
            <v>8634.3432279160061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 t="str">
            <v>2.09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 t="str">
            <v>2.09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 t="str">
            <v>2.09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 t="str">
            <v>2.09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 t="str">
            <v>2.09</v>
          </cell>
          <cell r="H577" t="str">
            <v>-</v>
          </cell>
          <cell r="J577" t="str">
            <v>TOTAL TRANSPORTE</v>
          </cell>
          <cell r="M577">
            <v>332</v>
          </cell>
          <cell r="N577">
            <v>8632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 t="str">
            <v>2.09</v>
          </cell>
          <cell r="H578">
            <v>1</v>
          </cell>
          <cell r="I578">
            <v>50</v>
          </cell>
          <cell r="J578" t="str">
            <v>1 TGO + 1 TEC</v>
          </cell>
          <cell r="K578" t="str">
            <v>DIA</v>
          </cell>
          <cell r="L578">
            <v>156738.45968379444</v>
          </cell>
          <cell r="M578">
            <v>3134.7691936758888</v>
          </cell>
          <cell r="N578">
            <v>81503.999035573113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 t="str">
            <v>2.09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 t="str">
            <v>2.09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 t="str">
            <v>2.09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 t="str">
            <v>2.09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 t="str">
            <v>2.09</v>
          </cell>
          <cell r="H583" t="str">
            <v>-</v>
          </cell>
          <cell r="J583" t="str">
            <v>TOTAL MANO DE OBRA</v>
          </cell>
          <cell r="M583">
            <v>3135</v>
          </cell>
          <cell r="N583">
            <v>81510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 t="str">
            <v>2.09</v>
          </cell>
          <cell r="H584" t="str">
            <v>-</v>
          </cell>
          <cell r="J584" t="str">
            <v>TOTAL COSTO DIRECTO</v>
          </cell>
          <cell r="M584">
            <v>17162</v>
          </cell>
          <cell r="N584">
            <v>446212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 t="str">
            <v>2.09</v>
          </cell>
          <cell r="H585">
            <v>1</v>
          </cell>
          <cell r="J585" t="str">
            <v>TOTAL COSTOS INDIRECTOS</v>
          </cell>
          <cell r="L585">
            <v>0.4</v>
          </cell>
          <cell r="M585">
            <v>6865</v>
          </cell>
          <cell r="N585">
            <v>178490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 t="str">
            <v>2.09</v>
          </cell>
          <cell r="H586" t="str">
            <v>-</v>
          </cell>
          <cell r="J586" t="str">
            <v>VALOR TOTAL</v>
          </cell>
          <cell r="M586">
            <v>24027</v>
          </cell>
          <cell r="N586">
            <v>624702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3.00</v>
          </cell>
          <cell r="H587" t="str">
            <v>-</v>
          </cell>
          <cell r="I587">
            <v>0</v>
          </cell>
          <cell r="J587" t="str">
            <v>VIDEOWALL Y ESTACIONES DE TRABAJO</v>
          </cell>
          <cell r="K587">
            <v>0</v>
          </cell>
          <cell r="L587">
            <v>0</v>
          </cell>
          <cell r="N587">
            <v>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3.00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</v>
          </cell>
          <cell r="F589" t="str">
            <v>MAT</v>
          </cell>
          <cell r="G589" t="str">
            <v>3.00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</v>
          </cell>
          <cell r="F590" t="str">
            <v>MAT</v>
          </cell>
          <cell r="G590" t="str">
            <v>3.00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</v>
          </cell>
          <cell r="F591" t="str">
            <v>MAT</v>
          </cell>
          <cell r="G591" t="str">
            <v>3.00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3.00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3.00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3.00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3.00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3.00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3.00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3.00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3.00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3.00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3.00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3.00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3.00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3.00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3.00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3.00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3.00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3.00</v>
          </cell>
          <cell r="H608" t="str">
            <v>-</v>
          </cell>
          <cell r="J608" t="str">
            <v>SUBTOTAL MATERIALES</v>
          </cell>
          <cell r="M608">
            <v>0</v>
          </cell>
          <cell r="N608">
            <v>0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3.00</v>
          </cell>
          <cell r="H609" t="str">
            <v>-</v>
          </cell>
          <cell r="J609" t="str">
            <v>IVA MATERIALES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3.00</v>
          </cell>
          <cell r="H610" t="str">
            <v>-</v>
          </cell>
          <cell r="J610" t="str">
            <v>TOTAL MATERIALES</v>
          </cell>
          <cell r="M610">
            <v>0</v>
          </cell>
          <cell r="N610">
            <v>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3.00</v>
          </cell>
          <cell r="H611">
            <v>1</v>
          </cell>
          <cell r="I611">
            <v>0</v>
          </cell>
          <cell r="J611" t="str">
            <v>BASICA</v>
          </cell>
          <cell r="K611" t="str">
            <v>DIA</v>
          </cell>
          <cell r="L611">
            <v>32608.695652173912</v>
          </cell>
          <cell r="M611">
            <v>0</v>
          </cell>
          <cell r="N611">
            <v>0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3.00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3.00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3.00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3.00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3.00</v>
          </cell>
          <cell r="H616" t="str">
            <v>-</v>
          </cell>
          <cell r="J616" t="str">
            <v>TOTAL HERRAMIENTAS</v>
          </cell>
          <cell r="M616">
            <v>0</v>
          </cell>
          <cell r="N616">
            <v>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3.00</v>
          </cell>
          <cell r="H617">
            <v>1</v>
          </cell>
          <cell r="I617">
            <v>0</v>
          </cell>
          <cell r="J617" t="str">
            <v>RECARGO POR LOGISTCA</v>
          </cell>
          <cell r="K617">
            <v>0</v>
          </cell>
          <cell r="L617">
            <v>332.09012415061562</v>
          </cell>
          <cell r="M617">
            <v>0</v>
          </cell>
          <cell r="N617">
            <v>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3.00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3.00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3.00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3.00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3.00</v>
          </cell>
          <cell r="H622" t="str">
            <v>-</v>
          </cell>
          <cell r="J622" t="str">
            <v>TOTAL TRANSPORTE</v>
          </cell>
          <cell r="M622">
            <v>0</v>
          </cell>
          <cell r="N622">
            <v>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3.00</v>
          </cell>
          <cell r="H623">
            <v>1</v>
          </cell>
          <cell r="I623">
            <v>0</v>
          </cell>
          <cell r="J623" t="str">
            <v>1 TGO + 1 TEC</v>
          </cell>
          <cell r="K623" t="str">
            <v>DIA</v>
          </cell>
          <cell r="L623">
            <v>156738.45968379444</v>
          </cell>
          <cell r="M623">
            <v>0</v>
          </cell>
          <cell r="N623">
            <v>0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3.00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3.00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3.00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3.00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3.00</v>
          </cell>
          <cell r="H628" t="str">
            <v>-</v>
          </cell>
          <cell r="J628" t="str">
            <v>TOTAL MANO DE OBRA</v>
          </cell>
          <cell r="M628">
            <v>0</v>
          </cell>
          <cell r="N628">
            <v>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3.00</v>
          </cell>
          <cell r="H629" t="str">
            <v>-</v>
          </cell>
          <cell r="J629" t="str">
            <v>TOTAL COSTO DIRECTO</v>
          </cell>
          <cell r="M629">
            <v>0</v>
          </cell>
          <cell r="N629">
            <v>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3.00</v>
          </cell>
          <cell r="H630">
            <v>1</v>
          </cell>
          <cell r="J630" t="str">
            <v>TOTAL COSTOS INDIRECTOS</v>
          </cell>
          <cell r="L630">
            <v>0.4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3.00</v>
          </cell>
          <cell r="H631" t="str">
            <v>-</v>
          </cell>
          <cell r="J631" t="str">
            <v>VALOR TOTAL</v>
          </cell>
          <cell r="M631">
            <v>0</v>
          </cell>
          <cell r="N631">
            <v>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3.01</v>
          </cell>
          <cell r="H632" t="str">
            <v>-</v>
          </cell>
          <cell r="I632">
            <v>4</v>
          </cell>
          <cell r="J632" t="str">
            <v>MONITOR INDUSTRIAL 7/24 DE 46"</v>
          </cell>
          <cell r="K632" t="str">
            <v>UND</v>
          </cell>
          <cell r="L632">
            <v>5591638</v>
          </cell>
          <cell r="N632">
            <v>22366552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4</v>
          </cell>
          <cell r="F633" t="str">
            <v>MAT12</v>
          </cell>
          <cell r="G633" t="str">
            <v>3.01</v>
          </cell>
          <cell r="H633">
            <v>12</v>
          </cell>
          <cell r="I633">
            <v>1</v>
          </cell>
          <cell r="J633" t="str">
            <v>MONITOR INDUSTRIAL 7/24 DE 46"</v>
          </cell>
          <cell r="K633">
            <v>0</v>
          </cell>
          <cell r="L633">
            <v>3804347.8260869565</v>
          </cell>
          <cell r="M633">
            <v>3804347.8260869565</v>
          </cell>
          <cell r="N633">
            <v>15217391.304347826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3.01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3.01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</v>
          </cell>
          <cell r="F636" t="str">
            <v>MAT</v>
          </cell>
          <cell r="G636" t="str">
            <v>3.01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</v>
          </cell>
          <cell r="F637" t="str">
            <v>MAT</v>
          </cell>
          <cell r="G637" t="str">
            <v>3.01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</v>
          </cell>
          <cell r="F638" t="str">
            <v>MAT</v>
          </cell>
          <cell r="G638" t="str">
            <v>3.01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3.01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3.01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3.01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3.01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3.01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3.01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3.01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3.01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3.01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3.01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3.01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3.01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3.01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3.01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3.01</v>
          </cell>
          <cell r="H653" t="str">
            <v>-</v>
          </cell>
          <cell r="J653" t="str">
            <v>SUBTOTAL MATERIALES</v>
          </cell>
          <cell r="M653">
            <v>3804348</v>
          </cell>
          <cell r="N653">
            <v>15217392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3.01</v>
          </cell>
          <cell r="H654" t="str">
            <v>-</v>
          </cell>
          <cell r="J654" t="str">
            <v>IVA MATERIALES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3.01</v>
          </cell>
          <cell r="H655" t="str">
            <v>-</v>
          </cell>
          <cell r="J655" t="str">
            <v>TOTAL MATERIALES</v>
          </cell>
          <cell r="M655">
            <v>3804348</v>
          </cell>
          <cell r="N655">
            <v>15217392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3.01</v>
          </cell>
          <cell r="H656">
            <v>1</v>
          </cell>
          <cell r="I656">
            <v>1</v>
          </cell>
          <cell r="J656" t="str">
            <v>BASICA</v>
          </cell>
          <cell r="K656" t="str">
            <v>DIA</v>
          </cell>
          <cell r="L656">
            <v>32608.695652173912</v>
          </cell>
          <cell r="M656">
            <v>32608.695652173912</v>
          </cell>
          <cell r="N656">
            <v>130434.78260869565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3.01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3.01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3.01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3.01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3.01</v>
          </cell>
          <cell r="H661" t="str">
            <v>-</v>
          </cell>
          <cell r="J661" t="str">
            <v>TOTAL HERRAMIENTAS</v>
          </cell>
          <cell r="M661">
            <v>32609</v>
          </cell>
          <cell r="N661">
            <v>130436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3.01</v>
          </cell>
          <cell r="H662">
            <v>1</v>
          </cell>
          <cell r="I662">
            <v>1</v>
          </cell>
          <cell r="J662" t="str">
            <v>RECARGO POR LOGISTCA</v>
          </cell>
          <cell r="K662">
            <v>0</v>
          </cell>
          <cell r="L662">
            <v>332.09012415061562</v>
          </cell>
          <cell r="M662">
            <v>332.09012415061562</v>
          </cell>
          <cell r="N662">
            <v>1328.3604966024625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3.01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3.01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3.01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3.01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3.01</v>
          </cell>
          <cell r="H667" t="str">
            <v>-</v>
          </cell>
          <cell r="J667" t="str">
            <v>TOTAL TRANSPORTE</v>
          </cell>
          <cell r="M667">
            <v>332</v>
          </cell>
          <cell r="N667">
            <v>1328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3.01</v>
          </cell>
          <cell r="H668">
            <v>1</v>
          </cell>
          <cell r="I668">
            <v>1</v>
          </cell>
          <cell r="J668" t="str">
            <v>1 TGO + 1 TEC</v>
          </cell>
          <cell r="K668" t="str">
            <v>DIA</v>
          </cell>
          <cell r="L668">
            <v>156738.45968379444</v>
          </cell>
          <cell r="M668">
            <v>156738.45968379444</v>
          </cell>
          <cell r="N668">
            <v>626953.83873517776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3.01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3.01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3.01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3.01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3.01</v>
          </cell>
          <cell r="H673" t="str">
            <v>-</v>
          </cell>
          <cell r="J673" t="str">
            <v>TOTAL MANO DE OBRA</v>
          </cell>
          <cell r="M673">
            <v>156738</v>
          </cell>
          <cell r="N673">
            <v>626952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3.01</v>
          </cell>
          <cell r="H674" t="str">
            <v>-</v>
          </cell>
          <cell r="J674" t="str">
            <v>TOTAL COSTO DIRECTO</v>
          </cell>
          <cell r="M674">
            <v>3994027</v>
          </cell>
          <cell r="N674">
            <v>15976108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3.01</v>
          </cell>
          <cell r="H675">
            <v>1</v>
          </cell>
          <cell r="J675" t="str">
            <v>TOTAL COSTOS INDIRECTOS</v>
          </cell>
          <cell r="L675">
            <v>0.4</v>
          </cell>
          <cell r="M675">
            <v>1597611</v>
          </cell>
          <cell r="N675">
            <v>6390444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3.01</v>
          </cell>
          <cell r="H676" t="str">
            <v>-</v>
          </cell>
          <cell r="J676" t="str">
            <v>VALOR TOTAL</v>
          </cell>
          <cell r="M676">
            <v>5591638</v>
          </cell>
          <cell r="N676">
            <v>22366552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3.02</v>
          </cell>
          <cell r="H677" t="str">
            <v>-</v>
          </cell>
          <cell r="I677">
            <v>1</v>
          </cell>
          <cell r="J677" t="str">
            <v>SOPORTE DE PISO PARA MONITORES</v>
          </cell>
          <cell r="K677" t="str">
            <v>UND</v>
          </cell>
          <cell r="L677">
            <v>893876</v>
          </cell>
          <cell r="N677">
            <v>893876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1</v>
          </cell>
          <cell r="F678" t="str">
            <v>MAT13</v>
          </cell>
          <cell r="G678" t="str">
            <v>3.02</v>
          </cell>
          <cell r="H678">
            <v>13</v>
          </cell>
          <cell r="I678">
            <v>1</v>
          </cell>
          <cell r="J678" t="str">
            <v>SOPORTE DE PISO PARA MONITORES</v>
          </cell>
          <cell r="K678">
            <v>0</v>
          </cell>
          <cell r="L678">
            <v>543478.26086956519</v>
          </cell>
          <cell r="M678">
            <v>543478.26086956519</v>
          </cell>
          <cell r="N678">
            <v>543478.26086956519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3.02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3.02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3.02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3.02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3.02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3.02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3.02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3.02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3.02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3.02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3.02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3.02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3.02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3.02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3.02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3.02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3.02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3.02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3.02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3.02</v>
          </cell>
          <cell r="H698" t="str">
            <v>-</v>
          </cell>
          <cell r="J698" t="str">
            <v>SUBTOTAL MATERIALES</v>
          </cell>
          <cell r="M698">
            <v>543478</v>
          </cell>
          <cell r="N698">
            <v>543478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3.02</v>
          </cell>
          <cell r="H699" t="str">
            <v>-</v>
          </cell>
          <cell r="J699" t="str">
            <v>IVA MATERIALES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3.02</v>
          </cell>
          <cell r="H700" t="str">
            <v>-</v>
          </cell>
          <cell r="J700" t="str">
            <v>TOTAL MATERIALES</v>
          </cell>
          <cell r="M700">
            <v>543478</v>
          </cell>
          <cell r="N700">
            <v>543478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3.02</v>
          </cell>
          <cell r="H701">
            <v>1</v>
          </cell>
          <cell r="I701">
            <v>2</v>
          </cell>
          <cell r="J701" t="str">
            <v>BASICA</v>
          </cell>
          <cell r="K701" t="str">
            <v>DIA</v>
          </cell>
          <cell r="L701">
            <v>32608.695652173912</v>
          </cell>
          <cell r="M701">
            <v>16304.347826086956</v>
          </cell>
          <cell r="N701">
            <v>16304.347826086956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3.02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3.02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3.02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3.02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3.02</v>
          </cell>
          <cell r="H706" t="str">
            <v>-</v>
          </cell>
          <cell r="J706" t="str">
            <v>TOTAL HERRAMIENTAS</v>
          </cell>
          <cell r="M706">
            <v>16304</v>
          </cell>
          <cell r="N706">
            <v>16304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3.02</v>
          </cell>
          <cell r="H707">
            <v>1</v>
          </cell>
          <cell r="I707">
            <v>1</v>
          </cell>
          <cell r="J707" t="str">
            <v>RECARGO POR LOGISTCA</v>
          </cell>
          <cell r="K707">
            <v>0</v>
          </cell>
          <cell r="L707">
            <v>332.09012415061562</v>
          </cell>
          <cell r="M707">
            <v>332.09012415061562</v>
          </cell>
          <cell r="N707">
            <v>332.09012415061562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3.02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3.02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3.02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3.02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3.02</v>
          </cell>
          <cell r="H712" t="str">
            <v>-</v>
          </cell>
          <cell r="J712" t="str">
            <v>TOTAL TRANSPORTE</v>
          </cell>
          <cell r="M712">
            <v>332</v>
          </cell>
          <cell r="N712">
            <v>332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3.02</v>
          </cell>
          <cell r="H713">
            <v>1</v>
          </cell>
          <cell r="I713">
            <v>2</v>
          </cell>
          <cell r="J713" t="str">
            <v>1 TGO + 1 TEC</v>
          </cell>
          <cell r="K713" t="str">
            <v>DIA</v>
          </cell>
          <cell r="L713">
            <v>156738.45968379444</v>
          </cell>
          <cell r="M713">
            <v>78369.22984189722</v>
          </cell>
          <cell r="N713">
            <v>78369.22984189722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3.02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3.02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3.02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3.02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3.02</v>
          </cell>
          <cell r="H718" t="str">
            <v>-</v>
          </cell>
          <cell r="J718" t="str">
            <v>TOTAL MANO DE OBRA</v>
          </cell>
          <cell r="M718">
            <v>78369</v>
          </cell>
          <cell r="N718">
            <v>78369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3.02</v>
          </cell>
          <cell r="H719" t="str">
            <v>-</v>
          </cell>
          <cell r="J719" t="str">
            <v>TOTAL COSTO DIRECTO</v>
          </cell>
          <cell r="M719">
            <v>638483</v>
          </cell>
          <cell r="N719">
            <v>638483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3.02</v>
          </cell>
          <cell r="H720">
            <v>1</v>
          </cell>
          <cell r="J720" t="str">
            <v>TOTAL COSTOS INDIRECTOS</v>
          </cell>
          <cell r="L720">
            <v>0.4</v>
          </cell>
          <cell r="M720">
            <v>255393</v>
          </cell>
          <cell r="N720">
            <v>255393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3.02</v>
          </cell>
          <cell r="H721" t="str">
            <v>-</v>
          </cell>
          <cell r="J721" t="str">
            <v>VALOR TOTAL</v>
          </cell>
          <cell r="M721">
            <v>893876</v>
          </cell>
          <cell r="N721">
            <v>893876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3.03</v>
          </cell>
          <cell r="H722" t="str">
            <v>-</v>
          </cell>
          <cell r="I722">
            <v>2</v>
          </cell>
          <cell r="J722" t="str">
            <v>MUEBLE CON SILLA</v>
          </cell>
          <cell r="K722" t="str">
            <v>UND</v>
          </cell>
          <cell r="L722">
            <v>3057197</v>
          </cell>
          <cell r="N722">
            <v>6114394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2</v>
          </cell>
          <cell r="F723" t="str">
            <v>MAT14</v>
          </cell>
          <cell r="G723" t="str">
            <v>3.03</v>
          </cell>
          <cell r="H723">
            <v>14</v>
          </cell>
          <cell r="I723">
            <v>1</v>
          </cell>
          <cell r="J723" t="str">
            <v>MUEBLE CON SILLA</v>
          </cell>
          <cell r="K723">
            <v>0</v>
          </cell>
          <cell r="L723">
            <v>2173913.0434782607</v>
          </cell>
          <cell r="M723">
            <v>2173913.0434782607</v>
          </cell>
          <cell r="N723">
            <v>4347826.0869565215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3.03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3.03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3.03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3.03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3.03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3.03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3.03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3.03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3.03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3.03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3.03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3.03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3.03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3.03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3.03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3.03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3.03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3.03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3.03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3.03</v>
          </cell>
          <cell r="H743" t="str">
            <v>-</v>
          </cell>
          <cell r="J743" t="str">
            <v>SUBTOTAL MATERIALES</v>
          </cell>
          <cell r="M743">
            <v>2173913</v>
          </cell>
          <cell r="N743">
            <v>4347826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3.03</v>
          </cell>
          <cell r="H744" t="str">
            <v>-</v>
          </cell>
          <cell r="J744" t="str">
            <v>IVA MATERIALES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3.03</v>
          </cell>
          <cell r="H745" t="str">
            <v>-</v>
          </cell>
          <cell r="J745" t="str">
            <v>TOTAL MATERIALES</v>
          </cell>
          <cell r="M745">
            <v>2173913</v>
          </cell>
          <cell r="N745">
            <v>4347826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3.03</v>
          </cell>
          <cell r="H746">
            <v>1</v>
          </cell>
          <cell r="I746">
            <v>20</v>
          </cell>
          <cell r="J746" t="str">
            <v>BASICA</v>
          </cell>
          <cell r="K746" t="str">
            <v>DIA</v>
          </cell>
          <cell r="L746">
            <v>32608.695652173912</v>
          </cell>
          <cell r="M746">
            <v>1630.4347826086955</v>
          </cell>
          <cell r="N746">
            <v>3260.869565217391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3.03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3.03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3.03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3.03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3.03</v>
          </cell>
          <cell r="H751" t="str">
            <v>-</v>
          </cell>
          <cell r="J751" t="str">
            <v>TOTAL HERRAMIENTAS</v>
          </cell>
          <cell r="M751">
            <v>1630</v>
          </cell>
          <cell r="N751">
            <v>3260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3.03</v>
          </cell>
          <cell r="H752">
            <v>1</v>
          </cell>
          <cell r="I752">
            <v>1</v>
          </cell>
          <cell r="J752" t="str">
            <v>RECARGO POR LOGISTCA</v>
          </cell>
          <cell r="K752">
            <v>0</v>
          </cell>
          <cell r="L752">
            <v>332.09012415061562</v>
          </cell>
          <cell r="M752">
            <v>332.09012415061562</v>
          </cell>
          <cell r="N752">
            <v>664.18024830123125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3.03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3.03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3.03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3.03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3.03</v>
          </cell>
          <cell r="H757" t="str">
            <v>-</v>
          </cell>
          <cell r="J757" t="str">
            <v>TOTAL TRANSPORTE</v>
          </cell>
          <cell r="M757">
            <v>332</v>
          </cell>
          <cell r="N757">
            <v>664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3.03</v>
          </cell>
          <cell r="H758">
            <v>1</v>
          </cell>
          <cell r="I758">
            <v>20</v>
          </cell>
          <cell r="J758" t="str">
            <v>1 TGO + 1 TEC</v>
          </cell>
          <cell r="K758" t="str">
            <v>DIA</v>
          </cell>
          <cell r="L758">
            <v>156738.45968379444</v>
          </cell>
          <cell r="M758">
            <v>7836.9229841897222</v>
          </cell>
          <cell r="N758">
            <v>15673.845968379444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3.03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3.03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3.03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3.03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3.03</v>
          </cell>
          <cell r="H763" t="str">
            <v>-</v>
          </cell>
          <cell r="J763" t="str">
            <v>TOTAL MANO DE OBRA</v>
          </cell>
          <cell r="M763">
            <v>7837</v>
          </cell>
          <cell r="N763">
            <v>15674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3.03</v>
          </cell>
          <cell r="H764" t="str">
            <v>-</v>
          </cell>
          <cell r="J764" t="str">
            <v>TOTAL COSTO DIRECTO</v>
          </cell>
          <cell r="M764">
            <v>2183712</v>
          </cell>
          <cell r="N764">
            <v>4367424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3.03</v>
          </cell>
          <cell r="H765">
            <v>1</v>
          </cell>
          <cell r="J765" t="str">
            <v>TOTAL COSTOS INDIRECTOS</v>
          </cell>
          <cell r="L765">
            <v>0.4</v>
          </cell>
          <cell r="M765">
            <v>873485</v>
          </cell>
          <cell r="N765">
            <v>1746970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3.03</v>
          </cell>
          <cell r="H766" t="str">
            <v>-</v>
          </cell>
          <cell r="J766" t="str">
            <v>VALOR TOTAL</v>
          </cell>
          <cell r="M766">
            <v>3057197</v>
          </cell>
          <cell r="N766">
            <v>6114394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 t="str">
            <v>3.04</v>
          </cell>
          <cell r="H767" t="str">
            <v>-</v>
          </cell>
          <cell r="I767">
            <v>2</v>
          </cell>
          <cell r="J767" t="str">
            <v>ESTACIÓN DE TRABAJO CON MONITOR DE 22"</v>
          </cell>
          <cell r="K767" t="str">
            <v>UND</v>
          </cell>
          <cell r="L767">
            <v>3603061</v>
          </cell>
          <cell r="N767">
            <v>7206122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2</v>
          </cell>
          <cell r="F768" t="str">
            <v>MAT15</v>
          </cell>
          <cell r="G768" t="str">
            <v>3.04</v>
          </cell>
          <cell r="H768">
            <v>15</v>
          </cell>
          <cell r="I768">
            <v>1</v>
          </cell>
          <cell r="J768" t="str">
            <v xml:space="preserve">WORK STATION </v>
          </cell>
          <cell r="K768">
            <v>0</v>
          </cell>
          <cell r="L768">
            <v>2065217.3913043477</v>
          </cell>
          <cell r="M768">
            <v>2065217.3913043477</v>
          </cell>
          <cell r="N768">
            <v>4130434.7826086953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2</v>
          </cell>
          <cell r="F769" t="str">
            <v>MAT16</v>
          </cell>
          <cell r="G769" t="str">
            <v>3.04</v>
          </cell>
          <cell r="H769">
            <v>16</v>
          </cell>
          <cell r="I769">
            <v>1</v>
          </cell>
          <cell r="J769" t="str">
            <v>MONITOR DE 22"</v>
          </cell>
          <cell r="K769">
            <v>0</v>
          </cell>
          <cell r="L769">
            <v>489130.4347826087</v>
          </cell>
          <cell r="M769">
            <v>489130.4347826087</v>
          </cell>
          <cell r="N769">
            <v>978260.86956521741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 t="str">
            <v>3.04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 t="str">
            <v>3.04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 t="str">
            <v>3.04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 t="str">
            <v>3.04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 t="str">
            <v>3.04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 t="str">
            <v>3.04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 t="str">
            <v>3.04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 t="str">
            <v>3.04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 t="str">
            <v>3.04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 t="str">
            <v>3.04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 t="str">
            <v>3.04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 t="str">
            <v>3.04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 t="str">
            <v>3.04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 t="str">
            <v>3.04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 t="str">
            <v>3.04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 t="str">
            <v>3.04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 t="str">
            <v>3.04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 t="str">
            <v>3.04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 t="str">
            <v>3.04</v>
          </cell>
          <cell r="H788" t="str">
            <v>-</v>
          </cell>
          <cell r="J788" t="str">
            <v>SUBTOTAL MATERIALES</v>
          </cell>
          <cell r="M788">
            <v>2554348</v>
          </cell>
          <cell r="N788">
            <v>5108696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 t="str">
            <v>3.04</v>
          </cell>
          <cell r="H789" t="str">
            <v>-</v>
          </cell>
          <cell r="J789" t="str">
            <v>IVA MATERIALES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 t="str">
            <v>3.04</v>
          </cell>
          <cell r="H790" t="str">
            <v>-</v>
          </cell>
          <cell r="J790" t="str">
            <v>TOTAL MATERIALES</v>
          </cell>
          <cell r="M790">
            <v>2554348</v>
          </cell>
          <cell r="N790">
            <v>5108696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 t="str">
            <v>3.04</v>
          </cell>
          <cell r="H791">
            <v>1</v>
          </cell>
          <cell r="I791">
            <v>10</v>
          </cell>
          <cell r="J791" t="str">
            <v>BASICA</v>
          </cell>
          <cell r="K791" t="str">
            <v>DIA</v>
          </cell>
          <cell r="L791">
            <v>32608.695652173912</v>
          </cell>
          <cell r="M791">
            <v>3260.869565217391</v>
          </cell>
          <cell r="N791">
            <v>6521.7391304347821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 t="str">
            <v>3.04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 t="str">
            <v>3.04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 t="str">
            <v>3.04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 t="str">
            <v>3.04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 t="str">
            <v>3.04</v>
          </cell>
          <cell r="H796" t="str">
            <v>-</v>
          </cell>
          <cell r="J796" t="str">
            <v>TOTAL HERRAMIENTAS</v>
          </cell>
          <cell r="M796">
            <v>3261</v>
          </cell>
          <cell r="N796">
            <v>6522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 t="str">
            <v>3.04</v>
          </cell>
          <cell r="H797">
            <v>1</v>
          </cell>
          <cell r="I797">
            <v>1</v>
          </cell>
          <cell r="J797" t="str">
            <v>RECARGO POR LOGISTCA</v>
          </cell>
          <cell r="K797">
            <v>0</v>
          </cell>
          <cell r="L797">
            <v>332.09012415061562</v>
          </cell>
          <cell r="M797">
            <v>332.09012415061562</v>
          </cell>
          <cell r="N797">
            <v>664.18024830123125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 t="str">
            <v>3.04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 t="str">
            <v>3.04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 t="str">
            <v>3.04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 t="str">
            <v>3.04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 t="str">
            <v>3.04</v>
          </cell>
          <cell r="H802" t="str">
            <v>-</v>
          </cell>
          <cell r="J802" t="str">
            <v>TOTAL TRANSPORTE</v>
          </cell>
          <cell r="M802">
            <v>332</v>
          </cell>
          <cell r="N802">
            <v>664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 t="str">
            <v>3.04</v>
          </cell>
          <cell r="H803">
            <v>1</v>
          </cell>
          <cell r="I803">
            <v>10</v>
          </cell>
          <cell r="J803" t="str">
            <v>1 TGO + 1 TEC</v>
          </cell>
          <cell r="K803" t="str">
            <v>DIA</v>
          </cell>
          <cell r="L803">
            <v>156738.45968379444</v>
          </cell>
          <cell r="M803">
            <v>15673.845968379444</v>
          </cell>
          <cell r="N803">
            <v>31347.691936758889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 t="str">
            <v>3.04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 t="str">
            <v>3.04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 t="str">
            <v>3.04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 t="str">
            <v>3.04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 t="str">
            <v>3.04</v>
          </cell>
          <cell r="H808" t="str">
            <v>-</v>
          </cell>
          <cell r="J808" t="str">
            <v>TOTAL MANO DE OBRA</v>
          </cell>
          <cell r="M808">
            <v>15674</v>
          </cell>
          <cell r="N808">
            <v>31348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 t="str">
            <v>3.04</v>
          </cell>
          <cell r="H809" t="str">
            <v>-</v>
          </cell>
          <cell r="J809" t="str">
            <v>TOTAL COSTO DIRECTO</v>
          </cell>
          <cell r="M809">
            <v>2573615</v>
          </cell>
          <cell r="N809">
            <v>5147230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 t="str">
            <v>3.04</v>
          </cell>
          <cell r="H810">
            <v>1</v>
          </cell>
          <cell r="J810" t="str">
            <v>TOTAL COSTOS INDIRECTOS</v>
          </cell>
          <cell r="L810">
            <v>0.4</v>
          </cell>
          <cell r="M810">
            <v>1029446</v>
          </cell>
          <cell r="N810">
            <v>2058892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 t="str">
            <v>3.04</v>
          </cell>
          <cell r="H811" t="str">
            <v>-</v>
          </cell>
          <cell r="J811" t="str">
            <v>VALOR TOTAL</v>
          </cell>
          <cell r="M811">
            <v>3603061</v>
          </cell>
          <cell r="N811">
            <v>7206122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 t="str">
            <v>3.05</v>
          </cell>
          <cell r="H812" t="str">
            <v>-</v>
          </cell>
          <cell r="I812">
            <v>2</v>
          </cell>
          <cell r="J812" t="str">
            <v>TECLADO JOSTICK</v>
          </cell>
          <cell r="K812" t="str">
            <v>UND</v>
          </cell>
          <cell r="L812">
            <v>2296328</v>
          </cell>
          <cell r="N812">
            <v>4592656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2</v>
          </cell>
          <cell r="F813" t="str">
            <v>MAT17</v>
          </cell>
          <cell r="G813" t="str">
            <v>3.05</v>
          </cell>
          <cell r="H813">
            <v>17</v>
          </cell>
          <cell r="I813">
            <v>1</v>
          </cell>
          <cell r="J813" t="str">
            <v>TECLADO JOSTICK</v>
          </cell>
          <cell r="K813">
            <v>0</v>
          </cell>
          <cell r="L813">
            <v>1630434.7826086956</v>
          </cell>
          <cell r="M813">
            <v>1630434.7826086956</v>
          </cell>
          <cell r="N813">
            <v>3260869.5652173911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 t="str">
            <v>3.05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 t="str">
            <v>3.05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 t="str">
            <v>3.05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 t="str">
            <v>3.05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 t="str">
            <v>3.05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 t="str">
            <v>3.05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 t="str">
            <v>3.05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 t="str">
            <v>3.05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 t="str">
            <v>3.05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 t="str">
            <v>3.05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 t="str">
            <v>3.05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 t="str">
            <v>3.05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 t="str">
            <v>3.05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 t="str">
            <v>3.05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 t="str">
            <v>3.05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 t="str">
            <v>3.05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 t="str">
            <v>3.05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 t="str">
            <v>3.05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 t="str">
            <v>3.05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 t="str">
            <v>3.05</v>
          </cell>
          <cell r="H833" t="str">
            <v>-</v>
          </cell>
          <cell r="J833" t="str">
            <v>SUBTOTAL MATERIALES</v>
          </cell>
          <cell r="M833">
            <v>1630435</v>
          </cell>
          <cell r="N833">
            <v>3260870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 t="str">
            <v>3.05</v>
          </cell>
          <cell r="H834" t="str">
            <v>-</v>
          </cell>
          <cell r="J834" t="str">
            <v>IVA MATERIALES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 t="str">
            <v>3.05</v>
          </cell>
          <cell r="H835" t="str">
            <v>-</v>
          </cell>
          <cell r="J835" t="str">
            <v>TOTAL MATERIALES</v>
          </cell>
          <cell r="M835">
            <v>1630435</v>
          </cell>
          <cell r="N835">
            <v>3260870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 t="str">
            <v>3.05</v>
          </cell>
          <cell r="H836">
            <v>1</v>
          </cell>
          <cell r="I836">
            <v>20</v>
          </cell>
          <cell r="J836" t="str">
            <v>BASICA</v>
          </cell>
          <cell r="K836" t="str">
            <v>DIA</v>
          </cell>
          <cell r="L836">
            <v>32608.695652173912</v>
          </cell>
          <cell r="M836">
            <v>1630.4347826086955</v>
          </cell>
          <cell r="N836">
            <v>3260.869565217391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 t="str">
            <v>3.05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 t="str">
            <v>3.05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 t="str">
            <v>3.05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 t="str">
            <v>3.05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 t="str">
            <v>3.05</v>
          </cell>
          <cell r="H841" t="str">
            <v>-</v>
          </cell>
          <cell r="J841" t="str">
            <v>TOTAL HERRAMIENTAS</v>
          </cell>
          <cell r="M841">
            <v>1630</v>
          </cell>
          <cell r="N841">
            <v>3260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 t="str">
            <v>3.05</v>
          </cell>
          <cell r="H842">
            <v>1</v>
          </cell>
          <cell r="I842">
            <v>1</v>
          </cell>
          <cell r="J842" t="str">
            <v>RECARGO POR LOGISTCA</v>
          </cell>
          <cell r="K842">
            <v>0</v>
          </cell>
          <cell r="L842">
            <v>332.09012415061562</v>
          </cell>
          <cell r="M842">
            <v>332.09012415061562</v>
          </cell>
          <cell r="N842">
            <v>664.18024830123125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 t="str">
            <v>3.05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 t="str">
            <v>3.05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 t="str">
            <v>3.05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 t="str">
            <v>3.05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 t="str">
            <v>3.05</v>
          </cell>
          <cell r="H847" t="str">
            <v>-</v>
          </cell>
          <cell r="J847" t="str">
            <v>TOTAL TRANSPORTE</v>
          </cell>
          <cell r="M847">
            <v>332</v>
          </cell>
          <cell r="N847">
            <v>664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 t="str">
            <v>3.05</v>
          </cell>
          <cell r="H848">
            <v>1</v>
          </cell>
          <cell r="I848">
            <v>20</v>
          </cell>
          <cell r="J848" t="str">
            <v>1 TGO + 1 TEC</v>
          </cell>
          <cell r="K848" t="str">
            <v>DIA</v>
          </cell>
          <cell r="L848">
            <v>156738.45968379444</v>
          </cell>
          <cell r="M848">
            <v>7836.9229841897222</v>
          </cell>
          <cell r="N848">
            <v>15673.845968379444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 t="str">
            <v>3.05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 t="str">
            <v>3.05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 t="str">
            <v>3.05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 t="str">
            <v>3.05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 t="str">
            <v>3.05</v>
          </cell>
          <cell r="H853" t="str">
            <v>-</v>
          </cell>
          <cell r="J853" t="str">
            <v>TOTAL MANO DE OBRA</v>
          </cell>
          <cell r="M853">
            <v>7837</v>
          </cell>
          <cell r="N853">
            <v>15674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 t="str">
            <v>3.05</v>
          </cell>
          <cell r="H854" t="str">
            <v>-</v>
          </cell>
          <cell r="J854" t="str">
            <v>TOTAL COSTO DIRECTO</v>
          </cell>
          <cell r="M854">
            <v>1640234</v>
          </cell>
          <cell r="N854">
            <v>3280468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 t="str">
            <v>3.05</v>
          </cell>
          <cell r="H855">
            <v>1</v>
          </cell>
          <cell r="J855" t="str">
            <v>TOTAL COSTOS INDIRECTOS</v>
          </cell>
          <cell r="L855">
            <v>0.4</v>
          </cell>
          <cell r="M855">
            <v>656094</v>
          </cell>
          <cell r="N855">
            <v>1312188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 t="str">
            <v>3.05</v>
          </cell>
          <cell r="H856" t="str">
            <v>-</v>
          </cell>
          <cell r="J856" t="str">
            <v>VALOR TOTAL</v>
          </cell>
          <cell r="M856">
            <v>2296328</v>
          </cell>
          <cell r="N856">
            <v>4592656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4.00</v>
          </cell>
          <cell r="H857" t="str">
            <v>-</v>
          </cell>
          <cell r="I857">
            <v>0</v>
          </cell>
          <cell r="J857" t="str">
            <v>REDES ELECTRICA Y LOGICA</v>
          </cell>
          <cell r="K857">
            <v>0</v>
          </cell>
          <cell r="L857">
            <v>0</v>
          </cell>
          <cell r="N857">
            <v>0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4.00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4.00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4.00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4.00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4.00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4.00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4.00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4.00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4.00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4.00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4.00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4.00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4.00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4.00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4.00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4.00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4.00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4.00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4.00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4.00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4.00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4.00</v>
          </cell>
          <cell r="H879" t="str">
            <v>-</v>
          </cell>
          <cell r="J879" t="str">
            <v>IVA MATERIALES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4.00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4.00</v>
          </cell>
          <cell r="H881">
            <v>1</v>
          </cell>
          <cell r="I881">
            <v>0</v>
          </cell>
          <cell r="J881" t="str">
            <v>BASICA</v>
          </cell>
          <cell r="K881" t="str">
            <v>DIA</v>
          </cell>
          <cell r="L881">
            <v>32608.695652173912</v>
          </cell>
          <cell r="M881">
            <v>0</v>
          </cell>
          <cell r="N881">
            <v>0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4.00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4.00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4.00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4.00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4.00</v>
          </cell>
          <cell r="H886" t="str">
            <v>-</v>
          </cell>
          <cell r="J886" t="str">
            <v>TOTAL HERRAMIENTAS</v>
          </cell>
          <cell r="M886">
            <v>0</v>
          </cell>
          <cell r="N886">
            <v>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4.00</v>
          </cell>
          <cell r="H887">
            <v>1</v>
          </cell>
          <cell r="I887">
            <v>0</v>
          </cell>
          <cell r="J887" t="str">
            <v>RECARGO POR LOGISTCA</v>
          </cell>
          <cell r="K887">
            <v>0</v>
          </cell>
          <cell r="L887">
            <v>332.09012415061562</v>
          </cell>
          <cell r="M887">
            <v>0</v>
          </cell>
          <cell r="N887">
            <v>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4.00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4.00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4.00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4.00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4.00</v>
          </cell>
          <cell r="H892" t="str">
            <v>-</v>
          </cell>
          <cell r="J892" t="str">
            <v>TOTAL TRANSPORTE</v>
          </cell>
          <cell r="M892">
            <v>0</v>
          </cell>
          <cell r="N892">
            <v>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4.00</v>
          </cell>
          <cell r="H893">
            <v>1</v>
          </cell>
          <cell r="I893">
            <v>0</v>
          </cell>
          <cell r="J893" t="str">
            <v>1 TGO + 1 TEC</v>
          </cell>
          <cell r="K893" t="str">
            <v>DIA</v>
          </cell>
          <cell r="L893">
            <v>156738.45968379444</v>
          </cell>
          <cell r="M893">
            <v>0</v>
          </cell>
          <cell r="N893">
            <v>0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4.00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4.00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4.00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4.00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4.00</v>
          </cell>
          <cell r="H898" t="str">
            <v>-</v>
          </cell>
          <cell r="J898" t="str">
            <v>TOTAL MANO DE OBRA</v>
          </cell>
          <cell r="M898">
            <v>0</v>
          </cell>
          <cell r="N898">
            <v>0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4.00</v>
          </cell>
          <cell r="H899" t="str">
            <v>-</v>
          </cell>
          <cell r="J899" t="str">
            <v>TOTAL COSTO DIRECTO</v>
          </cell>
          <cell r="M899">
            <v>0</v>
          </cell>
          <cell r="N899">
            <v>0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4.00</v>
          </cell>
          <cell r="H900">
            <v>1</v>
          </cell>
          <cell r="J900" t="str">
            <v>TOTAL COSTOS INDIRECTOS</v>
          </cell>
          <cell r="L900">
            <v>0.4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4.00</v>
          </cell>
          <cell r="H901" t="str">
            <v>-</v>
          </cell>
          <cell r="J901" t="str">
            <v>VALOR TOTAL</v>
          </cell>
          <cell r="M901">
            <v>0</v>
          </cell>
          <cell r="N901">
            <v>0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4.01</v>
          </cell>
          <cell r="H902" t="str">
            <v>-</v>
          </cell>
          <cell r="I902">
            <v>30</v>
          </cell>
          <cell r="J902" t="str">
            <v>BANDEJA PORTACABLE TIPO MALLA LIVIANA DE 30*5 mm, INCLUYE SOPORTE</v>
          </cell>
          <cell r="K902" t="str">
            <v>M</v>
          </cell>
          <cell r="L902">
            <v>100605</v>
          </cell>
          <cell r="N902">
            <v>3018150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30</v>
          </cell>
          <cell r="F903" t="str">
            <v>MAT18</v>
          </cell>
          <cell r="G903" t="str">
            <v>4.01</v>
          </cell>
          <cell r="H903">
            <v>18</v>
          </cell>
          <cell r="I903">
            <v>1</v>
          </cell>
          <cell r="J903" t="str">
            <v>BANDEJA PORTACABLE TIPO MALLA LIVIANA DE 30*5 mm, INCLUYE SOPORTE</v>
          </cell>
          <cell r="K903">
            <v>0</v>
          </cell>
          <cell r="L903">
            <v>65217.391304347824</v>
          </cell>
          <cell r="M903">
            <v>65217.391304347824</v>
          </cell>
          <cell r="N903">
            <v>1956521.7391304348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4.01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4.01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4.01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4.01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4.01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4.01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4.01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4.01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4.01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4.01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4.01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4.01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4.01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4.01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4.01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4.01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4.01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4.01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4.01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4.01</v>
          </cell>
          <cell r="H923" t="str">
            <v>-</v>
          </cell>
          <cell r="J923" t="str">
            <v>SUBTOTAL MATERIALES</v>
          </cell>
          <cell r="M923">
            <v>65217</v>
          </cell>
          <cell r="N923">
            <v>1956510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4.01</v>
          </cell>
          <cell r="H924" t="str">
            <v>-</v>
          </cell>
          <cell r="J924" t="str">
            <v>IVA MATERIALES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4.01</v>
          </cell>
          <cell r="H925" t="str">
            <v>-</v>
          </cell>
          <cell r="J925" t="str">
            <v>TOTAL MATERIALES</v>
          </cell>
          <cell r="M925">
            <v>65217</v>
          </cell>
          <cell r="N925">
            <v>1956510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4.01</v>
          </cell>
          <cell r="H926">
            <v>1</v>
          </cell>
          <cell r="I926">
            <v>30</v>
          </cell>
          <cell r="J926" t="str">
            <v>BASICA</v>
          </cell>
          <cell r="K926" t="str">
            <v>DIA</v>
          </cell>
          <cell r="L926">
            <v>32608.695652173912</v>
          </cell>
          <cell r="M926">
            <v>1086.9565217391305</v>
          </cell>
          <cell r="N926">
            <v>32608.695652173916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4.01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4.01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4.01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4.01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4.01</v>
          </cell>
          <cell r="H931" t="str">
            <v>-</v>
          </cell>
          <cell r="J931" t="str">
            <v>TOTAL HERRAMIENTAS</v>
          </cell>
          <cell r="M931">
            <v>1087</v>
          </cell>
          <cell r="N931">
            <v>32610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4.01</v>
          </cell>
          <cell r="H932">
            <v>1</v>
          </cell>
          <cell r="I932">
            <v>1</v>
          </cell>
          <cell r="J932" t="str">
            <v>RECARGO POR LOGISTCA</v>
          </cell>
          <cell r="K932">
            <v>0</v>
          </cell>
          <cell r="L932">
            <v>332.09012415061562</v>
          </cell>
          <cell r="M932">
            <v>332.09012415061562</v>
          </cell>
          <cell r="N932">
            <v>9962.7037245184692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4.01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4.01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4.01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4.01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4.01</v>
          </cell>
          <cell r="H937" t="str">
            <v>-</v>
          </cell>
          <cell r="J937" t="str">
            <v>TOTAL TRANSPORTE</v>
          </cell>
          <cell r="M937">
            <v>332</v>
          </cell>
          <cell r="N937">
            <v>9960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4.01</v>
          </cell>
          <cell r="H938">
            <v>1</v>
          </cell>
          <cell r="I938">
            <v>30</v>
          </cell>
          <cell r="J938" t="str">
            <v>1 TGO + 1 TEC</v>
          </cell>
          <cell r="K938" t="str">
            <v>DIA</v>
          </cell>
          <cell r="L938">
            <v>156738.45968379444</v>
          </cell>
          <cell r="M938">
            <v>5224.6153227931482</v>
          </cell>
          <cell r="N938">
            <v>156738.45968379444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4.01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4.01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4.01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4.01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4.01</v>
          </cell>
          <cell r="H943" t="str">
            <v>-</v>
          </cell>
          <cell r="J943" t="str">
            <v>TOTAL MANO DE OBRA</v>
          </cell>
          <cell r="M943">
            <v>5225</v>
          </cell>
          <cell r="N943">
            <v>156750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4.01</v>
          </cell>
          <cell r="H944" t="str">
            <v>-</v>
          </cell>
          <cell r="J944" t="str">
            <v>TOTAL COSTO DIRECTO</v>
          </cell>
          <cell r="M944">
            <v>71861</v>
          </cell>
          <cell r="N944">
            <v>2155830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4.01</v>
          </cell>
          <cell r="H945">
            <v>1</v>
          </cell>
          <cell r="J945" t="str">
            <v>TOTAL COSTOS INDIRECTOS</v>
          </cell>
          <cell r="L945">
            <v>0.4</v>
          </cell>
          <cell r="M945">
            <v>28744</v>
          </cell>
          <cell r="N945">
            <v>862320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4.01</v>
          </cell>
          <cell r="H946" t="str">
            <v>-</v>
          </cell>
          <cell r="J946" t="str">
            <v>VALOR TOTAL</v>
          </cell>
          <cell r="M946">
            <v>100605</v>
          </cell>
          <cell r="N946">
            <v>3018150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 t="str">
            <v>4.02</v>
          </cell>
          <cell r="H947" t="str">
            <v>-</v>
          </cell>
          <cell r="I947">
            <v>30</v>
          </cell>
          <cell r="J947" t="str">
            <v>CANALETA METALICA ENROLLADA EN FRIO 12*5 cm, INCLUYE ANCLAJE</v>
          </cell>
          <cell r="K947" t="str">
            <v>M</v>
          </cell>
          <cell r="L947">
            <v>70171</v>
          </cell>
          <cell r="N947">
            <v>2105130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30</v>
          </cell>
          <cell r="F948" t="str">
            <v>MAT19</v>
          </cell>
          <cell r="G948" t="str">
            <v>4.02</v>
          </cell>
          <cell r="H948">
            <v>19</v>
          </cell>
          <cell r="I948">
            <v>1</v>
          </cell>
          <cell r="J948" t="str">
            <v>CANALETA METALICA ENROLLADA EN FRIO 12*5 cm, INCLUYE ANCLAJE</v>
          </cell>
          <cell r="K948">
            <v>0</v>
          </cell>
          <cell r="L948">
            <v>43478.260869565216</v>
          </cell>
          <cell r="M948">
            <v>43478.260869565216</v>
          </cell>
          <cell r="N948">
            <v>1304347.8260869565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 t="str">
            <v>4.02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 t="str">
            <v>4.02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 t="str">
            <v>4.02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 t="str">
            <v>4.02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 t="str">
            <v>4.02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 t="str">
            <v>4.02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 t="str">
            <v>4.02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 t="str">
            <v>4.02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 t="str">
            <v>4.02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 t="str">
            <v>4.02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 t="str">
            <v>4.02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 t="str">
            <v>4.02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 t="str">
            <v>4.02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 t="str">
            <v>4.02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 t="str">
            <v>4.02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 t="str">
            <v>4.02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 t="str">
            <v>4.02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 t="str">
            <v>4.02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 t="str">
            <v>4.02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 t="str">
            <v>4.02</v>
          </cell>
          <cell r="H968" t="str">
            <v>-</v>
          </cell>
          <cell r="J968" t="str">
            <v>SUBTOTAL MATERIALES</v>
          </cell>
          <cell r="M968">
            <v>43478</v>
          </cell>
          <cell r="N968">
            <v>1304340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 t="str">
            <v>4.02</v>
          </cell>
          <cell r="H969" t="str">
            <v>-</v>
          </cell>
          <cell r="J969" t="str">
            <v>IVA MATERIALES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 t="str">
            <v>4.02</v>
          </cell>
          <cell r="H970" t="str">
            <v>-</v>
          </cell>
          <cell r="J970" t="str">
            <v>TOTAL MATERIALES</v>
          </cell>
          <cell r="M970">
            <v>43478</v>
          </cell>
          <cell r="N970">
            <v>1304340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 t="str">
            <v>4.02</v>
          </cell>
          <cell r="H971">
            <v>1</v>
          </cell>
          <cell r="I971">
            <v>30</v>
          </cell>
          <cell r="J971" t="str">
            <v>BASICA</v>
          </cell>
          <cell r="K971" t="str">
            <v>DIA</v>
          </cell>
          <cell r="L971">
            <v>32608.695652173912</v>
          </cell>
          <cell r="M971">
            <v>1086.9565217391305</v>
          </cell>
          <cell r="N971">
            <v>32608.695652173916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 t="str">
            <v>4.02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 t="str">
            <v>4.02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 t="str">
            <v>4.02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 t="str">
            <v>4.02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 t="str">
            <v>4.02</v>
          </cell>
          <cell r="H976" t="str">
            <v>-</v>
          </cell>
          <cell r="J976" t="str">
            <v>TOTAL HERRAMIENTAS</v>
          </cell>
          <cell r="M976">
            <v>1087</v>
          </cell>
          <cell r="N976">
            <v>32610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 t="str">
            <v>4.02</v>
          </cell>
          <cell r="H977">
            <v>1</v>
          </cell>
          <cell r="I977">
            <v>1</v>
          </cell>
          <cell r="J977" t="str">
            <v>RECARGO POR LOGISTCA</v>
          </cell>
          <cell r="K977">
            <v>0</v>
          </cell>
          <cell r="L977">
            <v>332.09012415061562</v>
          </cell>
          <cell r="M977">
            <v>332.09012415061562</v>
          </cell>
          <cell r="N977">
            <v>9962.7037245184692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 t="str">
            <v>4.02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 t="str">
            <v>4.02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 t="str">
            <v>4.02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 t="str">
            <v>4.02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 t="str">
            <v>4.02</v>
          </cell>
          <cell r="H982" t="str">
            <v>-</v>
          </cell>
          <cell r="J982" t="str">
            <v>TOTAL TRANSPORTE</v>
          </cell>
          <cell r="M982">
            <v>332</v>
          </cell>
          <cell r="N982">
            <v>9960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 t="str">
            <v>4.02</v>
          </cell>
          <cell r="H983">
            <v>1</v>
          </cell>
          <cell r="I983">
            <v>30</v>
          </cell>
          <cell r="J983" t="str">
            <v>1 TGO + 1 TEC</v>
          </cell>
          <cell r="K983" t="str">
            <v>DIA</v>
          </cell>
          <cell r="L983">
            <v>156738.45968379444</v>
          </cell>
          <cell r="M983">
            <v>5224.6153227931482</v>
          </cell>
          <cell r="N983">
            <v>156738.45968379444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 t="str">
            <v>4.02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 t="str">
            <v>4.02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 t="str">
            <v>4.02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 t="str">
            <v>4.02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 t="str">
            <v>4.02</v>
          </cell>
          <cell r="H988" t="str">
            <v>-</v>
          </cell>
          <cell r="J988" t="str">
            <v>TOTAL MANO DE OBRA</v>
          </cell>
          <cell r="M988">
            <v>5225</v>
          </cell>
          <cell r="N988">
            <v>156750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 t="str">
            <v>4.02</v>
          </cell>
          <cell r="H989" t="str">
            <v>-</v>
          </cell>
          <cell r="J989" t="str">
            <v>TOTAL COSTO DIRECTO</v>
          </cell>
          <cell r="M989">
            <v>50122</v>
          </cell>
          <cell r="N989">
            <v>1503660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 t="str">
            <v>4.02</v>
          </cell>
          <cell r="H990">
            <v>1</v>
          </cell>
          <cell r="J990" t="str">
            <v>TOTAL COSTOS INDIRECTOS</v>
          </cell>
          <cell r="L990">
            <v>0.4</v>
          </cell>
          <cell r="M990">
            <v>20049</v>
          </cell>
          <cell r="N990">
            <v>601470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 t="str">
            <v>4.02</v>
          </cell>
          <cell r="H991" t="str">
            <v>-</v>
          </cell>
          <cell r="J991" t="str">
            <v>VALOR TOTAL</v>
          </cell>
          <cell r="M991">
            <v>70171</v>
          </cell>
          <cell r="N991">
            <v>2105130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 t="str">
            <v>4.03</v>
          </cell>
          <cell r="H992" t="str">
            <v>-</v>
          </cell>
          <cell r="I992">
            <v>10</v>
          </cell>
          <cell r="J992" t="str">
            <v xml:space="preserve">TROQUELES METALICO SENCILLO 12 cm </v>
          </cell>
          <cell r="K992" t="str">
            <v>UND</v>
          </cell>
          <cell r="L992">
            <v>32127</v>
          </cell>
          <cell r="N992">
            <v>321270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10</v>
          </cell>
          <cell r="F993" t="str">
            <v>MAT20</v>
          </cell>
          <cell r="G993" t="str">
            <v>4.03</v>
          </cell>
          <cell r="H993">
            <v>20</v>
          </cell>
          <cell r="I993">
            <v>1</v>
          </cell>
          <cell r="J993" t="str">
            <v xml:space="preserve">TROQUELES METALICO SENCILLO 12 cm </v>
          </cell>
          <cell r="K993">
            <v>0</v>
          </cell>
          <cell r="L993">
            <v>16304.347826086956</v>
          </cell>
          <cell r="M993">
            <v>16304.347826086956</v>
          </cell>
          <cell r="N993">
            <v>163043.47826086957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 t="str">
            <v>4.03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 t="str">
            <v>4.03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 t="str">
            <v>4.03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 t="str">
            <v>4.03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 t="str">
            <v>4.03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 t="str">
            <v>4.03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 t="str">
            <v>4.03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 t="str">
            <v>4.03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 t="str">
            <v>4.03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 t="str">
            <v>4.03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 t="str">
            <v>4.03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 t="str">
            <v>4.03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 t="str">
            <v>4.03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 t="str">
            <v>4.03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 t="str">
            <v>4.03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 t="str">
            <v>4.03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 t="str">
            <v>4.03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 t="str">
            <v>4.03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 t="str">
            <v>4.03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 t="str">
            <v>4.03</v>
          </cell>
          <cell r="H1013" t="str">
            <v>-</v>
          </cell>
          <cell r="J1013" t="str">
            <v>SUBTOTAL MATERIALES</v>
          </cell>
          <cell r="M1013">
            <v>16304</v>
          </cell>
          <cell r="N1013">
            <v>163040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 t="str">
            <v>4.03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 t="str">
            <v>4.03</v>
          </cell>
          <cell r="H1015" t="str">
            <v>-</v>
          </cell>
          <cell r="J1015" t="str">
            <v>TOTAL MATERIALES</v>
          </cell>
          <cell r="M1015">
            <v>16304</v>
          </cell>
          <cell r="N1015">
            <v>163040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 t="str">
            <v>4.03</v>
          </cell>
          <cell r="H1016">
            <v>1</v>
          </cell>
          <cell r="I1016">
            <v>30</v>
          </cell>
          <cell r="J1016" t="str">
            <v>BASICA</v>
          </cell>
          <cell r="K1016" t="str">
            <v>DIA</v>
          </cell>
          <cell r="L1016">
            <v>32608.695652173912</v>
          </cell>
          <cell r="M1016">
            <v>1086.9565217391305</v>
          </cell>
          <cell r="N1016">
            <v>10869.565217391304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 t="str">
            <v>4.03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 t="str">
            <v>4.03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 t="str">
            <v>4.03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 t="str">
            <v>4.03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 t="str">
            <v>4.03</v>
          </cell>
          <cell r="H1021" t="str">
            <v>-</v>
          </cell>
          <cell r="J1021" t="str">
            <v>TOTAL HERRAMIENTAS</v>
          </cell>
          <cell r="M1021">
            <v>1087</v>
          </cell>
          <cell r="N1021">
            <v>10870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 t="str">
            <v>4.03</v>
          </cell>
          <cell r="H1022">
            <v>1</v>
          </cell>
          <cell r="I1022">
            <v>1</v>
          </cell>
          <cell r="J1022" t="str">
            <v>RECARGO POR LOGISTCA</v>
          </cell>
          <cell r="K1022">
            <v>0</v>
          </cell>
          <cell r="L1022">
            <v>332.09012415061562</v>
          </cell>
          <cell r="M1022">
            <v>332.09012415061562</v>
          </cell>
          <cell r="N1022">
            <v>3320.9012415061561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 t="str">
            <v>4.03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 t="str">
            <v>4.03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 t="str">
            <v>4.03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 t="str">
            <v>4.03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 t="str">
            <v>4.03</v>
          </cell>
          <cell r="H1027" t="str">
            <v>-</v>
          </cell>
          <cell r="J1027" t="str">
            <v>TOTAL TRANSPORTE</v>
          </cell>
          <cell r="M1027">
            <v>332</v>
          </cell>
          <cell r="N1027">
            <v>3320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 t="str">
            <v>4.03</v>
          </cell>
          <cell r="H1028">
            <v>1</v>
          </cell>
          <cell r="I1028">
            <v>30</v>
          </cell>
          <cell r="J1028" t="str">
            <v>1 TGO + 1 TEC</v>
          </cell>
          <cell r="K1028" t="str">
            <v>DIA</v>
          </cell>
          <cell r="L1028">
            <v>156738.45968379444</v>
          </cell>
          <cell r="M1028">
            <v>5224.6153227931482</v>
          </cell>
          <cell r="N1028">
            <v>52246.153227931485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 t="str">
            <v>4.03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 t="str">
            <v>4.03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 t="str">
            <v>4.03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 t="str">
            <v>4.03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 t="str">
            <v>4.03</v>
          </cell>
          <cell r="H1033" t="str">
            <v>-</v>
          </cell>
          <cell r="J1033" t="str">
            <v>TOTAL MANO DE OBRA</v>
          </cell>
          <cell r="M1033">
            <v>5225</v>
          </cell>
          <cell r="N1033">
            <v>52250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 t="str">
            <v>4.03</v>
          </cell>
          <cell r="H1034" t="str">
            <v>-</v>
          </cell>
          <cell r="J1034" t="str">
            <v>TOTAL COSTO DIRECTO</v>
          </cell>
          <cell r="M1034">
            <v>22948</v>
          </cell>
          <cell r="N1034">
            <v>229480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 t="str">
            <v>4.03</v>
          </cell>
          <cell r="H1035">
            <v>1</v>
          </cell>
          <cell r="J1035" t="str">
            <v>TOTAL COSTOS INDIRECTOS</v>
          </cell>
          <cell r="L1035">
            <v>0.4</v>
          </cell>
          <cell r="M1035">
            <v>9179</v>
          </cell>
          <cell r="N1035">
            <v>91790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 t="str">
            <v>4.03</v>
          </cell>
          <cell r="H1036" t="str">
            <v>-</v>
          </cell>
          <cell r="J1036" t="str">
            <v>VALOR TOTAL</v>
          </cell>
          <cell r="M1036">
            <v>32127</v>
          </cell>
          <cell r="N1036">
            <v>321270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 t="str">
            <v>4.04</v>
          </cell>
          <cell r="H1037" t="str">
            <v>-</v>
          </cell>
          <cell r="I1037">
            <v>1000</v>
          </cell>
          <cell r="J1037" t="str">
            <v xml:space="preserve">CABLE FTP CAT 6 </v>
          </cell>
          <cell r="K1037" t="str">
            <v>M</v>
          </cell>
          <cell r="L1037">
            <v>2731</v>
          </cell>
          <cell r="N1037">
            <v>2731000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1000</v>
          </cell>
          <cell r="F1038" t="str">
            <v>MAT21</v>
          </cell>
          <cell r="G1038" t="str">
            <v>4.04</v>
          </cell>
          <cell r="H1038">
            <v>21</v>
          </cell>
          <cell r="I1038">
            <v>1</v>
          </cell>
          <cell r="J1038" t="str">
            <v xml:space="preserve">CABLE FTP CAT 6 </v>
          </cell>
          <cell r="K1038">
            <v>0</v>
          </cell>
          <cell r="L1038">
            <v>1304.3478260869565</v>
          </cell>
          <cell r="M1038">
            <v>1304.3478260869565</v>
          </cell>
          <cell r="N1038">
            <v>1304347.8260869565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 t="str">
            <v>4.04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 t="str">
            <v>4.04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 t="str">
            <v>4.04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 t="str">
            <v>4.04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 t="str">
            <v>4.04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 t="str">
            <v>4.04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 t="str">
            <v>4.04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 t="str">
            <v>4.04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 t="str">
            <v>4.04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 t="str">
            <v>4.04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 t="str">
            <v>4.04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 t="str">
            <v>4.04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 t="str">
            <v>4.04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 t="str">
            <v>4.04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 t="str">
            <v>4.04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 t="str">
            <v>4.04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 t="str">
            <v>4.04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 t="str">
            <v>4.04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 t="str">
            <v>4.04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 t="str">
            <v>4.04</v>
          </cell>
          <cell r="H1058" t="str">
            <v>-</v>
          </cell>
          <cell r="J1058" t="str">
            <v>SUBTOTAL MATERIALES</v>
          </cell>
          <cell r="M1058">
            <v>1304</v>
          </cell>
          <cell r="N1058">
            <v>1304000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 t="str">
            <v>4.04</v>
          </cell>
          <cell r="H1059" t="str">
            <v>-</v>
          </cell>
          <cell r="J1059" t="str">
            <v>IVA MATERIALES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 t="str">
            <v>4.04</v>
          </cell>
          <cell r="H1060" t="str">
            <v>-</v>
          </cell>
          <cell r="J1060" t="str">
            <v>TOTAL MATERIALES</v>
          </cell>
          <cell r="M1060">
            <v>1304</v>
          </cell>
          <cell r="N1060">
            <v>1304000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 t="str">
            <v>4.04</v>
          </cell>
          <cell r="H1061">
            <v>1</v>
          </cell>
          <cell r="I1061">
            <v>600</v>
          </cell>
          <cell r="J1061" t="str">
            <v>BASICA</v>
          </cell>
          <cell r="K1061" t="str">
            <v>DIA</v>
          </cell>
          <cell r="L1061">
            <v>32608.695652173912</v>
          </cell>
          <cell r="M1061">
            <v>54.347826086956523</v>
          </cell>
          <cell r="N1061">
            <v>54347.82608695652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 t="str">
            <v>4.04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 t="str">
            <v>4.04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 t="str">
            <v>4.04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 t="str">
            <v>4.04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 t="str">
            <v>4.04</v>
          </cell>
          <cell r="H1066" t="str">
            <v>-</v>
          </cell>
          <cell r="J1066" t="str">
            <v>TOTAL HERRAMIENTAS</v>
          </cell>
          <cell r="M1066">
            <v>54</v>
          </cell>
          <cell r="N1066">
            <v>54000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 t="str">
            <v>4.04</v>
          </cell>
          <cell r="H1067">
            <v>1</v>
          </cell>
          <cell r="I1067">
            <v>1</v>
          </cell>
          <cell r="J1067" t="str">
            <v>RECARGO POR LOGISTCA</v>
          </cell>
          <cell r="K1067">
            <v>0</v>
          </cell>
          <cell r="L1067">
            <v>332.09012415061562</v>
          </cell>
          <cell r="M1067">
            <v>332.09012415061562</v>
          </cell>
          <cell r="N1067">
            <v>332090.12415061565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 t="str">
            <v>4.04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 t="str">
            <v>4.04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 t="str">
            <v>4.04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 t="str">
            <v>4.04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 t="str">
            <v>4.04</v>
          </cell>
          <cell r="H1072" t="str">
            <v>-</v>
          </cell>
          <cell r="J1072" t="str">
            <v>TOTAL TRANSPORTE</v>
          </cell>
          <cell r="M1072">
            <v>332</v>
          </cell>
          <cell r="N1072">
            <v>332000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 t="str">
            <v>4.04</v>
          </cell>
          <cell r="H1073">
            <v>1</v>
          </cell>
          <cell r="I1073">
            <v>600</v>
          </cell>
          <cell r="J1073" t="str">
            <v>1 TGO + 1 TEC</v>
          </cell>
          <cell r="K1073" t="str">
            <v>DIA</v>
          </cell>
          <cell r="L1073">
            <v>156738.45968379444</v>
          </cell>
          <cell r="M1073">
            <v>261.23076613965742</v>
          </cell>
          <cell r="N1073">
            <v>261230.76613965741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 t="str">
            <v>4.04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 t="str">
            <v>4.04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 t="str">
            <v>4.04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 t="str">
            <v>4.04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 t="str">
            <v>4.04</v>
          </cell>
          <cell r="H1078" t="str">
            <v>-</v>
          </cell>
          <cell r="J1078" t="str">
            <v>TOTAL MANO DE OBRA</v>
          </cell>
          <cell r="M1078">
            <v>261</v>
          </cell>
          <cell r="N1078">
            <v>261000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 t="str">
            <v>4.04</v>
          </cell>
          <cell r="H1079" t="str">
            <v>-</v>
          </cell>
          <cell r="J1079" t="str">
            <v>TOTAL COSTO DIRECTO</v>
          </cell>
          <cell r="M1079">
            <v>1951</v>
          </cell>
          <cell r="N1079">
            <v>1951000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 t="str">
            <v>4.04</v>
          </cell>
          <cell r="H1080">
            <v>1</v>
          </cell>
          <cell r="J1080" t="str">
            <v>TOTAL COSTOS INDIRECTOS</v>
          </cell>
          <cell r="L1080">
            <v>0.4</v>
          </cell>
          <cell r="M1080">
            <v>780</v>
          </cell>
          <cell r="N1080">
            <v>780000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 t="str">
            <v>4.04</v>
          </cell>
          <cell r="H1081" t="str">
            <v>-</v>
          </cell>
          <cell r="J1081" t="str">
            <v>VALOR TOTAL</v>
          </cell>
          <cell r="M1081">
            <v>2731</v>
          </cell>
          <cell r="N1081">
            <v>2731000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4.05</v>
          </cell>
          <cell r="H1082" t="str">
            <v>-</v>
          </cell>
          <cell r="I1082">
            <v>40</v>
          </cell>
          <cell r="J1082" t="str">
            <v>CONECTOR RJ 45</v>
          </cell>
          <cell r="K1082" t="str">
            <v>UND</v>
          </cell>
          <cell r="L1082">
            <v>1907</v>
          </cell>
          <cell r="N1082">
            <v>76280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40</v>
          </cell>
          <cell r="F1083" t="str">
            <v>MAT22</v>
          </cell>
          <cell r="G1083" t="str">
            <v>4.05</v>
          </cell>
          <cell r="H1083">
            <v>22</v>
          </cell>
          <cell r="I1083">
            <v>1</v>
          </cell>
          <cell r="J1083" t="str">
            <v>CONECTOR RJ 45</v>
          </cell>
          <cell r="K1083">
            <v>0</v>
          </cell>
          <cell r="L1083">
            <v>652.17391304347825</v>
          </cell>
          <cell r="M1083">
            <v>652.17391304347825</v>
          </cell>
          <cell r="N1083">
            <v>26086.956521739128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4.05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</v>
          </cell>
          <cell r="F1085" t="str">
            <v>MAT</v>
          </cell>
          <cell r="G1085" t="str">
            <v>4.05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</v>
          </cell>
          <cell r="F1086" t="str">
            <v>MAT</v>
          </cell>
          <cell r="G1086" t="str">
            <v>4.05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</v>
          </cell>
          <cell r="F1087" t="str">
            <v>MAT</v>
          </cell>
          <cell r="G1087" t="str">
            <v>4.05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4.05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4.05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4.05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4.05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4.05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4.05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4.05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4.05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4.05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4.05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4.05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4.05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4.05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4.05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4.05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4.05</v>
          </cell>
          <cell r="H1103" t="str">
            <v>-</v>
          </cell>
          <cell r="J1103" t="str">
            <v>SUBTOTAL MATERIALES</v>
          </cell>
          <cell r="M1103">
            <v>652</v>
          </cell>
          <cell r="N1103">
            <v>26080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4.05</v>
          </cell>
          <cell r="H1104" t="str">
            <v>-</v>
          </cell>
          <cell r="J1104" t="str">
            <v>IVA MATERIALES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4.05</v>
          </cell>
          <cell r="H1105" t="str">
            <v>-</v>
          </cell>
          <cell r="J1105" t="str">
            <v>TOTAL MATERIALES</v>
          </cell>
          <cell r="M1105">
            <v>652</v>
          </cell>
          <cell r="N1105">
            <v>26080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4.05</v>
          </cell>
          <cell r="H1106">
            <v>1</v>
          </cell>
          <cell r="I1106">
            <v>500</v>
          </cell>
          <cell r="J1106" t="str">
            <v>BASICA</v>
          </cell>
          <cell r="K1106" t="str">
            <v>DIA</v>
          </cell>
          <cell r="L1106">
            <v>32608.695652173912</v>
          </cell>
          <cell r="M1106">
            <v>65.217391304347828</v>
          </cell>
          <cell r="N1106">
            <v>2608.695652173913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4.05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4.05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4.05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4.05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4.05</v>
          </cell>
          <cell r="H1111" t="str">
            <v>-</v>
          </cell>
          <cell r="J1111" t="str">
            <v>TOTAL HERRAMIENTAS</v>
          </cell>
          <cell r="M1111">
            <v>65</v>
          </cell>
          <cell r="N1111">
            <v>2600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4.05</v>
          </cell>
          <cell r="H1112">
            <v>1</v>
          </cell>
          <cell r="I1112">
            <v>1</v>
          </cell>
          <cell r="J1112" t="str">
            <v>RECARGO POR LOGISTCA</v>
          </cell>
          <cell r="K1112">
            <v>0</v>
          </cell>
          <cell r="L1112">
            <v>332.09012415061562</v>
          </cell>
          <cell r="M1112">
            <v>332.09012415061562</v>
          </cell>
          <cell r="N1112">
            <v>13283.604966024624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4.05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4.05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4.05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4.05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4.05</v>
          </cell>
          <cell r="H1117" t="str">
            <v>-</v>
          </cell>
          <cell r="J1117" t="str">
            <v>TOTAL TRANSPORTE</v>
          </cell>
          <cell r="M1117">
            <v>332</v>
          </cell>
          <cell r="N1117">
            <v>13280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4.05</v>
          </cell>
          <cell r="H1118">
            <v>1</v>
          </cell>
          <cell r="I1118">
            <v>500</v>
          </cell>
          <cell r="J1118" t="str">
            <v>1 TGO + 1 TEC</v>
          </cell>
          <cell r="K1118" t="str">
            <v>DIA</v>
          </cell>
          <cell r="L1118">
            <v>156738.45968379444</v>
          </cell>
          <cell r="M1118">
            <v>313.47691936758889</v>
          </cell>
          <cell r="N1118">
            <v>12539.076774703555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4.05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4.05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4.05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4.05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4.05</v>
          </cell>
          <cell r="H1123" t="str">
            <v>-</v>
          </cell>
          <cell r="J1123" t="str">
            <v>TOTAL MANO DE OBRA</v>
          </cell>
          <cell r="M1123">
            <v>313</v>
          </cell>
          <cell r="N1123">
            <v>12520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4.05</v>
          </cell>
          <cell r="H1124" t="str">
            <v>-</v>
          </cell>
          <cell r="J1124" t="str">
            <v>TOTAL COSTO DIRECTO</v>
          </cell>
          <cell r="M1124">
            <v>1362</v>
          </cell>
          <cell r="N1124">
            <v>54480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4.05</v>
          </cell>
          <cell r="H1125">
            <v>1</v>
          </cell>
          <cell r="J1125" t="str">
            <v>TOTAL COSTOS INDIRECTOS</v>
          </cell>
          <cell r="L1125">
            <v>0.4</v>
          </cell>
          <cell r="M1125">
            <v>545</v>
          </cell>
          <cell r="N1125">
            <v>21800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4.05</v>
          </cell>
          <cell r="H1126" t="str">
            <v>-</v>
          </cell>
          <cell r="J1126" t="str">
            <v>VALOR TOTAL</v>
          </cell>
          <cell r="M1126">
            <v>1907</v>
          </cell>
          <cell r="N1126">
            <v>76280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4.06</v>
          </cell>
          <cell r="H1127" t="str">
            <v>-</v>
          </cell>
          <cell r="I1127">
            <v>300</v>
          </cell>
          <cell r="J1127" t="str">
            <v>CABLE UTP CAT 6</v>
          </cell>
          <cell r="K1127" t="str">
            <v>M</v>
          </cell>
          <cell r="L1127">
            <v>2428</v>
          </cell>
          <cell r="N1127">
            <v>728400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300</v>
          </cell>
          <cell r="F1128" t="str">
            <v>MAT23</v>
          </cell>
          <cell r="G1128" t="str">
            <v>4.06</v>
          </cell>
          <cell r="H1128">
            <v>23</v>
          </cell>
          <cell r="I1128">
            <v>1</v>
          </cell>
          <cell r="J1128" t="str">
            <v>CABLE UTP CAT 6</v>
          </cell>
          <cell r="K1128">
            <v>0</v>
          </cell>
          <cell r="L1128">
            <v>1086.9565217391305</v>
          </cell>
          <cell r="M1128">
            <v>1086.9565217391305</v>
          </cell>
          <cell r="N1128">
            <v>326086.95652173914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4.06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4.06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</v>
          </cell>
          <cell r="F1131" t="str">
            <v>MAT</v>
          </cell>
          <cell r="G1131" t="str">
            <v>4.06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</v>
          </cell>
          <cell r="F1132" t="str">
            <v>MAT</v>
          </cell>
          <cell r="G1132" t="str">
            <v>4.06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</v>
          </cell>
          <cell r="F1133" t="str">
            <v>MAT</v>
          </cell>
          <cell r="G1133" t="str">
            <v>4.06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4.06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4.06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4.06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4.06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4.06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4.06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4.06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4.06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4.06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4.06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4.06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4.06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4.06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4.06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4.06</v>
          </cell>
          <cell r="H1148" t="str">
            <v>-</v>
          </cell>
          <cell r="J1148" t="str">
            <v>SUBTOTAL MATERIALES</v>
          </cell>
          <cell r="M1148">
            <v>1087</v>
          </cell>
          <cell r="N1148">
            <v>326100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4.06</v>
          </cell>
          <cell r="H1149" t="str">
            <v>-</v>
          </cell>
          <cell r="J1149" t="str">
            <v>IVA MATERIALES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4.06</v>
          </cell>
          <cell r="H1150" t="str">
            <v>-</v>
          </cell>
          <cell r="J1150" t="str">
            <v>TOTAL MATERIALES</v>
          </cell>
          <cell r="M1150">
            <v>1087</v>
          </cell>
          <cell r="N1150">
            <v>326100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4.06</v>
          </cell>
          <cell r="H1151">
            <v>1</v>
          </cell>
          <cell r="I1151">
            <v>600</v>
          </cell>
          <cell r="J1151" t="str">
            <v>BASICA</v>
          </cell>
          <cell r="K1151" t="str">
            <v>DIA</v>
          </cell>
          <cell r="L1151">
            <v>32608.695652173912</v>
          </cell>
          <cell r="M1151">
            <v>54.347826086956523</v>
          </cell>
          <cell r="N1151">
            <v>16304.347826086958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4.06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4.06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4.06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4.06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4.06</v>
          </cell>
          <cell r="H1156" t="str">
            <v>-</v>
          </cell>
          <cell r="J1156" t="str">
            <v>TOTAL HERRAMIENTAS</v>
          </cell>
          <cell r="M1156">
            <v>54</v>
          </cell>
          <cell r="N1156">
            <v>16200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4.06</v>
          </cell>
          <cell r="H1157">
            <v>1</v>
          </cell>
          <cell r="I1157">
            <v>1</v>
          </cell>
          <cell r="J1157" t="str">
            <v>RECARGO POR LOGISTCA</v>
          </cell>
          <cell r="K1157">
            <v>0</v>
          </cell>
          <cell r="L1157">
            <v>332.09012415061562</v>
          </cell>
          <cell r="M1157">
            <v>332.09012415061562</v>
          </cell>
          <cell r="N1157">
            <v>99627.037245184692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4.06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4.06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4.06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4.06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4.06</v>
          </cell>
          <cell r="H1162" t="str">
            <v>-</v>
          </cell>
          <cell r="J1162" t="str">
            <v>TOTAL TRANSPORTE</v>
          </cell>
          <cell r="M1162">
            <v>332</v>
          </cell>
          <cell r="N1162">
            <v>99600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4.06</v>
          </cell>
          <cell r="H1163">
            <v>1</v>
          </cell>
          <cell r="I1163">
            <v>600</v>
          </cell>
          <cell r="J1163" t="str">
            <v>1 TGO + 1 TEC</v>
          </cell>
          <cell r="K1163" t="str">
            <v>DIA</v>
          </cell>
          <cell r="L1163">
            <v>156738.45968379444</v>
          </cell>
          <cell r="M1163">
            <v>261.23076613965742</v>
          </cell>
          <cell r="N1163">
            <v>78369.22984189722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4.06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4.06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4.06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4.06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4.06</v>
          </cell>
          <cell r="H1168" t="str">
            <v>-</v>
          </cell>
          <cell r="J1168" t="str">
            <v>TOTAL MANO DE OBRA</v>
          </cell>
          <cell r="M1168">
            <v>261</v>
          </cell>
          <cell r="N1168">
            <v>78300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4.06</v>
          </cell>
          <cell r="H1169" t="str">
            <v>-</v>
          </cell>
          <cell r="J1169" t="str">
            <v>TOTAL COSTO DIRECTO</v>
          </cell>
          <cell r="M1169">
            <v>1734</v>
          </cell>
          <cell r="N1169">
            <v>520200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4.06</v>
          </cell>
          <cell r="H1170">
            <v>1</v>
          </cell>
          <cell r="J1170" t="str">
            <v>TOTAL COSTOS INDIRECTOS</v>
          </cell>
          <cell r="L1170">
            <v>0.4</v>
          </cell>
          <cell r="M1170">
            <v>694</v>
          </cell>
          <cell r="N1170">
            <v>208200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4.06</v>
          </cell>
          <cell r="H1171" t="str">
            <v>-</v>
          </cell>
          <cell r="J1171" t="str">
            <v>VALOR TOTAL</v>
          </cell>
          <cell r="M1171">
            <v>2428</v>
          </cell>
          <cell r="N1171">
            <v>728400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4.07</v>
          </cell>
          <cell r="H1172" t="str">
            <v>-</v>
          </cell>
          <cell r="I1172">
            <v>5</v>
          </cell>
          <cell r="J1172" t="str">
            <v>SALIDA LOGICA DOBLE</v>
          </cell>
          <cell r="K1172" t="str">
            <v>UND</v>
          </cell>
          <cell r="L1172">
            <v>43786</v>
          </cell>
          <cell r="N1172">
            <v>218930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10</v>
          </cell>
          <cell r="F1173" t="str">
            <v>MAT25</v>
          </cell>
          <cell r="G1173" t="str">
            <v>4.07</v>
          </cell>
          <cell r="H1173">
            <v>25</v>
          </cell>
          <cell r="I1173">
            <v>2</v>
          </cell>
          <cell r="J1173" t="str">
            <v>JACK MODULAR CAT 6</v>
          </cell>
          <cell r="K1173">
            <v>0</v>
          </cell>
          <cell r="L1173">
            <v>9239.1304347826081</v>
          </cell>
          <cell r="M1173">
            <v>18478.260869565216</v>
          </cell>
          <cell r="N1173">
            <v>92391.304347826081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5</v>
          </cell>
          <cell r="F1174" t="str">
            <v>MAT24</v>
          </cell>
          <cell r="G1174" t="str">
            <v>4.07</v>
          </cell>
          <cell r="H1174">
            <v>24</v>
          </cell>
          <cell r="I1174">
            <v>1</v>
          </cell>
          <cell r="J1174" t="str">
            <v>FACEPLATE</v>
          </cell>
          <cell r="K1174">
            <v>0</v>
          </cell>
          <cell r="L1174">
            <v>4891.304347826087</v>
          </cell>
          <cell r="M1174">
            <v>4891.304347826087</v>
          </cell>
          <cell r="N1174">
            <v>24456.521739130436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4.07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4.07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4.07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4.07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4.07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4.07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4.07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4.07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4.07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4.07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4.07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4.07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4.07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4.07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4.07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4.07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4.07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4.07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4.07</v>
          </cell>
          <cell r="H1193" t="str">
            <v>-</v>
          </cell>
          <cell r="J1193" t="str">
            <v>SUBTOTAL MATERIALES</v>
          </cell>
          <cell r="M1193">
            <v>23370</v>
          </cell>
          <cell r="N1193">
            <v>116850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4.07</v>
          </cell>
          <cell r="H1194" t="str">
            <v>-</v>
          </cell>
          <cell r="J1194" t="str">
            <v>IVA MATERIALES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4.07</v>
          </cell>
          <cell r="H1195" t="str">
            <v>-</v>
          </cell>
          <cell r="J1195" t="str">
            <v>TOTAL MATERIALES</v>
          </cell>
          <cell r="M1195">
            <v>23370</v>
          </cell>
          <cell r="N1195">
            <v>116850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4.07</v>
          </cell>
          <cell r="H1196">
            <v>1</v>
          </cell>
          <cell r="I1196">
            <v>25</v>
          </cell>
          <cell r="J1196" t="str">
            <v>BASICA</v>
          </cell>
          <cell r="K1196" t="str">
            <v>DIA</v>
          </cell>
          <cell r="L1196">
            <v>32608.695652173912</v>
          </cell>
          <cell r="M1196">
            <v>1304.3478260869565</v>
          </cell>
          <cell r="N1196">
            <v>6521.7391304347821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4.07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4.07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4.07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4.07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4.07</v>
          </cell>
          <cell r="H1201" t="str">
            <v>-</v>
          </cell>
          <cell r="J1201" t="str">
            <v>TOTAL HERRAMIENTAS</v>
          </cell>
          <cell r="M1201">
            <v>1304</v>
          </cell>
          <cell r="N1201">
            <v>6520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4.07</v>
          </cell>
          <cell r="H1202">
            <v>1</v>
          </cell>
          <cell r="I1202">
            <v>1</v>
          </cell>
          <cell r="J1202" t="str">
            <v>RECARGO POR LOGISTCA</v>
          </cell>
          <cell r="K1202">
            <v>0</v>
          </cell>
          <cell r="L1202">
            <v>332.09012415061562</v>
          </cell>
          <cell r="M1202">
            <v>332.09012415061562</v>
          </cell>
          <cell r="N1202">
            <v>1660.4506207530781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4.07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4.07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4.07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4.07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4.07</v>
          </cell>
          <cell r="H1207" t="str">
            <v>-</v>
          </cell>
          <cell r="J1207" t="str">
            <v>TOTAL TRANSPORTE</v>
          </cell>
          <cell r="M1207">
            <v>332</v>
          </cell>
          <cell r="N1207">
            <v>1660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4.07</v>
          </cell>
          <cell r="H1208">
            <v>1</v>
          </cell>
          <cell r="I1208">
            <v>25</v>
          </cell>
          <cell r="J1208" t="str">
            <v>1 TGO + 1 TEC</v>
          </cell>
          <cell r="K1208" t="str">
            <v>DIA</v>
          </cell>
          <cell r="L1208">
            <v>156738.45968379444</v>
          </cell>
          <cell r="M1208">
            <v>6269.5383873517776</v>
          </cell>
          <cell r="N1208">
            <v>31347.691936758889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4.07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4.07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4.07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4.07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4.07</v>
          </cell>
          <cell r="H1213" t="str">
            <v>-</v>
          </cell>
          <cell r="J1213" t="str">
            <v>TOTAL MANO DE OBRA</v>
          </cell>
          <cell r="M1213">
            <v>6270</v>
          </cell>
          <cell r="N1213">
            <v>31350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4.07</v>
          </cell>
          <cell r="H1214" t="str">
            <v>-</v>
          </cell>
          <cell r="J1214" t="str">
            <v>TOTAL COSTO DIRECTO</v>
          </cell>
          <cell r="M1214">
            <v>31276</v>
          </cell>
          <cell r="N1214">
            <v>156380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4.07</v>
          </cell>
          <cell r="H1215">
            <v>1</v>
          </cell>
          <cell r="J1215" t="str">
            <v>TOTAL COSTOS INDIRECTOS</v>
          </cell>
          <cell r="L1215">
            <v>0.4</v>
          </cell>
          <cell r="M1215">
            <v>12510</v>
          </cell>
          <cell r="N1215">
            <v>62550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4.07</v>
          </cell>
          <cell r="H1216" t="str">
            <v>-</v>
          </cell>
          <cell r="J1216" t="str">
            <v>VALOR TOTAL</v>
          </cell>
          <cell r="M1216">
            <v>43786</v>
          </cell>
          <cell r="N1216">
            <v>218930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4.08</v>
          </cell>
          <cell r="H1217" t="str">
            <v>-</v>
          </cell>
          <cell r="I1217">
            <v>10</v>
          </cell>
          <cell r="J1217" t="str">
            <v>PATCH CORD UTP CAT 6 10 PIES</v>
          </cell>
          <cell r="K1217" t="str">
            <v>UND</v>
          </cell>
          <cell r="L1217">
            <v>31636</v>
          </cell>
          <cell r="N1217">
            <v>316360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10</v>
          </cell>
          <cell r="F1218" t="str">
            <v>MAT26</v>
          </cell>
          <cell r="G1218" t="str">
            <v>4.08</v>
          </cell>
          <cell r="H1218">
            <v>26</v>
          </cell>
          <cell r="I1218">
            <v>1</v>
          </cell>
          <cell r="J1218" t="str">
            <v>MARQUILLA</v>
          </cell>
          <cell r="K1218">
            <v>0</v>
          </cell>
          <cell r="L1218">
            <v>1086.9565217391305</v>
          </cell>
          <cell r="M1218">
            <v>1086.9565217391305</v>
          </cell>
          <cell r="N1218">
            <v>10869.565217391304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10</v>
          </cell>
          <cell r="F1219" t="str">
            <v>MAT27</v>
          </cell>
          <cell r="G1219" t="str">
            <v>4.08</v>
          </cell>
          <cell r="H1219">
            <v>27</v>
          </cell>
          <cell r="I1219">
            <v>1</v>
          </cell>
          <cell r="J1219" t="str">
            <v>PATCH CORD UTP CAT 6 10 PIES</v>
          </cell>
          <cell r="K1219">
            <v>0</v>
          </cell>
          <cell r="L1219">
            <v>17391.304347826088</v>
          </cell>
          <cell r="M1219">
            <v>17391.304347826088</v>
          </cell>
          <cell r="N1219">
            <v>173913.04347826086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4.08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4.08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4.08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4.08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4.08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4.08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4.08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4.08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4.08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4.08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4.08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4.08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4.08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4.08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4.08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4.08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4.08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4.08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4.08</v>
          </cell>
          <cell r="H1238" t="str">
            <v>-</v>
          </cell>
          <cell r="J1238" t="str">
            <v>SUBTOTAL MATERIALES</v>
          </cell>
          <cell r="M1238">
            <v>18478</v>
          </cell>
          <cell r="N1238">
            <v>184780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4.08</v>
          </cell>
          <cell r="H1239" t="str">
            <v>-</v>
          </cell>
          <cell r="J1239" t="str">
            <v>IVA MATERIALES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4.08</v>
          </cell>
          <cell r="H1240" t="str">
            <v>-</v>
          </cell>
          <cell r="J1240" t="str">
            <v>TOTAL MATERIALES</v>
          </cell>
          <cell r="M1240">
            <v>18478</v>
          </cell>
          <cell r="N1240">
            <v>184780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4.08</v>
          </cell>
          <cell r="H1241">
            <v>1</v>
          </cell>
          <cell r="I1241">
            <v>50</v>
          </cell>
          <cell r="J1241" t="str">
            <v>BASICA</v>
          </cell>
          <cell r="K1241" t="str">
            <v>DIA</v>
          </cell>
          <cell r="L1241">
            <v>32608.695652173912</v>
          </cell>
          <cell r="M1241">
            <v>652.17391304347825</v>
          </cell>
          <cell r="N1241">
            <v>6521.7391304347821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4.08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4.08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4.08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4.08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4.08</v>
          </cell>
          <cell r="H1246" t="str">
            <v>-</v>
          </cell>
          <cell r="J1246" t="str">
            <v>TOTAL HERRAMIENTAS</v>
          </cell>
          <cell r="M1246">
            <v>652</v>
          </cell>
          <cell r="N1246">
            <v>6520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4.08</v>
          </cell>
          <cell r="H1247">
            <v>1</v>
          </cell>
          <cell r="I1247">
            <v>1</v>
          </cell>
          <cell r="J1247" t="str">
            <v>RECARGO POR LOGISTCA</v>
          </cell>
          <cell r="K1247">
            <v>0</v>
          </cell>
          <cell r="L1247">
            <v>332.09012415061562</v>
          </cell>
          <cell r="M1247">
            <v>332.09012415061562</v>
          </cell>
          <cell r="N1247">
            <v>3320.9012415061561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4.08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4.08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4.08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4.08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4.08</v>
          </cell>
          <cell r="H1252" t="str">
            <v>-</v>
          </cell>
          <cell r="J1252" t="str">
            <v>TOTAL TRANSPORTE</v>
          </cell>
          <cell r="M1252">
            <v>332</v>
          </cell>
          <cell r="N1252">
            <v>3320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4.08</v>
          </cell>
          <cell r="H1253">
            <v>1</v>
          </cell>
          <cell r="I1253">
            <v>50</v>
          </cell>
          <cell r="J1253" t="str">
            <v>1 TGO + 1 TEC</v>
          </cell>
          <cell r="K1253" t="str">
            <v>DIA</v>
          </cell>
          <cell r="L1253">
            <v>156738.45968379444</v>
          </cell>
          <cell r="M1253">
            <v>3134.7691936758888</v>
          </cell>
          <cell r="N1253">
            <v>31347.691936758889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4.08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4.08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4.08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4.08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4.08</v>
          </cell>
          <cell r="H1258" t="str">
            <v>-</v>
          </cell>
          <cell r="J1258" t="str">
            <v>TOTAL MANO DE OBRA</v>
          </cell>
          <cell r="M1258">
            <v>3135</v>
          </cell>
          <cell r="N1258">
            <v>31350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4.08</v>
          </cell>
          <cell r="H1259" t="str">
            <v>-</v>
          </cell>
          <cell r="J1259" t="str">
            <v>TOTAL COSTO DIRECTO</v>
          </cell>
          <cell r="M1259">
            <v>22597</v>
          </cell>
          <cell r="N1259">
            <v>225970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4.08</v>
          </cell>
          <cell r="H1260">
            <v>1</v>
          </cell>
          <cell r="J1260" t="str">
            <v>TOTAL COSTOS INDIRECTOS</v>
          </cell>
          <cell r="L1260">
            <v>0.4</v>
          </cell>
          <cell r="M1260">
            <v>9039</v>
          </cell>
          <cell r="N1260">
            <v>90390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4.08</v>
          </cell>
          <cell r="H1261" t="str">
            <v>-</v>
          </cell>
          <cell r="J1261" t="str">
            <v>VALOR TOTAL</v>
          </cell>
          <cell r="M1261">
            <v>31636</v>
          </cell>
          <cell r="N1261">
            <v>316360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 t="str">
            <v>4.09</v>
          </cell>
          <cell r="H1262" t="str">
            <v>-</v>
          </cell>
          <cell r="I1262">
            <v>1</v>
          </cell>
          <cell r="J1262" t="str">
            <v>UPS BIFASICA DE 6 KVA</v>
          </cell>
          <cell r="K1262" t="str">
            <v>UND</v>
          </cell>
          <cell r="L1262">
            <v>13014148</v>
          </cell>
          <cell r="N1262">
            <v>13014148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1</v>
          </cell>
          <cell r="F1263" t="str">
            <v>MAT28</v>
          </cell>
          <cell r="G1263" t="str">
            <v>4.09</v>
          </cell>
          <cell r="H1263">
            <v>28</v>
          </cell>
          <cell r="I1263">
            <v>1</v>
          </cell>
          <cell r="J1263" t="str">
            <v>UPS BIFASICA DE 6 KVA</v>
          </cell>
          <cell r="K1263">
            <v>0</v>
          </cell>
          <cell r="L1263">
            <v>9200815.2173913047</v>
          </cell>
          <cell r="M1263">
            <v>9200815.2173913047</v>
          </cell>
          <cell r="N1263">
            <v>9200815.2173913047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 t="str">
            <v>4.09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 t="str">
            <v>4.09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 t="str">
            <v>4.09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 t="str">
            <v>4.09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 t="str">
            <v>4.09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 t="str">
            <v>4.09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 t="str">
            <v>4.09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 t="str">
            <v>4.09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 t="str">
            <v>4.09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 t="str">
            <v>4.09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 t="str">
            <v>4.09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 t="str">
            <v>4.09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 t="str">
            <v>4.09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 t="str">
            <v>4.09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 t="str">
            <v>4.09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 t="str">
            <v>4.09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 t="str">
            <v>4.09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 t="str">
            <v>4.09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 t="str">
            <v>4.09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 t="str">
            <v>4.09</v>
          </cell>
          <cell r="H1283" t="str">
            <v>-</v>
          </cell>
          <cell r="J1283" t="str">
            <v>SUBTOTAL MATERIALES</v>
          </cell>
          <cell r="M1283">
            <v>9200815</v>
          </cell>
          <cell r="N1283">
            <v>9200815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 t="str">
            <v>4.09</v>
          </cell>
          <cell r="H1284" t="str">
            <v>-</v>
          </cell>
          <cell r="J1284" t="str">
            <v>IVA MATERIALES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 t="str">
            <v>4.09</v>
          </cell>
          <cell r="H1285" t="str">
            <v>-</v>
          </cell>
          <cell r="J1285" t="str">
            <v>TOTAL MATERIALES</v>
          </cell>
          <cell r="M1285">
            <v>9200815</v>
          </cell>
          <cell r="N1285">
            <v>9200815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 t="str">
            <v>4.09</v>
          </cell>
          <cell r="H1286">
            <v>1</v>
          </cell>
          <cell r="I1286">
            <v>2</v>
          </cell>
          <cell r="J1286" t="str">
            <v>BASICA</v>
          </cell>
          <cell r="K1286" t="str">
            <v>DIA</v>
          </cell>
          <cell r="L1286">
            <v>32608.695652173912</v>
          </cell>
          <cell r="M1286">
            <v>16304.347826086956</v>
          </cell>
          <cell r="N1286">
            <v>16304.347826086956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 t="str">
            <v>4.09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 t="str">
            <v>4.09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 t="str">
            <v>4.09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 t="str">
            <v>4.09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 t="str">
            <v>4.09</v>
          </cell>
          <cell r="H1291" t="str">
            <v>-</v>
          </cell>
          <cell r="J1291" t="str">
            <v>TOTAL HERRAMIENTAS</v>
          </cell>
          <cell r="M1291">
            <v>16304</v>
          </cell>
          <cell r="N1291">
            <v>16304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 t="str">
            <v>4.09</v>
          </cell>
          <cell r="H1292">
            <v>1</v>
          </cell>
          <cell r="I1292">
            <v>1</v>
          </cell>
          <cell r="J1292" t="str">
            <v>RECARGO POR LOGISTCA</v>
          </cell>
          <cell r="K1292">
            <v>0</v>
          </cell>
          <cell r="L1292">
            <v>332.09012415061562</v>
          </cell>
          <cell r="M1292">
            <v>332.09012415061562</v>
          </cell>
          <cell r="N1292">
            <v>332.09012415061562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 t="str">
            <v>4.09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 t="str">
            <v>4.09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 t="str">
            <v>4.09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 t="str">
            <v>4.09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 t="str">
            <v>4.09</v>
          </cell>
          <cell r="H1297" t="str">
            <v>-</v>
          </cell>
          <cell r="J1297" t="str">
            <v>TOTAL TRANSPORTE</v>
          </cell>
          <cell r="M1297">
            <v>332</v>
          </cell>
          <cell r="N1297">
            <v>332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 t="str">
            <v>4.09</v>
          </cell>
          <cell r="H1298">
            <v>1</v>
          </cell>
          <cell r="I1298">
            <v>2</v>
          </cell>
          <cell r="J1298" t="str">
            <v>1 TGO + 1 TEC</v>
          </cell>
          <cell r="K1298" t="str">
            <v>DIA</v>
          </cell>
          <cell r="L1298">
            <v>156738.45968379444</v>
          </cell>
          <cell r="M1298">
            <v>78369.22984189722</v>
          </cell>
          <cell r="N1298">
            <v>78369.22984189722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 t="str">
            <v>4.09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 t="str">
            <v>4.09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 t="str">
            <v>4.09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 t="str">
            <v>4.09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 t="str">
            <v>4.09</v>
          </cell>
          <cell r="H1303" t="str">
            <v>-</v>
          </cell>
          <cell r="J1303" t="str">
            <v>TOTAL MANO DE OBRA</v>
          </cell>
          <cell r="M1303">
            <v>78369</v>
          </cell>
          <cell r="N1303">
            <v>78369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 t="str">
            <v>4.09</v>
          </cell>
          <cell r="H1304" t="str">
            <v>-</v>
          </cell>
          <cell r="J1304" t="str">
            <v>TOTAL COSTO DIRECTO</v>
          </cell>
          <cell r="M1304">
            <v>9295820</v>
          </cell>
          <cell r="N1304">
            <v>9295820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 t="str">
            <v>4.09</v>
          </cell>
          <cell r="H1305">
            <v>1</v>
          </cell>
          <cell r="J1305" t="str">
            <v>TOTAL COSTOS INDIRECTOS</v>
          </cell>
          <cell r="L1305">
            <v>0.4</v>
          </cell>
          <cell r="M1305">
            <v>3718328</v>
          </cell>
          <cell r="N1305">
            <v>3718328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 t="str">
            <v>4.09</v>
          </cell>
          <cell r="H1306" t="str">
            <v>-</v>
          </cell>
          <cell r="J1306" t="str">
            <v>VALOR TOTAL</v>
          </cell>
          <cell r="M1306">
            <v>13014148</v>
          </cell>
          <cell r="N1306">
            <v>13014148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 t="str">
            <v>4.10</v>
          </cell>
          <cell r="H1307" t="str">
            <v>-</v>
          </cell>
          <cell r="I1307">
            <v>1</v>
          </cell>
          <cell r="J1307" t="str">
            <v>TABLERO BIFASICO 8 POLOS INCLUYE BREAKERS 1X20A</v>
          </cell>
          <cell r="K1307" t="str">
            <v>UND</v>
          </cell>
          <cell r="L1307">
            <v>303442</v>
          </cell>
          <cell r="N1307">
            <v>303442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8</v>
          </cell>
          <cell r="F1308" t="str">
            <v>MAT30</v>
          </cell>
          <cell r="G1308" t="str">
            <v>4.10</v>
          </cell>
          <cell r="H1308">
            <v>30</v>
          </cell>
          <cell r="I1308">
            <v>8</v>
          </cell>
          <cell r="J1308" t="str">
            <v>BREAKERS 1X20A</v>
          </cell>
          <cell r="K1308">
            <v>0</v>
          </cell>
          <cell r="L1308">
            <v>7065.2173913043471</v>
          </cell>
          <cell r="M1308">
            <v>56521.739130434777</v>
          </cell>
          <cell r="N1308">
            <v>56521.739130434777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1</v>
          </cell>
          <cell r="F1309" t="str">
            <v>MAT29</v>
          </cell>
          <cell r="G1309" t="str">
            <v>4.10</v>
          </cell>
          <cell r="H1309">
            <v>29</v>
          </cell>
          <cell r="I1309">
            <v>1</v>
          </cell>
          <cell r="J1309" t="str">
            <v xml:space="preserve">TABLERO BIFASICO 8 POLOS </v>
          </cell>
          <cell r="K1309">
            <v>0</v>
          </cell>
          <cell r="L1309">
            <v>65217.391304347824</v>
          </cell>
          <cell r="M1309">
            <v>65217.391304347824</v>
          </cell>
          <cell r="N1309">
            <v>65217.391304347824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 t="str">
            <v>4.10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 t="str">
            <v>4.10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 t="str">
            <v>4.10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 t="str">
            <v>4.10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 t="str">
            <v>4.10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 t="str">
            <v>4.10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 t="str">
            <v>4.10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 t="str">
            <v>4.10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 t="str">
            <v>4.10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 t="str">
            <v>4.10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 t="str">
            <v>4.10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 t="str">
            <v>4.10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 t="str">
            <v>4.10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 t="str">
            <v>4.10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 t="str">
            <v>4.10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 t="str">
            <v>4.10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 t="str">
            <v>4.10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 t="str">
            <v>4.10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 t="str">
            <v>4.10</v>
          </cell>
          <cell r="H1328" t="str">
            <v>-</v>
          </cell>
          <cell r="J1328" t="str">
            <v>SUBTOTAL MATERIALES</v>
          </cell>
          <cell r="M1328">
            <v>121739</v>
          </cell>
          <cell r="N1328">
            <v>121739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 t="str">
            <v>4.10</v>
          </cell>
          <cell r="H1329" t="str">
            <v>-</v>
          </cell>
          <cell r="J1329" t="str">
            <v>IVA MATERIALES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 t="str">
            <v>4.10</v>
          </cell>
          <cell r="H1330" t="str">
            <v>-</v>
          </cell>
          <cell r="J1330" t="str">
            <v>TOTAL MATERIALES</v>
          </cell>
          <cell r="M1330">
            <v>121739</v>
          </cell>
          <cell r="N1330">
            <v>121739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 t="str">
            <v>4.10</v>
          </cell>
          <cell r="H1331">
            <v>1</v>
          </cell>
          <cell r="I1331">
            <v>2</v>
          </cell>
          <cell r="J1331" t="str">
            <v>BASICA</v>
          </cell>
          <cell r="K1331" t="str">
            <v>DIA</v>
          </cell>
          <cell r="L1331">
            <v>32608.695652173912</v>
          </cell>
          <cell r="M1331">
            <v>16304.347826086956</v>
          </cell>
          <cell r="N1331">
            <v>16304.347826086956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 t="str">
            <v>4.10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 t="str">
            <v>4.10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 t="str">
            <v>4.10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 t="str">
            <v>4.10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 t="str">
            <v>4.10</v>
          </cell>
          <cell r="H1336" t="str">
            <v>-</v>
          </cell>
          <cell r="J1336" t="str">
            <v>TOTAL HERRAMIENTAS</v>
          </cell>
          <cell r="M1336">
            <v>16304</v>
          </cell>
          <cell r="N1336">
            <v>16304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 t="str">
            <v>4.10</v>
          </cell>
          <cell r="H1337">
            <v>1</v>
          </cell>
          <cell r="I1337">
            <v>1</v>
          </cell>
          <cell r="J1337" t="str">
            <v>RECARGO POR LOGISTCA</v>
          </cell>
          <cell r="K1337">
            <v>0</v>
          </cell>
          <cell r="L1337">
            <v>332.09012415061562</v>
          </cell>
          <cell r="M1337">
            <v>332.09012415061562</v>
          </cell>
          <cell r="N1337">
            <v>332.09012415061562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 t="str">
            <v>4.10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 t="str">
            <v>4.10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 t="str">
            <v>4.10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 t="str">
            <v>4.10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 t="str">
            <v>4.10</v>
          </cell>
          <cell r="H1342" t="str">
            <v>-</v>
          </cell>
          <cell r="J1342" t="str">
            <v>TOTAL TRANSPORTE</v>
          </cell>
          <cell r="M1342">
            <v>332</v>
          </cell>
          <cell r="N1342">
            <v>332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 t="str">
            <v>4.10</v>
          </cell>
          <cell r="H1343">
            <v>1</v>
          </cell>
          <cell r="I1343">
            <v>2</v>
          </cell>
          <cell r="J1343" t="str">
            <v>1 TGO + 1 TEC</v>
          </cell>
          <cell r="K1343" t="str">
            <v>DIA</v>
          </cell>
          <cell r="L1343">
            <v>156738.45968379444</v>
          </cell>
          <cell r="M1343">
            <v>78369.22984189722</v>
          </cell>
          <cell r="N1343">
            <v>78369.22984189722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 t="str">
            <v>4.10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 t="str">
            <v>4.10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 t="str">
            <v>4.10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 t="str">
            <v>4.10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 t="str">
            <v>4.10</v>
          </cell>
          <cell r="H1348" t="str">
            <v>-</v>
          </cell>
          <cell r="J1348" t="str">
            <v>TOTAL MANO DE OBRA</v>
          </cell>
          <cell r="M1348">
            <v>78369</v>
          </cell>
          <cell r="N1348">
            <v>78369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 t="str">
            <v>4.10</v>
          </cell>
          <cell r="H1349" t="str">
            <v>-</v>
          </cell>
          <cell r="J1349" t="str">
            <v>TOTAL COSTO DIRECTO</v>
          </cell>
          <cell r="M1349">
            <v>216744</v>
          </cell>
          <cell r="N1349">
            <v>216744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 t="str">
            <v>4.10</v>
          </cell>
          <cell r="H1350">
            <v>1</v>
          </cell>
          <cell r="J1350" t="str">
            <v>TOTAL COSTOS INDIRECTOS</v>
          </cell>
          <cell r="L1350">
            <v>0.4</v>
          </cell>
          <cell r="M1350">
            <v>86698</v>
          </cell>
          <cell r="N1350">
            <v>86698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 t="str">
            <v>4.10</v>
          </cell>
          <cell r="H1351" t="str">
            <v>-</v>
          </cell>
          <cell r="J1351" t="str">
            <v>VALOR TOTAL</v>
          </cell>
          <cell r="M1351">
            <v>303442</v>
          </cell>
          <cell r="N1351">
            <v>303442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4.11</v>
          </cell>
          <cell r="H1352" t="str">
            <v>-</v>
          </cell>
          <cell r="I1352">
            <v>1</v>
          </cell>
          <cell r="J1352" t="str">
            <v>BREAKER 2X50A</v>
          </cell>
          <cell r="K1352" t="str">
            <v>UND</v>
          </cell>
          <cell r="L1352">
            <v>57702</v>
          </cell>
          <cell r="N1352">
            <v>57702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1</v>
          </cell>
          <cell r="F1353" t="str">
            <v>MAT31</v>
          </cell>
          <cell r="G1353" t="str">
            <v>4.11</v>
          </cell>
          <cell r="H1353">
            <v>31</v>
          </cell>
          <cell r="I1353">
            <v>1</v>
          </cell>
          <cell r="J1353" t="str">
            <v>BREAKER 2X50A</v>
          </cell>
          <cell r="K1353">
            <v>0</v>
          </cell>
          <cell r="L1353">
            <v>27173.91304347826</v>
          </cell>
          <cell r="M1353">
            <v>27173.91304347826</v>
          </cell>
          <cell r="N1353">
            <v>27173.91304347826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1</v>
          </cell>
          <cell r="F1354" t="str">
            <v>MAT26</v>
          </cell>
          <cell r="G1354" t="str">
            <v>4.11</v>
          </cell>
          <cell r="H1354">
            <v>26</v>
          </cell>
          <cell r="I1354">
            <v>1</v>
          </cell>
          <cell r="J1354" t="str">
            <v>MARQUILLA</v>
          </cell>
          <cell r="K1354">
            <v>0</v>
          </cell>
          <cell r="L1354">
            <v>1086.9565217391305</v>
          </cell>
          <cell r="M1354">
            <v>1086.9565217391305</v>
          </cell>
          <cell r="N1354">
            <v>1086.9565217391305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4.11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4.11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4.11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4.11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4.11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4.11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4.11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4.11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4.11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4.11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4.11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4.11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4.11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4.11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4.11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4.11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4.11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4.11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4.11</v>
          </cell>
          <cell r="H1373" t="str">
            <v>-</v>
          </cell>
          <cell r="J1373" t="str">
            <v>SUBTOTAL MATERIALES</v>
          </cell>
          <cell r="M1373">
            <v>28261</v>
          </cell>
          <cell r="N1373">
            <v>28261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4.11</v>
          </cell>
          <cell r="H1374" t="str">
            <v>-</v>
          </cell>
          <cell r="J1374" t="str">
            <v>IVA MATERIALES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4.11</v>
          </cell>
          <cell r="H1375" t="str">
            <v>-</v>
          </cell>
          <cell r="J1375" t="str">
            <v>TOTAL MATERIALES</v>
          </cell>
          <cell r="M1375">
            <v>28261</v>
          </cell>
          <cell r="N1375">
            <v>28261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4.11</v>
          </cell>
          <cell r="H1376">
            <v>1</v>
          </cell>
          <cell r="I1376">
            <v>15</v>
          </cell>
          <cell r="J1376" t="str">
            <v>BASICA</v>
          </cell>
          <cell r="K1376" t="str">
            <v>DIA</v>
          </cell>
          <cell r="L1376">
            <v>32608.695652173912</v>
          </cell>
          <cell r="M1376">
            <v>2173.913043478261</v>
          </cell>
          <cell r="N1376">
            <v>2173.913043478261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4.11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4.11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4.11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4.11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4.11</v>
          </cell>
          <cell r="H1381" t="str">
            <v>-</v>
          </cell>
          <cell r="J1381" t="str">
            <v>TOTAL HERRAMIENTAS</v>
          </cell>
          <cell r="M1381">
            <v>2174</v>
          </cell>
          <cell r="N1381">
            <v>2174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4.11</v>
          </cell>
          <cell r="H1382">
            <v>1</v>
          </cell>
          <cell r="I1382">
            <v>1</v>
          </cell>
          <cell r="J1382" t="str">
            <v>RECARGO POR LOGISTCA</v>
          </cell>
          <cell r="K1382">
            <v>0</v>
          </cell>
          <cell r="L1382">
            <v>332.09012415061562</v>
          </cell>
          <cell r="M1382">
            <v>332.09012415061562</v>
          </cell>
          <cell r="N1382">
            <v>332.09012415061562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4.11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4.11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4.11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4.11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4.11</v>
          </cell>
          <cell r="H1387" t="str">
            <v>-</v>
          </cell>
          <cell r="J1387" t="str">
            <v>TOTAL TRANSPORTE</v>
          </cell>
          <cell r="M1387">
            <v>332</v>
          </cell>
          <cell r="N1387">
            <v>332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4.11</v>
          </cell>
          <cell r="H1388">
            <v>1</v>
          </cell>
          <cell r="I1388">
            <v>15</v>
          </cell>
          <cell r="J1388" t="str">
            <v>1 TGO + 1 TEC</v>
          </cell>
          <cell r="K1388" t="str">
            <v>DIA</v>
          </cell>
          <cell r="L1388">
            <v>156738.45968379444</v>
          </cell>
          <cell r="M1388">
            <v>10449.230645586296</v>
          </cell>
          <cell r="N1388">
            <v>10449.230645586296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4.11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4.11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4.11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4.11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4.11</v>
          </cell>
          <cell r="H1393" t="str">
            <v>-</v>
          </cell>
          <cell r="J1393" t="str">
            <v>TOTAL MANO DE OBRA</v>
          </cell>
          <cell r="M1393">
            <v>10449</v>
          </cell>
          <cell r="N1393">
            <v>10449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4.11</v>
          </cell>
          <cell r="H1394" t="str">
            <v>-</v>
          </cell>
          <cell r="J1394" t="str">
            <v>TOTAL COSTO DIRECTO</v>
          </cell>
          <cell r="M1394">
            <v>41216</v>
          </cell>
          <cell r="N1394">
            <v>41216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4.11</v>
          </cell>
          <cell r="H1395">
            <v>1</v>
          </cell>
          <cell r="J1395" t="str">
            <v>TOTAL COSTOS INDIRECTOS</v>
          </cell>
          <cell r="L1395">
            <v>0.4</v>
          </cell>
          <cell r="M1395">
            <v>16486</v>
          </cell>
          <cell r="N1395">
            <v>16486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4.11</v>
          </cell>
          <cell r="H1396" t="str">
            <v>-</v>
          </cell>
          <cell r="J1396" t="str">
            <v>VALOR TOTAL</v>
          </cell>
          <cell r="M1396">
            <v>57702</v>
          </cell>
          <cell r="N1396">
            <v>57702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4.12</v>
          </cell>
          <cell r="H1397" t="str">
            <v>-</v>
          </cell>
          <cell r="I1397">
            <v>30</v>
          </cell>
          <cell r="J1397" t="str">
            <v>CABLE ENCAUCHETADO 3X10 AWG</v>
          </cell>
          <cell r="K1397" t="str">
            <v>M</v>
          </cell>
          <cell r="L1397">
            <v>13016</v>
          </cell>
          <cell r="N1397">
            <v>390480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30</v>
          </cell>
          <cell r="F1398" t="str">
            <v>MAT32</v>
          </cell>
          <cell r="G1398" t="str">
            <v>4.12</v>
          </cell>
          <cell r="H1398">
            <v>32</v>
          </cell>
          <cell r="I1398">
            <v>1</v>
          </cell>
          <cell r="J1398" t="str">
            <v>CABLE ENCAUCHETADO 3X10 AWG</v>
          </cell>
          <cell r="K1398">
            <v>0</v>
          </cell>
          <cell r="L1398">
            <v>8586.95652173913</v>
          </cell>
          <cell r="M1398">
            <v>8586.95652173913</v>
          </cell>
          <cell r="N1398">
            <v>257608.69565217389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4.12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4.12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4.12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4.12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4.12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4.12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4.12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4.12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4.12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4.12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4.12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4.12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4.12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4.12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4.12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4.12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4.12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4.12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4.12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4.12</v>
          </cell>
          <cell r="H1418" t="str">
            <v>-</v>
          </cell>
          <cell r="J1418" t="str">
            <v>SUBTOTAL MATERIALES</v>
          </cell>
          <cell r="M1418">
            <v>8587</v>
          </cell>
          <cell r="N1418">
            <v>257610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4.12</v>
          </cell>
          <cell r="H1419" t="str">
            <v>-</v>
          </cell>
          <cell r="J1419" t="str">
            <v>IVA MATERIALES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4.12</v>
          </cell>
          <cell r="H1420" t="str">
            <v>-</v>
          </cell>
          <cell r="J1420" t="str">
            <v>TOTAL MATERIALES</v>
          </cell>
          <cell r="M1420">
            <v>8587</v>
          </cell>
          <cell r="N1420">
            <v>257610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4.12</v>
          </cell>
          <cell r="H1421">
            <v>1</v>
          </cell>
          <cell r="I1421">
            <v>500</v>
          </cell>
          <cell r="J1421" t="str">
            <v>BASICA</v>
          </cell>
          <cell r="K1421" t="str">
            <v>DIA</v>
          </cell>
          <cell r="L1421">
            <v>32608.695652173912</v>
          </cell>
          <cell r="M1421">
            <v>65.217391304347828</v>
          </cell>
          <cell r="N1421">
            <v>1956.5217391304348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4.12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4.12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4.12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4.12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4.12</v>
          </cell>
          <cell r="H1426" t="str">
            <v>-</v>
          </cell>
          <cell r="J1426" t="str">
            <v>TOTAL HERRAMIENTAS</v>
          </cell>
          <cell r="M1426">
            <v>65</v>
          </cell>
          <cell r="N1426">
            <v>1950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4.12</v>
          </cell>
          <cell r="H1427">
            <v>1</v>
          </cell>
          <cell r="I1427">
            <v>1</v>
          </cell>
          <cell r="J1427" t="str">
            <v>RECARGO POR LOGISTCA</v>
          </cell>
          <cell r="K1427">
            <v>0</v>
          </cell>
          <cell r="L1427">
            <v>332.09012415061562</v>
          </cell>
          <cell r="M1427">
            <v>332.09012415061562</v>
          </cell>
          <cell r="N1427">
            <v>9962.7037245184692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4.12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4.12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4.12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4.12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4.12</v>
          </cell>
          <cell r="H1432" t="str">
            <v>-</v>
          </cell>
          <cell r="J1432" t="str">
            <v>TOTAL TRANSPORTE</v>
          </cell>
          <cell r="M1432">
            <v>332</v>
          </cell>
          <cell r="N1432">
            <v>9960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4.12</v>
          </cell>
          <cell r="H1433">
            <v>1</v>
          </cell>
          <cell r="I1433">
            <v>500</v>
          </cell>
          <cell r="J1433" t="str">
            <v>1 TGO + 1 TEC</v>
          </cell>
          <cell r="K1433" t="str">
            <v>DIA</v>
          </cell>
          <cell r="L1433">
            <v>156738.45968379444</v>
          </cell>
          <cell r="M1433">
            <v>313.47691936758889</v>
          </cell>
          <cell r="N1433">
            <v>9404.3075810276659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4.12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4.12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4.12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4.12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4.12</v>
          </cell>
          <cell r="H1438" t="str">
            <v>-</v>
          </cell>
          <cell r="J1438" t="str">
            <v>TOTAL MANO DE OBRA</v>
          </cell>
          <cell r="M1438">
            <v>313</v>
          </cell>
          <cell r="N1438">
            <v>9390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4.12</v>
          </cell>
          <cell r="H1439" t="str">
            <v>-</v>
          </cell>
          <cell r="J1439" t="str">
            <v>TOTAL COSTO DIRECTO</v>
          </cell>
          <cell r="M1439">
            <v>9297</v>
          </cell>
          <cell r="N1439">
            <v>278910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4.12</v>
          </cell>
          <cell r="H1440">
            <v>1</v>
          </cell>
          <cell r="J1440" t="str">
            <v>TOTAL COSTOS INDIRECTOS</v>
          </cell>
          <cell r="L1440">
            <v>0.4</v>
          </cell>
          <cell r="M1440">
            <v>3719</v>
          </cell>
          <cell r="N1440">
            <v>111570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4.12</v>
          </cell>
          <cell r="H1441" t="str">
            <v>-</v>
          </cell>
          <cell r="J1441" t="str">
            <v>VALOR TOTAL</v>
          </cell>
          <cell r="M1441">
            <v>13016</v>
          </cell>
          <cell r="N1441">
            <v>390480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 t="str">
            <v>4.13</v>
          </cell>
          <cell r="H1442" t="str">
            <v>-</v>
          </cell>
          <cell r="I1442">
            <v>60</v>
          </cell>
          <cell r="J1442" t="str">
            <v>CABLE ENCAUCHETADO 3X12 AWG</v>
          </cell>
          <cell r="K1442" t="str">
            <v>M</v>
          </cell>
          <cell r="L1442">
            <v>10125</v>
          </cell>
          <cell r="N1442">
            <v>607500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60</v>
          </cell>
          <cell r="F1443" t="str">
            <v>MAT33</v>
          </cell>
          <cell r="G1443" t="str">
            <v>4.13</v>
          </cell>
          <cell r="H1443">
            <v>33</v>
          </cell>
          <cell r="I1443">
            <v>1</v>
          </cell>
          <cell r="J1443" t="str">
            <v>CABLE ENCAUCHETADO 3X12 AWG</v>
          </cell>
          <cell r="K1443">
            <v>0</v>
          </cell>
          <cell r="L1443">
            <v>6521.7391304347821</v>
          </cell>
          <cell r="M1443">
            <v>6521.7391304347821</v>
          </cell>
          <cell r="N1443">
            <v>391304.34782608692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 t="str">
            <v>4.13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 t="str">
            <v>4.13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 t="str">
            <v>4.13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 t="str">
            <v>4.13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 t="str">
            <v>4.13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 t="str">
            <v>4.13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 t="str">
            <v>4.13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 t="str">
            <v>4.13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 t="str">
            <v>4.13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 t="str">
            <v>4.13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 t="str">
            <v>4.13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 t="str">
            <v>4.13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 t="str">
            <v>4.13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 t="str">
            <v>4.13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 t="str">
            <v>4.13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 t="str">
            <v>4.13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 t="str">
            <v>4.13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 t="str">
            <v>4.13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 t="str">
            <v>4.13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 t="str">
            <v>4.13</v>
          </cell>
          <cell r="H1463" t="str">
            <v>-</v>
          </cell>
          <cell r="J1463" t="str">
            <v>SUBTOTAL MATERIALES</v>
          </cell>
          <cell r="M1463">
            <v>6522</v>
          </cell>
          <cell r="N1463">
            <v>391320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 t="str">
            <v>4.13</v>
          </cell>
          <cell r="H1464" t="str">
            <v>-</v>
          </cell>
          <cell r="J1464" t="str">
            <v>IVA MATERIALES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 t="str">
            <v>4.13</v>
          </cell>
          <cell r="H1465" t="str">
            <v>-</v>
          </cell>
          <cell r="J1465" t="str">
            <v>TOTAL MATERIALES</v>
          </cell>
          <cell r="M1465">
            <v>6522</v>
          </cell>
          <cell r="N1465">
            <v>391320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 t="str">
            <v>4.13</v>
          </cell>
          <cell r="H1466">
            <v>1</v>
          </cell>
          <cell r="I1466">
            <v>500</v>
          </cell>
          <cell r="J1466" t="str">
            <v>BASICA</v>
          </cell>
          <cell r="K1466" t="str">
            <v>DIA</v>
          </cell>
          <cell r="L1466">
            <v>32608.695652173912</v>
          </cell>
          <cell r="M1466">
            <v>65.217391304347828</v>
          </cell>
          <cell r="N1466">
            <v>3913.0434782608695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 t="str">
            <v>4.13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 t="str">
            <v>4.13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 t="str">
            <v>4.13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 t="str">
            <v>4.13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 t="str">
            <v>4.13</v>
          </cell>
          <cell r="H1471" t="str">
            <v>-</v>
          </cell>
          <cell r="J1471" t="str">
            <v>TOTAL HERRAMIENTAS</v>
          </cell>
          <cell r="M1471">
            <v>65</v>
          </cell>
          <cell r="N1471">
            <v>3900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 t="str">
            <v>4.13</v>
          </cell>
          <cell r="H1472">
            <v>1</v>
          </cell>
          <cell r="I1472">
            <v>1</v>
          </cell>
          <cell r="J1472" t="str">
            <v>RECARGO POR LOGISTCA</v>
          </cell>
          <cell r="K1472">
            <v>0</v>
          </cell>
          <cell r="L1472">
            <v>332.09012415061562</v>
          </cell>
          <cell r="M1472">
            <v>332.09012415061562</v>
          </cell>
          <cell r="N1472">
            <v>19925.407449036938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 t="str">
            <v>4.13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 t="str">
            <v>4.13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 t="str">
            <v>4.13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 t="str">
            <v>4.13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 t="str">
            <v>4.13</v>
          </cell>
          <cell r="H1477" t="str">
            <v>-</v>
          </cell>
          <cell r="J1477" t="str">
            <v>TOTAL TRANSPORTE</v>
          </cell>
          <cell r="M1477">
            <v>332</v>
          </cell>
          <cell r="N1477">
            <v>19920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 t="str">
            <v>4.13</v>
          </cell>
          <cell r="H1478">
            <v>1</v>
          </cell>
          <cell r="I1478">
            <v>500</v>
          </cell>
          <cell r="J1478" t="str">
            <v>1 TGO + 1 TEC</v>
          </cell>
          <cell r="K1478" t="str">
            <v>DIA</v>
          </cell>
          <cell r="L1478">
            <v>156738.45968379444</v>
          </cell>
          <cell r="M1478">
            <v>313.47691936758889</v>
          </cell>
          <cell r="N1478">
            <v>18808.615162055332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 t="str">
            <v>4.13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 t="str">
            <v>4.13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 t="str">
            <v>4.13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 t="str">
            <v>4.13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 t="str">
            <v>4.13</v>
          </cell>
          <cell r="H1483" t="str">
            <v>-</v>
          </cell>
          <cell r="J1483" t="str">
            <v>TOTAL MANO DE OBRA</v>
          </cell>
          <cell r="M1483">
            <v>313</v>
          </cell>
          <cell r="N1483">
            <v>18780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 t="str">
            <v>4.13</v>
          </cell>
          <cell r="H1484" t="str">
            <v>-</v>
          </cell>
          <cell r="J1484" t="str">
            <v>TOTAL COSTO DIRECTO</v>
          </cell>
          <cell r="M1484">
            <v>7232</v>
          </cell>
          <cell r="N1484">
            <v>433920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 t="str">
            <v>4.13</v>
          </cell>
          <cell r="H1485">
            <v>1</v>
          </cell>
          <cell r="J1485" t="str">
            <v>TOTAL COSTOS INDIRECTOS</v>
          </cell>
          <cell r="L1485">
            <v>0.4</v>
          </cell>
          <cell r="M1485">
            <v>2893</v>
          </cell>
          <cell r="N1485">
            <v>173580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 t="str">
            <v>4.13</v>
          </cell>
          <cell r="H1486" t="str">
            <v>-</v>
          </cell>
          <cell r="J1486" t="str">
            <v>VALOR TOTAL</v>
          </cell>
          <cell r="M1486">
            <v>10125</v>
          </cell>
          <cell r="N1486">
            <v>607500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 t="str">
            <v>4.14</v>
          </cell>
          <cell r="H1487" t="str">
            <v>-</v>
          </cell>
          <cell r="I1487">
            <v>1</v>
          </cell>
          <cell r="J1487" t="str">
            <v>TOMA AEREA L-30</v>
          </cell>
          <cell r="K1487" t="str">
            <v>UND</v>
          </cell>
          <cell r="L1487">
            <v>56721</v>
          </cell>
          <cell r="N1487">
            <v>56721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1</v>
          </cell>
          <cell r="F1488" t="str">
            <v>MAT34</v>
          </cell>
          <cell r="G1488" t="str">
            <v>4.14</v>
          </cell>
          <cell r="H1488">
            <v>34</v>
          </cell>
          <cell r="I1488">
            <v>1</v>
          </cell>
          <cell r="J1488" t="str">
            <v>TOMA AEREA</v>
          </cell>
          <cell r="K1488">
            <v>0</v>
          </cell>
          <cell r="L1488">
            <v>32608.695652173912</v>
          </cell>
          <cell r="M1488">
            <v>32608.695652173912</v>
          </cell>
          <cell r="N1488">
            <v>32608.695652173912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 t="str">
            <v>4.14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 t="str">
            <v>4.14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 t="str">
            <v>4.14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 t="str">
            <v>4.14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 t="str">
            <v>4.14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 t="str">
            <v>4.14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 t="str">
            <v>4.14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 t="str">
            <v>4.14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 t="str">
            <v>4.14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 t="str">
            <v>4.14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 t="str">
            <v>4.14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 t="str">
            <v>4.14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 t="str">
            <v>4.14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 t="str">
            <v>4.14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 t="str">
            <v>4.14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 t="str">
            <v>4.14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 t="str">
            <v>4.14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 t="str">
            <v>4.14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 t="str">
            <v>4.14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 t="str">
            <v>4.14</v>
          </cell>
          <cell r="H1508" t="str">
            <v>-</v>
          </cell>
          <cell r="J1508" t="str">
            <v>SUBTOTAL MATERIALES</v>
          </cell>
          <cell r="M1508">
            <v>32609</v>
          </cell>
          <cell r="N1508">
            <v>32609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 t="str">
            <v>4.14</v>
          </cell>
          <cell r="H1509" t="str">
            <v>-</v>
          </cell>
          <cell r="J1509" t="str">
            <v>IVA MATERIALES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 t="str">
            <v>4.14</v>
          </cell>
          <cell r="H1510" t="str">
            <v>-</v>
          </cell>
          <cell r="J1510" t="str">
            <v>TOTAL MATERIALES</v>
          </cell>
          <cell r="M1510">
            <v>32609</v>
          </cell>
          <cell r="N1510">
            <v>32609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 t="str">
            <v>4.14</v>
          </cell>
          <cell r="H1511">
            <v>1</v>
          </cell>
          <cell r="I1511">
            <v>25</v>
          </cell>
          <cell r="J1511" t="str">
            <v>BASICA</v>
          </cell>
          <cell r="K1511" t="str">
            <v>DIA</v>
          </cell>
          <cell r="L1511">
            <v>32608.695652173912</v>
          </cell>
          <cell r="M1511">
            <v>1304.3478260869565</v>
          </cell>
          <cell r="N1511">
            <v>1304.3478260869565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 t="str">
            <v>4.14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 t="str">
            <v>4.14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 t="str">
            <v>4.14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 t="str">
            <v>4.14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 t="str">
            <v>4.14</v>
          </cell>
          <cell r="H1516" t="str">
            <v>-</v>
          </cell>
          <cell r="J1516" t="str">
            <v>TOTAL HERRAMIENTAS</v>
          </cell>
          <cell r="M1516">
            <v>1304</v>
          </cell>
          <cell r="N1516">
            <v>1304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 t="str">
            <v>4.14</v>
          </cell>
          <cell r="H1517">
            <v>1</v>
          </cell>
          <cell r="I1517">
            <v>1</v>
          </cell>
          <cell r="J1517" t="str">
            <v>RECARGO POR LOGISTCA</v>
          </cell>
          <cell r="K1517">
            <v>0</v>
          </cell>
          <cell r="L1517">
            <v>332.09012415061562</v>
          </cell>
          <cell r="M1517">
            <v>332.09012415061562</v>
          </cell>
          <cell r="N1517">
            <v>332.09012415061562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 t="str">
            <v>4.14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 t="str">
            <v>4.14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 t="str">
            <v>4.14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 t="str">
            <v>4.14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 t="str">
            <v>4.14</v>
          </cell>
          <cell r="H1522" t="str">
            <v>-</v>
          </cell>
          <cell r="J1522" t="str">
            <v>TOTAL TRANSPORTE</v>
          </cell>
          <cell r="M1522">
            <v>332</v>
          </cell>
          <cell r="N1522">
            <v>332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 t="str">
            <v>4.14</v>
          </cell>
          <cell r="H1523">
            <v>1</v>
          </cell>
          <cell r="I1523">
            <v>25</v>
          </cell>
          <cell r="J1523" t="str">
            <v>1 TGO + 1 TEC</v>
          </cell>
          <cell r="K1523" t="str">
            <v>DIA</v>
          </cell>
          <cell r="L1523">
            <v>156738.45968379444</v>
          </cell>
          <cell r="M1523">
            <v>6269.5383873517776</v>
          </cell>
          <cell r="N1523">
            <v>6269.5383873517776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 t="str">
            <v>4.14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 t="str">
            <v>4.14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 t="str">
            <v>4.14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 t="str">
            <v>4.14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 t="str">
            <v>4.14</v>
          </cell>
          <cell r="H1528" t="str">
            <v>-</v>
          </cell>
          <cell r="J1528" t="str">
            <v>TOTAL MANO DE OBRA</v>
          </cell>
          <cell r="M1528">
            <v>6270</v>
          </cell>
          <cell r="N1528">
            <v>6270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 t="str">
            <v>4.14</v>
          </cell>
          <cell r="H1529" t="str">
            <v>-</v>
          </cell>
          <cell r="J1529" t="str">
            <v>TOTAL COSTO DIRECTO</v>
          </cell>
          <cell r="M1529">
            <v>40515</v>
          </cell>
          <cell r="N1529">
            <v>40515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 t="str">
            <v>4.14</v>
          </cell>
          <cell r="H1530">
            <v>1</v>
          </cell>
          <cell r="J1530" t="str">
            <v>TOTAL COSTOS INDIRECTOS</v>
          </cell>
          <cell r="L1530">
            <v>0.4</v>
          </cell>
          <cell r="M1530">
            <v>16206</v>
          </cell>
          <cell r="N1530">
            <v>16206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 t="str">
            <v>4.14</v>
          </cell>
          <cell r="H1531" t="str">
            <v>-</v>
          </cell>
          <cell r="J1531" t="str">
            <v>VALOR TOTAL</v>
          </cell>
          <cell r="M1531">
            <v>56721</v>
          </cell>
          <cell r="N1531">
            <v>56721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 t="str">
            <v>4.15</v>
          </cell>
          <cell r="H1532" t="str">
            <v>-</v>
          </cell>
          <cell r="I1532">
            <v>3</v>
          </cell>
          <cell r="J1532" t="str">
            <v>TOMA AEREA L-20</v>
          </cell>
          <cell r="K1532" t="str">
            <v>UND</v>
          </cell>
          <cell r="L1532">
            <v>41503</v>
          </cell>
          <cell r="N1532">
            <v>124509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3</v>
          </cell>
          <cell r="F1533" t="str">
            <v>MAT35</v>
          </cell>
          <cell r="G1533" t="str">
            <v>4.15</v>
          </cell>
          <cell r="H1533">
            <v>35</v>
          </cell>
          <cell r="I1533">
            <v>1</v>
          </cell>
          <cell r="J1533" t="str">
            <v>TOMA AEREA</v>
          </cell>
          <cell r="K1533">
            <v>0</v>
          </cell>
          <cell r="L1533">
            <v>21739.130434782608</v>
          </cell>
          <cell r="M1533">
            <v>21739.130434782608</v>
          </cell>
          <cell r="N1533">
            <v>65217.391304347824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 t="str">
            <v>4.15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 t="str">
            <v>4.15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 t="str">
            <v>4.15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 t="str">
            <v>4.15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 t="str">
            <v>4.15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 t="str">
            <v>4.15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 t="str">
            <v>4.15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 t="str">
            <v>4.15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 t="str">
            <v>4.15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 t="str">
            <v>4.15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 t="str">
            <v>4.15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 t="str">
            <v>4.15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 t="str">
            <v>4.15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 t="str">
            <v>4.15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 t="str">
            <v>4.15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 t="str">
            <v>4.15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 t="str">
            <v>4.15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 t="str">
            <v>4.15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 t="str">
            <v>4.15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 t="str">
            <v>4.15</v>
          </cell>
          <cell r="H1553" t="str">
            <v>-</v>
          </cell>
          <cell r="J1553" t="str">
            <v>SUBTOTAL MATERIALES</v>
          </cell>
          <cell r="M1553">
            <v>21739</v>
          </cell>
          <cell r="N1553">
            <v>65217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 t="str">
            <v>4.15</v>
          </cell>
          <cell r="H1554" t="str">
            <v>-</v>
          </cell>
          <cell r="J1554" t="str">
            <v>IVA MATERIALES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 t="str">
            <v>4.15</v>
          </cell>
          <cell r="H1555" t="str">
            <v>-</v>
          </cell>
          <cell r="J1555" t="str">
            <v>TOTAL MATERIALES</v>
          </cell>
          <cell r="M1555">
            <v>21739</v>
          </cell>
          <cell r="N1555">
            <v>65217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 t="str">
            <v>4.15</v>
          </cell>
          <cell r="H1556">
            <v>1</v>
          </cell>
          <cell r="I1556">
            <v>25</v>
          </cell>
          <cell r="J1556" t="str">
            <v>BASICA</v>
          </cell>
          <cell r="K1556" t="str">
            <v>DIA</v>
          </cell>
          <cell r="L1556">
            <v>32608.695652173912</v>
          </cell>
          <cell r="M1556">
            <v>1304.3478260869565</v>
          </cell>
          <cell r="N1556">
            <v>3913.0434782608695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 t="str">
            <v>4.15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 t="str">
            <v>4.15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 t="str">
            <v>4.15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 t="str">
            <v>4.15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 t="str">
            <v>4.15</v>
          </cell>
          <cell r="H1561" t="str">
            <v>-</v>
          </cell>
          <cell r="J1561" t="str">
            <v>TOTAL HERRAMIENTAS</v>
          </cell>
          <cell r="M1561">
            <v>1304</v>
          </cell>
          <cell r="N1561">
            <v>3912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 t="str">
            <v>4.15</v>
          </cell>
          <cell r="H1562">
            <v>1</v>
          </cell>
          <cell r="I1562">
            <v>1</v>
          </cell>
          <cell r="J1562" t="str">
            <v>RECARGO POR LOGISTCA</v>
          </cell>
          <cell r="K1562">
            <v>0</v>
          </cell>
          <cell r="L1562">
            <v>332.09012415061562</v>
          </cell>
          <cell r="M1562">
            <v>332.09012415061562</v>
          </cell>
          <cell r="N1562">
            <v>996.27037245184692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 t="str">
            <v>4.15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 t="str">
            <v>4.15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 t="str">
            <v>4.15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 t="str">
            <v>4.15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 t="str">
            <v>4.15</v>
          </cell>
          <cell r="H1567" t="str">
            <v>-</v>
          </cell>
          <cell r="J1567" t="str">
            <v>TOTAL TRANSPORTE</v>
          </cell>
          <cell r="M1567">
            <v>332</v>
          </cell>
          <cell r="N1567">
            <v>996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 t="str">
            <v>4.15</v>
          </cell>
          <cell r="H1568">
            <v>1</v>
          </cell>
          <cell r="I1568">
            <v>25</v>
          </cell>
          <cell r="J1568" t="str">
            <v>1 TGO + 1 TEC</v>
          </cell>
          <cell r="K1568" t="str">
            <v>DIA</v>
          </cell>
          <cell r="L1568">
            <v>156738.45968379444</v>
          </cell>
          <cell r="M1568">
            <v>6269.5383873517776</v>
          </cell>
          <cell r="N1568">
            <v>18808.615162055332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 t="str">
            <v>4.15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 t="str">
            <v>4.15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 t="str">
            <v>4.15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 t="str">
            <v>4.15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 t="str">
            <v>4.15</v>
          </cell>
          <cell r="H1573" t="str">
            <v>-</v>
          </cell>
          <cell r="J1573" t="str">
            <v>TOTAL MANO DE OBRA</v>
          </cell>
          <cell r="M1573">
            <v>6270</v>
          </cell>
          <cell r="N1573">
            <v>18810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 t="str">
            <v>4.15</v>
          </cell>
          <cell r="H1574" t="str">
            <v>-</v>
          </cell>
          <cell r="J1574" t="str">
            <v>TOTAL COSTO DIRECTO</v>
          </cell>
          <cell r="M1574">
            <v>29645</v>
          </cell>
          <cell r="N1574">
            <v>88935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 t="str">
            <v>4.15</v>
          </cell>
          <cell r="H1575">
            <v>1</v>
          </cell>
          <cell r="J1575" t="str">
            <v>TOTAL COSTOS INDIRECTOS</v>
          </cell>
          <cell r="L1575">
            <v>0.4</v>
          </cell>
          <cell r="M1575">
            <v>11858</v>
          </cell>
          <cell r="N1575">
            <v>35574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 t="str">
            <v>4.15</v>
          </cell>
          <cell r="H1576" t="str">
            <v>-</v>
          </cell>
          <cell r="J1576" t="str">
            <v>VALOR TOTAL</v>
          </cell>
          <cell r="M1576">
            <v>41503</v>
          </cell>
          <cell r="N1576">
            <v>124509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4.16</v>
          </cell>
          <cell r="H1577" t="str">
            <v>-</v>
          </cell>
          <cell r="I1577">
            <v>50</v>
          </cell>
          <cell r="J1577" t="str">
            <v>CABLE TRENZADO 3X12</v>
          </cell>
          <cell r="K1577" t="str">
            <v>UND</v>
          </cell>
          <cell r="L1577">
            <v>7841</v>
          </cell>
          <cell r="N1577">
            <v>392050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50</v>
          </cell>
          <cell r="F1578" t="str">
            <v>MAT36</v>
          </cell>
          <cell r="G1578" t="str">
            <v>4.16</v>
          </cell>
          <cell r="H1578">
            <v>36</v>
          </cell>
          <cell r="I1578">
            <v>1</v>
          </cell>
          <cell r="J1578" t="str">
            <v>CABLE TRENZADO 3X12</v>
          </cell>
          <cell r="K1578">
            <v>0</v>
          </cell>
          <cell r="L1578">
            <v>4891.304347826087</v>
          </cell>
          <cell r="M1578">
            <v>4891.304347826087</v>
          </cell>
          <cell r="N1578">
            <v>244565.21739130435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</v>
          </cell>
          <cell r="G1579" t="str">
            <v>4.16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</v>
          </cell>
          <cell r="G1580" t="str">
            <v>4.16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</v>
          </cell>
          <cell r="G1581" t="str">
            <v>4.16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4.16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4.16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4.16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4.16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4.16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4.16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4.16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4.16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4.16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4.16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4.16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4.16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4.16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4.16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4.16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4.16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4.16</v>
          </cell>
          <cell r="H1598" t="str">
            <v>-</v>
          </cell>
          <cell r="J1598" t="str">
            <v>SUBTOTAL MATERIALES</v>
          </cell>
          <cell r="M1598">
            <v>4891</v>
          </cell>
          <cell r="N1598">
            <v>244550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4.16</v>
          </cell>
          <cell r="H1599" t="str">
            <v>-</v>
          </cell>
          <cell r="J1599" t="str">
            <v>IVA MATERIALES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4.16</v>
          </cell>
          <cell r="H1600" t="str">
            <v>-</v>
          </cell>
          <cell r="J1600" t="str">
            <v>TOTAL MATERIALES</v>
          </cell>
          <cell r="M1600">
            <v>4891</v>
          </cell>
          <cell r="N1600">
            <v>244550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4.16</v>
          </cell>
          <cell r="H1601">
            <v>1</v>
          </cell>
          <cell r="I1601">
            <v>500</v>
          </cell>
          <cell r="J1601" t="str">
            <v>BASICA</v>
          </cell>
          <cell r="K1601" t="str">
            <v>DIA</v>
          </cell>
          <cell r="L1601">
            <v>32608.695652173912</v>
          </cell>
          <cell r="M1601">
            <v>65.217391304347828</v>
          </cell>
          <cell r="N1601">
            <v>3260.8695652173915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4.16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4.16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4.16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4.16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4.16</v>
          </cell>
          <cell r="H1606" t="str">
            <v>-</v>
          </cell>
          <cell r="J1606" t="str">
            <v>TOTAL HERRAMIENTAS</v>
          </cell>
          <cell r="M1606">
            <v>65</v>
          </cell>
          <cell r="N1606">
            <v>3250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4.16</v>
          </cell>
          <cell r="H1607">
            <v>1</v>
          </cell>
          <cell r="I1607">
            <v>1</v>
          </cell>
          <cell r="J1607" t="str">
            <v>RECARGO POR LOGISTCA</v>
          </cell>
          <cell r="K1607">
            <v>0</v>
          </cell>
          <cell r="L1607">
            <v>332.09012415061562</v>
          </cell>
          <cell r="M1607">
            <v>332.09012415061562</v>
          </cell>
          <cell r="N1607">
            <v>16604.50620753078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4.16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4.16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4.16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4.16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4.16</v>
          </cell>
          <cell r="H1612" t="str">
            <v>-</v>
          </cell>
          <cell r="J1612" t="str">
            <v>TOTAL TRANSPORTE</v>
          </cell>
          <cell r="M1612">
            <v>332</v>
          </cell>
          <cell r="N1612">
            <v>16600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4.16</v>
          </cell>
          <cell r="H1613">
            <v>1</v>
          </cell>
          <cell r="I1613">
            <v>500</v>
          </cell>
          <cell r="J1613" t="str">
            <v>1 TGO + 1 TEC</v>
          </cell>
          <cell r="K1613" t="str">
            <v>DIA</v>
          </cell>
          <cell r="L1613">
            <v>156738.45968379444</v>
          </cell>
          <cell r="M1613">
            <v>313.47691936758889</v>
          </cell>
          <cell r="N1613">
            <v>15673.845968379444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4.16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4.16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4.16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4.16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4.16</v>
          </cell>
          <cell r="H1618" t="str">
            <v>-</v>
          </cell>
          <cell r="J1618" t="str">
            <v>TOTAL MANO DE OBRA</v>
          </cell>
          <cell r="M1618">
            <v>313</v>
          </cell>
          <cell r="N1618">
            <v>15650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4.16</v>
          </cell>
          <cell r="H1619" t="str">
            <v>-</v>
          </cell>
          <cell r="J1619" t="str">
            <v>TOTAL COSTO DIRECTO</v>
          </cell>
          <cell r="M1619">
            <v>5601</v>
          </cell>
          <cell r="N1619">
            <v>280050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4.16</v>
          </cell>
          <cell r="H1620">
            <v>1</v>
          </cell>
          <cell r="J1620" t="str">
            <v>TOTAL COSTOS INDIRECTOS</v>
          </cell>
          <cell r="L1620">
            <v>0.4</v>
          </cell>
          <cell r="M1620">
            <v>2240</v>
          </cell>
          <cell r="N1620">
            <v>112000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4.16</v>
          </cell>
          <cell r="H1621" t="str">
            <v>-</v>
          </cell>
          <cell r="J1621" t="str">
            <v>VALOR TOTAL</v>
          </cell>
          <cell r="M1621">
            <v>7841</v>
          </cell>
          <cell r="N1621">
            <v>392050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4.17</v>
          </cell>
          <cell r="H1622" t="str">
            <v>-</v>
          </cell>
          <cell r="I1622">
            <v>5</v>
          </cell>
          <cell r="J1622" t="str">
            <v>TOMA DOBLE COLOR NARANJA GRADO COMERCIAL</v>
          </cell>
          <cell r="K1622" t="str">
            <v>M</v>
          </cell>
          <cell r="L1622">
            <v>19438</v>
          </cell>
          <cell r="N1622">
            <v>97190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5</v>
          </cell>
          <cell r="F1623" t="str">
            <v>MAT36</v>
          </cell>
          <cell r="G1623" t="str">
            <v>4.17</v>
          </cell>
          <cell r="H1623">
            <v>36</v>
          </cell>
          <cell r="I1623">
            <v>1</v>
          </cell>
          <cell r="J1623" t="str">
            <v>CABLE TRENZADO 3X12</v>
          </cell>
          <cell r="K1623">
            <v>0</v>
          </cell>
          <cell r="L1623">
            <v>4891.304347826087</v>
          </cell>
          <cell r="M1623">
            <v>4891.304347826087</v>
          </cell>
          <cell r="N1623">
            <v>24456.521739130436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5</v>
          </cell>
          <cell r="F1624" t="str">
            <v>MAT26</v>
          </cell>
          <cell r="G1624" t="str">
            <v>4.17</v>
          </cell>
          <cell r="H1624">
            <v>26</v>
          </cell>
          <cell r="I1624">
            <v>1</v>
          </cell>
          <cell r="J1624" t="str">
            <v>MARQUILLA</v>
          </cell>
          <cell r="K1624">
            <v>0</v>
          </cell>
          <cell r="L1624">
            <v>1086.9565217391305</v>
          </cell>
          <cell r="M1624">
            <v>1086.9565217391305</v>
          </cell>
          <cell r="N1624">
            <v>5434.782608695652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4.17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</v>
          </cell>
          <cell r="G1626" t="str">
            <v>4.17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</v>
          </cell>
          <cell r="G1627" t="str">
            <v>4.17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</v>
          </cell>
          <cell r="G1628" t="str">
            <v>4.17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4.17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4.17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4.17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4.17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4.17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4.17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4.17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4.17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4.17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4.17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4.17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4.17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4.17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4.17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4.17</v>
          </cell>
          <cell r="H1643" t="str">
            <v>-</v>
          </cell>
          <cell r="J1643" t="str">
            <v>SUBTOTAL MATERIALES</v>
          </cell>
          <cell r="M1643">
            <v>5978</v>
          </cell>
          <cell r="N1643">
            <v>29890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4.17</v>
          </cell>
          <cell r="H1644" t="str">
            <v>-</v>
          </cell>
          <cell r="J1644" t="str">
            <v>IVA MATERIALES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4.17</v>
          </cell>
          <cell r="H1645" t="str">
            <v>-</v>
          </cell>
          <cell r="J1645" t="str">
            <v>TOTAL MATERIALES</v>
          </cell>
          <cell r="M1645">
            <v>5978</v>
          </cell>
          <cell r="N1645">
            <v>29890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4.17</v>
          </cell>
          <cell r="H1646">
            <v>1</v>
          </cell>
          <cell r="I1646">
            <v>25</v>
          </cell>
          <cell r="J1646" t="str">
            <v>BASICA</v>
          </cell>
          <cell r="K1646" t="str">
            <v>DIA</v>
          </cell>
          <cell r="L1646">
            <v>32608.695652173912</v>
          </cell>
          <cell r="M1646">
            <v>1304.3478260869565</v>
          </cell>
          <cell r="N1646">
            <v>6521.7391304347821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4.17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4.17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4.17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4.17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4.17</v>
          </cell>
          <cell r="H1651" t="str">
            <v>-</v>
          </cell>
          <cell r="J1651" t="str">
            <v>TOTAL HERRAMIENTAS</v>
          </cell>
          <cell r="M1651">
            <v>1304</v>
          </cell>
          <cell r="N1651">
            <v>6520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4.17</v>
          </cell>
          <cell r="H1652">
            <v>1</v>
          </cell>
          <cell r="I1652">
            <v>1</v>
          </cell>
          <cell r="J1652" t="str">
            <v>RECARGO POR LOGISTCA</v>
          </cell>
          <cell r="K1652">
            <v>0</v>
          </cell>
          <cell r="L1652">
            <v>332.09012415061562</v>
          </cell>
          <cell r="M1652">
            <v>332.09012415061562</v>
          </cell>
          <cell r="N1652">
            <v>1660.4506207530781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4.17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4.17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4.17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4.17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4.17</v>
          </cell>
          <cell r="H1657" t="str">
            <v>-</v>
          </cell>
          <cell r="J1657" t="str">
            <v>TOTAL TRANSPORTE</v>
          </cell>
          <cell r="M1657">
            <v>332</v>
          </cell>
          <cell r="N1657">
            <v>1660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4.17</v>
          </cell>
          <cell r="H1658">
            <v>1</v>
          </cell>
          <cell r="I1658">
            <v>25</v>
          </cell>
          <cell r="J1658" t="str">
            <v>1 TGO + 1 TEC</v>
          </cell>
          <cell r="K1658" t="str">
            <v>DIA</v>
          </cell>
          <cell r="L1658">
            <v>156738.45968379444</v>
          </cell>
          <cell r="M1658">
            <v>6269.5383873517776</v>
          </cell>
          <cell r="N1658">
            <v>31347.691936758889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4.17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4.17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4.17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4.17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4.17</v>
          </cell>
          <cell r="H1663" t="str">
            <v>-</v>
          </cell>
          <cell r="J1663" t="str">
            <v>TOTAL MANO DE OBRA</v>
          </cell>
          <cell r="M1663">
            <v>6270</v>
          </cell>
          <cell r="N1663">
            <v>31350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4.17</v>
          </cell>
          <cell r="H1664" t="str">
            <v>-</v>
          </cell>
          <cell r="J1664" t="str">
            <v>TOTAL COSTO DIRECTO</v>
          </cell>
          <cell r="M1664">
            <v>13884</v>
          </cell>
          <cell r="N1664">
            <v>69420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4.17</v>
          </cell>
          <cell r="H1665">
            <v>1</v>
          </cell>
          <cell r="J1665" t="str">
            <v>TOTAL COSTOS INDIRECTOS</v>
          </cell>
          <cell r="L1665">
            <v>0.4</v>
          </cell>
          <cell r="M1665">
            <v>5554</v>
          </cell>
          <cell r="N1665">
            <v>27770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4.17</v>
          </cell>
          <cell r="H1666" t="str">
            <v>-</v>
          </cell>
          <cell r="J1666" t="str">
            <v>VALOR TOTAL</v>
          </cell>
          <cell r="M1666">
            <v>19438</v>
          </cell>
          <cell r="N1666">
            <v>97190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5.00</v>
          </cell>
          <cell r="H1667" t="str">
            <v>-</v>
          </cell>
          <cell r="I1667">
            <v>1702</v>
          </cell>
          <cell r="J1667" t="str">
            <v>CÁMARAS DE VIDEO VIGILANCIA</v>
          </cell>
          <cell r="K1667">
            <v>0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5.00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5.00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5.00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5.00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5.00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5.00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5.00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5.00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5.00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5.00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5.00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5.00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5.00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5.00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5.00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5.00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5.00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5.00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5.00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5.00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5.00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5.00</v>
          </cell>
          <cell r="H1689" t="str">
            <v>-</v>
          </cell>
          <cell r="J1689" t="str">
            <v>IVA MATERIALES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5.00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5.00</v>
          </cell>
          <cell r="H1691">
            <v>1</v>
          </cell>
          <cell r="I1691">
            <v>0</v>
          </cell>
          <cell r="J1691" t="str">
            <v>BASICA</v>
          </cell>
          <cell r="K1691" t="str">
            <v>DIA</v>
          </cell>
          <cell r="L1691">
            <v>32608.695652173912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5.00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5.00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5.00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5.00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5.00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5.00</v>
          </cell>
          <cell r="H1697">
            <v>1</v>
          </cell>
          <cell r="I1697">
            <v>0</v>
          </cell>
          <cell r="J1697" t="str">
            <v>RECARGO POR LOGISTCA</v>
          </cell>
          <cell r="K1697">
            <v>0</v>
          </cell>
          <cell r="L1697">
            <v>332.09012415061562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5.00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5.00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5.00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5.00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5.00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5.00</v>
          </cell>
          <cell r="H1703">
            <v>1</v>
          </cell>
          <cell r="I1703">
            <v>0</v>
          </cell>
          <cell r="J1703" t="str">
            <v>1 TGO + 1 TEC</v>
          </cell>
          <cell r="K1703" t="str">
            <v>DIA</v>
          </cell>
          <cell r="L1703">
            <v>156738.45968379444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5.00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5.00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5.00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5.00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5.00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5.00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5.00</v>
          </cell>
          <cell r="H1710">
            <v>1</v>
          </cell>
          <cell r="J1710" t="str">
            <v>TOTAL COSTOS INDIRECTOS</v>
          </cell>
          <cell r="L1710">
            <v>0.4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5.00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5.01</v>
          </cell>
          <cell r="H1712" t="str">
            <v>-</v>
          </cell>
          <cell r="I1712">
            <v>10</v>
          </cell>
          <cell r="J1712" t="str">
            <v>DOMO IP HD EXTERIOR CON BRAZO DE 2 METROS</v>
          </cell>
          <cell r="K1712" t="str">
            <v>UND</v>
          </cell>
          <cell r="L1712">
            <v>10191798</v>
          </cell>
          <cell r="N1712">
            <v>101917980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10</v>
          </cell>
          <cell r="F1713" t="str">
            <v>MAT59</v>
          </cell>
          <cell r="G1713" t="str">
            <v>5.01</v>
          </cell>
          <cell r="H1713">
            <v>59</v>
          </cell>
          <cell r="I1713">
            <v>1</v>
          </cell>
          <cell r="J1713" t="str">
            <v>HDTV 720p compliant, outdoor-ready, 
high-speed PTZ dome camera with  30x optical zoom. HDTV 720p @ 30fps (1280x720) in H.264 and Motion  JPEG, Day &amp; Night, IP66, IK10 and NEMA 4X classification. Continuous  360º rotation and 220º tilt with E-flip. WDR, E</v>
          </cell>
          <cell r="K1713">
            <v>0</v>
          </cell>
          <cell r="L1713">
            <v>6823245.8722826084</v>
          </cell>
          <cell r="M1713">
            <v>6823245.8722826084</v>
          </cell>
          <cell r="N1713">
            <v>68232458.722826079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10</v>
          </cell>
          <cell r="F1714" t="str">
            <v>MAT60</v>
          </cell>
          <cell r="G1714" t="str">
            <v>5.01</v>
          </cell>
          <cell r="H1714">
            <v>60</v>
          </cell>
          <cell r="I1714">
            <v>1</v>
          </cell>
          <cell r="J1714" t="str">
            <v>Pendant kit for the AXIS Q60-series and AXIS P55-series PTZ Network Cameras, enables mount on standard 
'1,5" NPT threaded brackets. White.</v>
          </cell>
          <cell r="K1714">
            <v>0</v>
          </cell>
          <cell r="L1714">
            <v>98693.589673913011</v>
          </cell>
          <cell r="M1714">
            <v>98693.589673913011</v>
          </cell>
          <cell r="N1714">
            <v>986935.89673913014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10</v>
          </cell>
          <cell r="F1715" t="str">
            <v>MAT61</v>
          </cell>
          <cell r="G1715" t="str">
            <v>5.01</v>
          </cell>
          <cell r="H1715">
            <v>61</v>
          </cell>
          <cell r="I1715">
            <v>1</v>
          </cell>
          <cell r="J1715" t="str">
            <v>BRAZO PARA CAMARA DE 2,5 M</v>
          </cell>
          <cell r="K1715">
            <v>0</v>
          </cell>
          <cell r="L1715">
            <v>168237.77173913043</v>
          </cell>
          <cell r="M1715">
            <v>168237.77173913043</v>
          </cell>
          <cell r="N1715">
            <v>1682377.7173913042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5.01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5.01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5.01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5.01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5.01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5.01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5.01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5.01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5.01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5.01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5.01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5.01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5.01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5.01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5.01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5.01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5.01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5.01</v>
          </cell>
          <cell r="H1733" t="str">
            <v>-</v>
          </cell>
          <cell r="J1733" t="str">
            <v>SUBTOTAL MATERIALES</v>
          </cell>
          <cell r="M1733">
            <v>7090177</v>
          </cell>
          <cell r="N1733">
            <v>70901770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5.01</v>
          </cell>
          <cell r="H1734" t="str">
            <v>-</v>
          </cell>
          <cell r="J1734" t="str">
            <v>IVA MATERIALES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5.01</v>
          </cell>
          <cell r="H1735" t="str">
            <v>-</v>
          </cell>
          <cell r="J1735" t="str">
            <v>TOTAL MATERIALES</v>
          </cell>
          <cell r="M1735">
            <v>7090177</v>
          </cell>
          <cell r="N1735">
            <v>70901770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5.01</v>
          </cell>
          <cell r="H1736">
            <v>1</v>
          </cell>
          <cell r="I1736">
            <v>1</v>
          </cell>
          <cell r="J1736" t="str">
            <v>BASICA</v>
          </cell>
          <cell r="K1736" t="str">
            <v>DIA</v>
          </cell>
          <cell r="L1736">
            <v>32608.695652173912</v>
          </cell>
          <cell r="M1736">
            <v>32608.695652173912</v>
          </cell>
          <cell r="N1736">
            <v>326086.95652173914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5.01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5.01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5.01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5.01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5.01</v>
          </cell>
          <cell r="H1741" t="str">
            <v>-</v>
          </cell>
          <cell r="J1741" t="str">
            <v>TOTAL HERRAMIENTAS</v>
          </cell>
          <cell r="M1741">
            <v>32609</v>
          </cell>
          <cell r="N1741">
            <v>326090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5.01</v>
          </cell>
          <cell r="H1742">
            <v>1</v>
          </cell>
          <cell r="I1742">
            <v>1</v>
          </cell>
          <cell r="J1742" t="str">
            <v>RECARGO POR LOGISTCA</v>
          </cell>
          <cell r="K1742">
            <v>0</v>
          </cell>
          <cell r="L1742">
            <v>332.09012415061562</v>
          </cell>
          <cell r="M1742">
            <v>332.09012415061562</v>
          </cell>
          <cell r="N1742">
            <v>3320.9012415061561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5.01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5.01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5.01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5.01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5.01</v>
          </cell>
          <cell r="H1747" t="str">
            <v>-</v>
          </cell>
          <cell r="J1747" t="str">
            <v>TOTAL TRANSPORTE</v>
          </cell>
          <cell r="M1747">
            <v>332</v>
          </cell>
          <cell r="N1747">
            <v>3320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5.01</v>
          </cell>
          <cell r="H1748">
            <v>1</v>
          </cell>
          <cell r="I1748">
            <v>1</v>
          </cell>
          <cell r="J1748" t="str">
            <v>1 TGO + 1 TEC</v>
          </cell>
          <cell r="K1748" t="str">
            <v>DIA</v>
          </cell>
          <cell r="L1748">
            <v>156738.45968379444</v>
          </cell>
          <cell r="M1748">
            <v>156738.45968379444</v>
          </cell>
          <cell r="N1748">
            <v>1567384.5968379444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5.01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5.01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5.01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5.01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5.01</v>
          </cell>
          <cell r="H1753" t="str">
            <v>-</v>
          </cell>
          <cell r="J1753" t="str">
            <v>TOTAL MANO DE OBRA</v>
          </cell>
          <cell r="M1753">
            <v>156738</v>
          </cell>
          <cell r="N1753">
            <v>1567380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5.01</v>
          </cell>
          <cell r="H1754" t="str">
            <v>-</v>
          </cell>
          <cell r="J1754" t="str">
            <v>TOTAL COSTO DIRECTO</v>
          </cell>
          <cell r="M1754">
            <v>7279856</v>
          </cell>
          <cell r="N1754">
            <v>72798560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5.01</v>
          </cell>
          <cell r="H1755">
            <v>1</v>
          </cell>
          <cell r="J1755" t="str">
            <v>TOTAL COSTOS INDIRECTOS</v>
          </cell>
          <cell r="L1755">
            <v>0.4</v>
          </cell>
          <cell r="M1755">
            <v>2911942</v>
          </cell>
          <cell r="N1755">
            <v>29119420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5.01</v>
          </cell>
          <cell r="H1756" t="str">
            <v>-</v>
          </cell>
          <cell r="J1756" t="str">
            <v>VALOR TOTAL</v>
          </cell>
          <cell r="M1756">
            <v>10191798</v>
          </cell>
          <cell r="N1756">
            <v>101917980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 t="str">
            <v>5.02</v>
          </cell>
          <cell r="H1757" t="str">
            <v>-</v>
          </cell>
          <cell r="I1757">
            <v>10</v>
          </cell>
          <cell r="J1757" t="str">
            <v>UPS 1KVA+TRANFORMADOR DE AISLAMIENTO</v>
          </cell>
          <cell r="K1757" t="str">
            <v>UND</v>
          </cell>
          <cell r="L1757">
            <v>2572500</v>
          </cell>
          <cell r="N1757">
            <v>25725000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10</v>
          </cell>
          <cell r="F1758" t="str">
            <v>MAT62</v>
          </cell>
          <cell r="G1758" t="str">
            <v>5.02</v>
          </cell>
          <cell r="H1758">
            <v>62</v>
          </cell>
          <cell r="I1758">
            <v>1</v>
          </cell>
          <cell r="J1758" t="str">
            <v>UPS 1KVA ONLINE</v>
          </cell>
          <cell r="K1758">
            <v>0</v>
          </cell>
          <cell r="L1758">
            <v>1384782.6086956521</v>
          </cell>
          <cell r="M1758">
            <v>1384782.6086956521</v>
          </cell>
          <cell r="N1758">
            <v>13847826.086956521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10</v>
          </cell>
          <cell r="F1759" t="str">
            <v>MAT63</v>
          </cell>
          <cell r="G1759" t="str">
            <v>5.02</v>
          </cell>
          <cell r="H1759">
            <v>63</v>
          </cell>
          <cell r="I1759">
            <v>1</v>
          </cell>
          <cell r="J1759" t="str">
            <v>TRANSFORMADOR DE AISLAMIENTO</v>
          </cell>
          <cell r="K1759">
            <v>0</v>
          </cell>
          <cell r="L1759">
            <v>452717.39130434778</v>
          </cell>
          <cell r="M1759">
            <v>452717.39130434778</v>
          </cell>
          <cell r="N1759">
            <v>4527173.9130434776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 t="str">
            <v>5.02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 t="str">
            <v>5.02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 t="str">
            <v>5.02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 t="str">
            <v>5.02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 t="str">
            <v>5.02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 t="str">
            <v>5.02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 t="str">
            <v>5.02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 t="str">
            <v>5.02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 t="str">
            <v>5.02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 t="str">
            <v>5.02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 t="str">
            <v>5.02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 t="str">
            <v>5.02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 t="str">
            <v>5.02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 t="str">
            <v>5.02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 t="str">
            <v>5.02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 t="str">
            <v>5.02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 t="str">
            <v>5.02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 t="str">
            <v>5.02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 t="str">
            <v>5.02</v>
          </cell>
          <cell r="H1778" t="str">
            <v>-</v>
          </cell>
          <cell r="J1778" t="str">
            <v>SUBTOTAL MATERIALES</v>
          </cell>
          <cell r="M1778">
            <v>1837500</v>
          </cell>
          <cell r="N1778">
            <v>18375000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 t="str">
            <v>5.02</v>
          </cell>
          <cell r="H1779" t="str">
            <v>-</v>
          </cell>
          <cell r="J1779" t="str">
            <v>IVA MATERIALES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 t="str">
            <v>5.02</v>
          </cell>
          <cell r="H1780" t="str">
            <v>-</v>
          </cell>
          <cell r="J1780" t="str">
            <v>TOTAL MATERIALES</v>
          </cell>
          <cell r="M1780">
            <v>1837500</v>
          </cell>
          <cell r="N1780">
            <v>18375000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 t="str">
            <v>5.02</v>
          </cell>
          <cell r="H1781">
            <v>1</v>
          </cell>
          <cell r="I1781">
            <v>0</v>
          </cell>
          <cell r="J1781" t="str">
            <v>BASICA</v>
          </cell>
          <cell r="K1781" t="str">
            <v>DIA</v>
          </cell>
          <cell r="L1781">
            <v>32608.695652173912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 t="str">
            <v>5.02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 t="str">
            <v>5.02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 t="str">
            <v>5.02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 t="str">
            <v>5.02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 t="str">
            <v>5.02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 t="str">
            <v>5.02</v>
          </cell>
          <cell r="H1787">
            <v>1</v>
          </cell>
          <cell r="I1787">
            <v>0</v>
          </cell>
          <cell r="J1787" t="str">
            <v>RECARGO POR LOGISTCA</v>
          </cell>
          <cell r="K1787">
            <v>0</v>
          </cell>
          <cell r="L1787">
            <v>332.09012415061562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 t="str">
            <v>5.02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 t="str">
            <v>5.02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 t="str">
            <v>5.02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 t="str">
            <v>5.02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 t="str">
            <v>5.02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 t="str">
            <v>5.02</v>
          </cell>
          <cell r="H1793">
            <v>1</v>
          </cell>
          <cell r="I1793">
            <v>0</v>
          </cell>
          <cell r="J1793" t="str">
            <v>1 TGO + 1 TEC</v>
          </cell>
          <cell r="K1793" t="str">
            <v>DIA</v>
          </cell>
          <cell r="L1793">
            <v>156738.45968379444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 t="str">
            <v>5.02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 t="str">
            <v>5.02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 t="str">
            <v>5.02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 t="str">
            <v>5.02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 t="str">
            <v>5.02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 t="str">
            <v>5.02</v>
          </cell>
          <cell r="H1799" t="str">
            <v>-</v>
          </cell>
          <cell r="J1799" t="str">
            <v>TOTAL COSTO DIRECTO</v>
          </cell>
          <cell r="M1799">
            <v>1837500</v>
          </cell>
          <cell r="N1799">
            <v>18375000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 t="str">
            <v>5.02</v>
          </cell>
          <cell r="H1800">
            <v>1</v>
          </cell>
          <cell r="J1800" t="str">
            <v>TOTAL COSTOS INDIRECTOS</v>
          </cell>
          <cell r="L1800">
            <v>0.4</v>
          </cell>
          <cell r="M1800">
            <v>735000</v>
          </cell>
          <cell r="N1800">
            <v>7350000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 t="str">
            <v>5.02</v>
          </cell>
          <cell r="H1801" t="str">
            <v>-</v>
          </cell>
          <cell r="J1801" t="str">
            <v>VALOR TOTAL</v>
          </cell>
          <cell r="M1801">
            <v>2572500</v>
          </cell>
          <cell r="N1801">
            <v>25725000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 t="str">
            <v>5.03</v>
          </cell>
          <cell r="H1802" t="str">
            <v>-</v>
          </cell>
          <cell r="I1802">
            <v>10</v>
          </cell>
          <cell r="J1802" t="str">
            <v>GABINETE EXTERIOR</v>
          </cell>
          <cell r="K1802" t="str">
            <v>UND</v>
          </cell>
          <cell r="L1802">
            <v>633804</v>
          </cell>
          <cell r="N1802">
            <v>6338040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10</v>
          </cell>
          <cell r="F1803" t="str">
            <v>MAT63</v>
          </cell>
          <cell r="G1803" t="str">
            <v>5.03</v>
          </cell>
          <cell r="H1803">
            <v>63</v>
          </cell>
          <cell r="I1803">
            <v>1</v>
          </cell>
          <cell r="J1803" t="str">
            <v>TRANSFORMADOR DE AISLAMIENTO</v>
          </cell>
          <cell r="K1803">
            <v>0</v>
          </cell>
          <cell r="L1803">
            <v>452717.39130434778</v>
          </cell>
          <cell r="M1803">
            <v>452717.39130434778</v>
          </cell>
          <cell r="N1803">
            <v>4527173.9130434776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 t="str">
            <v>5.03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 t="str">
            <v>5.03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 t="str">
            <v>5.03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 t="str">
            <v>5.03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 t="str">
            <v>5.03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 t="str">
            <v>5.03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 t="str">
            <v>5.03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 t="str">
            <v>5.03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 t="str">
            <v>5.03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 t="str">
            <v>5.03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 t="str">
            <v>5.03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 t="str">
            <v>5.03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 t="str">
            <v>5.03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 t="str">
            <v>5.03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 t="str">
            <v>5.03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 t="str">
            <v>5.03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 t="str">
            <v>5.03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 t="str">
            <v>5.03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 t="str">
            <v>5.03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 t="str">
            <v>5.03</v>
          </cell>
          <cell r="H1823" t="str">
            <v>-</v>
          </cell>
          <cell r="J1823" t="str">
            <v>SUBTOTAL MATERIALES</v>
          </cell>
          <cell r="M1823">
            <v>452717</v>
          </cell>
          <cell r="N1823">
            <v>4527170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 t="str">
            <v>5.03</v>
          </cell>
          <cell r="H1824" t="str">
            <v>-</v>
          </cell>
          <cell r="J1824" t="str">
            <v>IVA MATERIALES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 t="str">
            <v>5.03</v>
          </cell>
          <cell r="H1825" t="str">
            <v>-</v>
          </cell>
          <cell r="J1825" t="str">
            <v>TOTAL MATERIALES</v>
          </cell>
          <cell r="M1825">
            <v>452717</v>
          </cell>
          <cell r="N1825">
            <v>4527170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 t="str">
            <v>5.03</v>
          </cell>
          <cell r="H1826">
            <v>1</v>
          </cell>
          <cell r="I1826">
            <v>0</v>
          </cell>
          <cell r="J1826" t="str">
            <v>BASICA</v>
          </cell>
          <cell r="K1826" t="str">
            <v>DIA</v>
          </cell>
          <cell r="L1826">
            <v>32608.695652173912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 t="str">
            <v>5.03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 t="str">
            <v>5.03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 t="str">
            <v>5.03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 t="str">
            <v>5.03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 t="str">
            <v>5.03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 t="str">
            <v>5.03</v>
          </cell>
          <cell r="H1832">
            <v>1</v>
          </cell>
          <cell r="I1832">
            <v>0</v>
          </cell>
          <cell r="J1832" t="str">
            <v>RECARGO POR LOGISTCA</v>
          </cell>
          <cell r="K1832">
            <v>0</v>
          </cell>
          <cell r="L1832">
            <v>332.09012415061562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 t="str">
            <v>5.03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 t="str">
            <v>5.03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 t="str">
            <v>5.03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 t="str">
            <v>5.03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 t="str">
            <v>5.03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 t="str">
            <v>5.03</v>
          </cell>
          <cell r="H1838">
            <v>1</v>
          </cell>
          <cell r="I1838">
            <v>0</v>
          </cell>
          <cell r="J1838" t="str">
            <v>1 TGO + 1 TEC</v>
          </cell>
          <cell r="K1838" t="str">
            <v>DIA</v>
          </cell>
          <cell r="L1838">
            <v>156738.45968379444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 t="str">
            <v>5.03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 t="str">
            <v>5.03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 t="str">
            <v>5.03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 t="str">
            <v>5.03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 t="str">
            <v>5.03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 t="str">
            <v>5.03</v>
          </cell>
          <cell r="H1844" t="str">
            <v>-</v>
          </cell>
          <cell r="J1844" t="str">
            <v>TOTAL COSTO DIRECTO</v>
          </cell>
          <cell r="M1844">
            <v>452717</v>
          </cell>
          <cell r="N1844">
            <v>4527170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 t="str">
            <v>5.03</v>
          </cell>
          <cell r="H1845">
            <v>1</v>
          </cell>
          <cell r="J1845" t="str">
            <v>TOTAL COSTOS INDIRECTOS</v>
          </cell>
          <cell r="L1845">
            <v>0.4</v>
          </cell>
          <cell r="M1845">
            <v>181087</v>
          </cell>
          <cell r="N1845">
            <v>1810870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 t="str">
            <v>5.03</v>
          </cell>
          <cell r="H1846" t="str">
            <v>-</v>
          </cell>
          <cell r="J1846" t="str">
            <v>VALOR TOTAL</v>
          </cell>
          <cell r="M1846">
            <v>633804</v>
          </cell>
          <cell r="N1846">
            <v>6338040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5.04</v>
          </cell>
          <cell r="H1847" t="str">
            <v>-</v>
          </cell>
          <cell r="I1847">
            <v>10</v>
          </cell>
          <cell r="J1847" t="str">
            <v>RADIO ENLACE CON CENTRO DE MONITOREO</v>
          </cell>
          <cell r="K1847" t="str">
            <v>UND</v>
          </cell>
          <cell r="L1847">
            <v>5511344</v>
          </cell>
          <cell r="N1847">
            <v>55113440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20</v>
          </cell>
          <cell r="F1848" t="str">
            <v>MAT56</v>
          </cell>
          <cell r="G1848" t="str">
            <v>5.04</v>
          </cell>
          <cell r="H1848">
            <v>56</v>
          </cell>
          <cell r="I1848">
            <v>2</v>
          </cell>
          <cell r="J1848" t="str">
            <v>RADWIN 2000 A 10M ODU, with an integrated antenna, supporting multi frequency bands at 5.x GHz, factory default 5.8 GHz FCC/IC</v>
          </cell>
          <cell r="K1848">
            <v>0</v>
          </cell>
          <cell r="L1848">
            <v>1447305.543478261</v>
          </cell>
          <cell r="M1848">
            <v>2894611.086956522</v>
          </cell>
          <cell r="N1848">
            <v>28946110.869565219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20</v>
          </cell>
          <cell r="F1849" t="str">
            <v>MAT57</v>
          </cell>
          <cell r="G1849" t="str">
            <v>5.04</v>
          </cell>
          <cell r="H1849">
            <v>57</v>
          </cell>
          <cell r="I1849">
            <v>2</v>
          </cell>
          <cell r="J1849" t="str">
            <v>Indoor AC POE device for RADWIN radios, with GBE interface, with Power Range 100-240VAC nominal range.  90-264VAC max range</v>
          </cell>
          <cell r="K1849">
            <v>0</v>
          </cell>
          <cell r="L1849">
            <v>231570.27173913046</v>
          </cell>
          <cell r="M1849">
            <v>463140.54347826092</v>
          </cell>
          <cell r="N1849">
            <v>4631405.4347826093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20</v>
          </cell>
          <cell r="F1850" t="str">
            <v>MAT58</v>
          </cell>
          <cell r="G1850" t="str">
            <v>5.04</v>
          </cell>
          <cell r="H1850">
            <v>58</v>
          </cell>
          <cell r="I1850">
            <v>2</v>
          </cell>
          <cell r="J1850" t="str">
            <v>Kit of 10 Outdoor Lightning Protection Units for 
10/100/1000Base-T PoE surge protector (including 0.5m CAT5e cable and wall/pole mounting kit)</v>
          </cell>
          <cell r="K1850">
            <v>0</v>
          </cell>
          <cell r="L1850">
            <v>289461.1086956521</v>
          </cell>
          <cell r="M1850">
            <v>578922.21739130421</v>
          </cell>
          <cell r="N1850">
            <v>5789222.1739130421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5.04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5.04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5.04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5.04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5.04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5.04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5.04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5.04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5.04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5.04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5.04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5.04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5.04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5.04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5.04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5.04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5.04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5.04</v>
          </cell>
          <cell r="H1868" t="str">
            <v>-</v>
          </cell>
          <cell r="J1868" t="str">
            <v>SUBTOTAL MATERIALES</v>
          </cell>
          <cell r="M1868">
            <v>3936674</v>
          </cell>
          <cell r="N1868">
            <v>39366740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5.04</v>
          </cell>
          <cell r="H1869" t="str">
            <v>-</v>
          </cell>
          <cell r="J1869" t="str">
            <v>IVA MATERIALES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5.04</v>
          </cell>
          <cell r="H1870" t="str">
            <v>-</v>
          </cell>
          <cell r="J1870" t="str">
            <v>TOTAL MATERIALES</v>
          </cell>
          <cell r="M1870">
            <v>3936674</v>
          </cell>
          <cell r="N1870">
            <v>39366740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5.04</v>
          </cell>
          <cell r="H1871">
            <v>1</v>
          </cell>
          <cell r="I1871">
            <v>0</v>
          </cell>
          <cell r="J1871" t="str">
            <v>BASICA</v>
          </cell>
          <cell r="K1871" t="str">
            <v>DIA</v>
          </cell>
          <cell r="L1871">
            <v>32608.695652173912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5.04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5.04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5.04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5.04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5.04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5.04</v>
          </cell>
          <cell r="H1877">
            <v>1</v>
          </cell>
          <cell r="I1877">
            <v>0</v>
          </cell>
          <cell r="J1877" t="str">
            <v>RECARGO POR LOGISTCA</v>
          </cell>
          <cell r="K1877">
            <v>0</v>
          </cell>
          <cell r="L1877">
            <v>332.09012415061562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5.04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5.04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5.04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5.04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5.04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5.04</v>
          </cell>
          <cell r="H1883">
            <v>1</v>
          </cell>
          <cell r="I1883">
            <v>0</v>
          </cell>
          <cell r="J1883" t="str">
            <v>1 TGO + 1 TEC</v>
          </cell>
          <cell r="K1883" t="str">
            <v>DIA</v>
          </cell>
          <cell r="L1883">
            <v>156738.45968379444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5.04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5.04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5.04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5.04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5.04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5.04</v>
          </cell>
          <cell r="H1889" t="str">
            <v>-</v>
          </cell>
          <cell r="J1889" t="str">
            <v>TOTAL COSTO DIRECTO</v>
          </cell>
          <cell r="M1889">
            <v>3936674</v>
          </cell>
          <cell r="N1889">
            <v>39366740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5.04</v>
          </cell>
          <cell r="H1890">
            <v>1</v>
          </cell>
          <cell r="J1890" t="str">
            <v>TOTAL COSTOS INDIRECTOS</v>
          </cell>
          <cell r="L1890">
            <v>0.4</v>
          </cell>
          <cell r="M1890">
            <v>1574670</v>
          </cell>
          <cell r="N1890">
            <v>15746700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5.04</v>
          </cell>
          <cell r="H1891" t="str">
            <v>-</v>
          </cell>
          <cell r="J1891" t="str">
            <v>VALOR TOTAL</v>
          </cell>
          <cell r="M1891">
            <v>5511344</v>
          </cell>
          <cell r="N1891">
            <v>55113440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>
            <v>0</v>
          </cell>
          <cell r="H1892" t="str">
            <v>-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>
            <v>0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>
            <v>0</v>
          </cell>
          <cell r="H1914" t="str">
            <v>-</v>
          </cell>
          <cell r="J1914" t="str">
            <v>IVA MATERIALES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>
            <v>0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>
            <v>0</v>
          </cell>
          <cell r="H1916">
            <v>1</v>
          </cell>
          <cell r="I1916">
            <v>0</v>
          </cell>
          <cell r="J1916" t="str">
            <v>BASICA</v>
          </cell>
          <cell r="K1916" t="str">
            <v>DIA</v>
          </cell>
          <cell r="L1916">
            <v>32608.695652173912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>
            <v>0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>
            <v>0</v>
          </cell>
          <cell r="H1922">
            <v>1</v>
          </cell>
          <cell r="I1922">
            <v>0</v>
          </cell>
          <cell r="J1922" t="str">
            <v>RECARGO POR LOGISTCA</v>
          </cell>
          <cell r="K1922">
            <v>0</v>
          </cell>
          <cell r="L1922">
            <v>332.09012415061562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>
            <v>0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>
            <v>0</v>
          </cell>
          <cell r="H1928">
            <v>1</v>
          </cell>
          <cell r="I1928">
            <v>0</v>
          </cell>
          <cell r="J1928" t="str">
            <v>1 TGO + 1 TEC</v>
          </cell>
          <cell r="K1928" t="str">
            <v>DIA</v>
          </cell>
          <cell r="L1928">
            <v>156738.45968379444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>
            <v>0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>
            <v>0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>
            <v>0</v>
          </cell>
          <cell r="H1935">
            <v>1</v>
          </cell>
          <cell r="J1935" t="str">
            <v>TOTAL COSTOS INDIRECTOS</v>
          </cell>
          <cell r="L1935">
            <v>0.4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>
            <v>0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BASICA</v>
          </cell>
          <cell r="K1961" t="str">
            <v>DIA</v>
          </cell>
          <cell r="L1961">
            <v>32608.695652173912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RECARGO POR LOGISTCA</v>
          </cell>
          <cell r="K1967">
            <v>0</v>
          </cell>
          <cell r="L1967">
            <v>332.09012415061562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1 TGO + 1 TEC</v>
          </cell>
          <cell r="K1973" t="str">
            <v>DIA</v>
          </cell>
          <cell r="L1973">
            <v>156738.45968379444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0.4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0</v>
          </cell>
          <cell r="H1982" t="str">
            <v>-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</v>
          </cell>
          <cell r="G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</v>
          </cell>
          <cell r="G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</v>
          </cell>
          <cell r="G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0</v>
          </cell>
          <cell r="H2003" t="str">
            <v>-</v>
          </cell>
          <cell r="J2003" t="str">
            <v>SUBTOTAL MATERIALES</v>
          </cell>
          <cell r="M2003">
            <v>0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0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0</v>
          </cell>
          <cell r="H2005" t="str">
            <v>-</v>
          </cell>
          <cell r="J2005" t="str">
            <v>TOTAL MATERIALES</v>
          </cell>
          <cell r="M2005">
            <v>0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0</v>
          </cell>
          <cell r="H2006">
            <v>1</v>
          </cell>
          <cell r="I2006">
            <v>0</v>
          </cell>
          <cell r="J2006" t="str">
            <v>BASICA</v>
          </cell>
          <cell r="K2006" t="str">
            <v>DIA</v>
          </cell>
          <cell r="L2006">
            <v>32608.695652173912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0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0</v>
          </cell>
          <cell r="H2012">
            <v>1</v>
          </cell>
          <cell r="I2012">
            <v>0</v>
          </cell>
          <cell r="J2012" t="str">
            <v>RECARGO POR LOGISTCA</v>
          </cell>
          <cell r="K2012">
            <v>0</v>
          </cell>
          <cell r="L2012">
            <v>332.09012415061562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0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0</v>
          </cell>
          <cell r="H2018">
            <v>1</v>
          </cell>
          <cell r="I2018">
            <v>0</v>
          </cell>
          <cell r="J2018" t="str">
            <v>1 TGO + 1 TEC</v>
          </cell>
          <cell r="K2018" t="str">
            <v>DIA</v>
          </cell>
          <cell r="L2018">
            <v>156738.45968379444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0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0</v>
          </cell>
          <cell r="H2024" t="str">
            <v>-</v>
          </cell>
          <cell r="J2024" t="str">
            <v>TOTAL COSTO DIRECTO</v>
          </cell>
          <cell r="M2024">
            <v>0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0</v>
          </cell>
          <cell r="H2025">
            <v>1</v>
          </cell>
          <cell r="J2025" t="str">
            <v>TOTAL COSTOS INDIRECTOS</v>
          </cell>
          <cell r="L2025">
            <v>0.4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0</v>
          </cell>
          <cell r="H2026" t="str">
            <v>-</v>
          </cell>
          <cell r="J2026" t="str">
            <v>VALOR TOTAL</v>
          </cell>
          <cell r="M2026">
            <v>0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BASICA</v>
          </cell>
          <cell r="K2051" t="str">
            <v>DIA</v>
          </cell>
          <cell r="L2051">
            <v>32608.695652173912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RECARGO POR LOGISTCA</v>
          </cell>
          <cell r="K2057">
            <v>0</v>
          </cell>
          <cell r="L2057">
            <v>332.09012415061562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1 TGO + 1 TEC</v>
          </cell>
          <cell r="K2063" t="str">
            <v>DIA</v>
          </cell>
          <cell r="L2063">
            <v>156738.45968379444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0.4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>
            <v>0</v>
          </cell>
          <cell r="H2072" t="str">
            <v>-</v>
          </cell>
          <cell r="I2072">
            <v>0</v>
          </cell>
          <cell r="J2072">
            <v>0</v>
          </cell>
          <cell r="K2072">
            <v>0</v>
          </cell>
          <cell r="L2072">
            <v>0</v>
          </cell>
          <cell r="N2072">
            <v>0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</v>
          </cell>
          <cell r="F2073" t="str">
            <v>MAT</v>
          </cell>
          <cell r="G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</v>
          </cell>
          <cell r="F2074" t="str">
            <v>MAT</v>
          </cell>
          <cell r="G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</v>
          </cell>
          <cell r="F2075" t="str">
            <v>MAT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>
            <v>0</v>
          </cell>
          <cell r="H2093" t="str">
            <v>-</v>
          </cell>
          <cell r="J2093" t="str">
            <v>SUBTOTAL MATERIALES</v>
          </cell>
          <cell r="M2093">
            <v>0</v>
          </cell>
          <cell r="N2093">
            <v>0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>
            <v>0</v>
          </cell>
          <cell r="H2094" t="str">
            <v>-</v>
          </cell>
          <cell r="J2094" t="str">
            <v>IVA MATERIALES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>
            <v>0</v>
          </cell>
          <cell r="H2095" t="str">
            <v>-</v>
          </cell>
          <cell r="J2095" t="str">
            <v>TOTAL MATERIALES</v>
          </cell>
          <cell r="M2095">
            <v>0</v>
          </cell>
          <cell r="N2095">
            <v>0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>
            <v>0</v>
          </cell>
          <cell r="H2096">
            <v>1</v>
          </cell>
          <cell r="I2096">
            <v>0</v>
          </cell>
          <cell r="J2096" t="str">
            <v>BASICA</v>
          </cell>
          <cell r="K2096" t="str">
            <v>DIA</v>
          </cell>
          <cell r="L2096">
            <v>32608.695652173912</v>
          </cell>
          <cell r="M2096">
            <v>0</v>
          </cell>
          <cell r="N2096">
            <v>0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>
            <v>0</v>
          </cell>
          <cell r="H2101" t="str">
            <v>-</v>
          </cell>
          <cell r="J2101" t="str">
            <v>TOTAL HERRAMIENTAS</v>
          </cell>
          <cell r="M2101">
            <v>0</v>
          </cell>
          <cell r="N2101">
            <v>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>
            <v>0</v>
          </cell>
          <cell r="H2102">
            <v>1</v>
          </cell>
          <cell r="I2102">
            <v>0</v>
          </cell>
          <cell r="J2102" t="str">
            <v>RECARGO POR LOGISTCA</v>
          </cell>
          <cell r="K2102">
            <v>0</v>
          </cell>
          <cell r="L2102">
            <v>332.09012415061562</v>
          </cell>
          <cell r="M2102">
            <v>0</v>
          </cell>
          <cell r="N2102">
            <v>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>
            <v>0</v>
          </cell>
          <cell r="H2107" t="str">
            <v>-</v>
          </cell>
          <cell r="J2107" t="str">
            <v>TOTAL TRANSPORTE</v>
          </cell>
          <cell r="M2107">
            <v>0</v>
          </cell>
          <cell r="N2107">
            <v>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>
            <v>0</v>
          </cell>
          <cell r="H2108">
            <v>1</v>
          </cell>
          <cell r="I2108">
            <v>0</v>
          </cell>
          <cell r="J2108" t="str">
            <v>1 TGO + 1 TEC</v>
          </cell>
          <cell r="K2108" t="str">
            <v>DIA</v>
          </cell>
          <cell r="L2108">
            <v>156738.45968379444</v>
          </cell>
          <cell r="M2108">
            <v>0</v>
          </cell>
          <cell r="N2108">
            <v>0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>
            <v>0</v>
          </cell>
          <cell r="H2113" t="str">
            <v>-</v>
          </cell>
          <cell r="J2113" t="str">
            <v>TOTAL MANO DE OBRA</v>
          </cell>
          <cell r="M2113">
            <v>0</v>
          </cell>
          <cell r="N2113">
            <v>0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>
            <v>0</v>
          </cell>
          <cell r="H2114" t="str">
            <v>-</v>
          </cell>
          <cell r="J2114" t="str">
            <v>TOTAL COSTO DIRECTO</v>
          </cell>
          <cell r="M2114">
            <v>0</v>
          </cell>
          <cell r="N2114">
            <v>0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>
            <v>0</v>
          </cell>
          <cell r="H2115">
            <v>1</v>
          </cell>
          <cell r="J2115" t="str">
            <v>TOTAL COSTOS INDIRECTOS</v>
          </cell>
          <cell r="L2115">
            <v>0.4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>
            <v>0</v>
          </cell>
          <cell r="H2116" t="str">
            <v>-</v>
          </cell>
          <cell r="J2116" t="str">
            <v>VALOR TOTAL</v>
          </cell>
          <cell r="M2116">
            <v>0</v>
          </cell>
          <cell r="N2116">
            <v>0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>
            <v>0</v>
          </cell>
          <cell r="H2117" t="str">
            <v>-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N2117">
            <v>0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</v>
          </cell>
          <cell r="F2121" t="str">
            <v>MAT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</v>
          </cell>
          <cell r="F2122" t="str">
            <v>MAT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</v>
          </cell>
          <cell r="F2123" t="str">
            <v>MAT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>
            <v>0</v>
          </cell>
          <cell r="H2138" t="str">
            <v>-</v>
          </cell>
          <cell r="J2138" t="str">
            <v>SUBTOTAL MATERIALES</v>
          </cell>
          <cell r="M2138">
            <v>0</v>
          </cell>
          <cell r="N2138">
            <v>0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>
            <v>0</v>
          </cell>
          <cell r="H2139" t="str">
            <v>-</v>
          </cell>
          <cell r="J2139" t="str">
            <v>IVA MATERIALES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>
            <v>0</v>
          </cell>
          <cell r="H2140" t="str">
            <v>-</v>
          </cell>
          <cell r="J2140" t="str">
            <v>TOTAL MATERIALES</v>
          </cell>
          <cell r="M2140">
            <v>0</v>
          </cell>
          <cell r="N2140">
            <v>0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>
            <v>0</v>
          </cell>
          <cell r="H2141">
            <v>1</v>
          </cell>
          <cell r="I2141">
            <v>0</v>
          </cell>
          <cell r="J2141" t="str">
            <v>BASICA</v>
          </cell>
          <cell r="K2141" t="str">
            <v>DIA</v>
          </cell>
          <cell r="L2141">
            <v>32608.695652173912</v>
          </cell>
          <cell r="M2141">
            <v>0</v>
          </cell>
          <cell r="N2141">
            <v>0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>
            <v>0</v>
          </cell>
          <cell r="H2146" t="str">
            <v>-</v>
          </cell>
          <cell r="J2146" t="str">
            <v>TOTAL HERRAMIENTAS</v>
          </cell>
          <cell r="M2146">
            <v>0</v>
          </cell>
          <cell r="N2146">
            <v>0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>
            <v>0</v>
          </cell>
          <cell r="H2147">
            <v>1</v>
          </cell>
          <cell r="I2147">
            <v>0</v>
          </cell>
          <cell r="J2147" t="str">
            <v>RECARGO POR LOGISTCA</v>
          </cell>
          <cell r="K2147">
            <v>0</v>
          </cell>
          <cell r="L2147">
            <v>332.09012415061562</v>
          </cell>
          <cell r="M2147">
            <v>0</v>
          </cell>
          <cell r="N2147">
            <v>0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>
            <v>0</v>
          </cell>
          <cell r="H2152" t="str">
            <v>-</v>
          </cell>
          <cell r="J2152" t="str">
            <v>TOTAL TRANSPORTE</v>
          </cell>
          <cell r="M2152">
            <v>0</v>
          </cell>
          <cell r="N2152">
            <v>0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>
            <v>0</v>
          </cell>
          <cell r="H2153">
            <v>1</v>
          </cell>
          <cell r="I2153">
            <v>0</v>
          </cell>
          <cell r="J2153" t="str">
            <v>1 TGO + 1 TEC</v>
          </cell>
          <cell r="K2153" t="str">
            <v>DIA</v>
          </cell>
          <cell r="L2153">
            <v>156738.45968379444</v>
          </cell>
          <cell r="M2153">
            <v>0</v>
          </cell>
          <cell r="N2153">
            <v>0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>
            <v>0</v>
          </cell>
          <cell r="H2158" t="str">
            <v>-</v>
          </cell>
          <cell r="J2158" t="str">
            <v>TOTAL MANO DE OBRA</v>
          </cell>
          <cell r="M2158">
            <v>0</v>
          </cell>
          <cell r="N2158">
            <v>0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>
            <v>0</v>
          </cell>
          <cell r="H2159" t="str">
            <v>-</v>
          </cell>
          <cell r="J2159" t="str">
            <v>TOTAL COSTO DIRECTO</v>
          </cell>
          <cell r="M2159">
            <v>0</v>
          </cell>
          <cell r="N2159">
            <v>0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>
            <v>0</v>
          </cell>
          <cell r="H2160">
            <v>1</v>
          </cell>
          <cell r="J2160" t="str">
            <v>TOTAL COSTOS INDIRECTOS</v>
          </cell>
          <cell r="L2160">
            <v>0.4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>
            <v>0</v>
          </cell>
          <cell r="H2161" t="str">
            <v>-</v>
          </cell>
          <cell r="J2161" t="str">
            <v>VALOR TOTAL</v>
          </cell>
          <cell r="M2161">
            <v>0</v>
          </cell>
          <cell r="N2161">
            <v>0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>
            <v>0</v>
          </cell>
          <cell r="H2162" t="str">
            <v>-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N2162">
            <v>0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>
            <v>0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>
            <v>0</v>
          </cell>
          <cell r="H2184" t="str">
            <v>-</v>
          </cell>
          <cell r="J2184" t="str">
            <v>IVA MATERIALES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>
            <v>0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>
            <v>0</v>
          </cell>
          <cell r="H2186">
            <v>1</v>
          </cell>
          <cell r="I2186">
            <v>0</v>
          </cell>
          <cell r="J2186" t="str">
            <v>BASICA</v>
          </cell>
          <cell r="K2186" t="str">
            <v>DIA</v>
          </cell>
          <cell r="L2186">
            <v>32608.695652173912</v>
          </cell>
          <cell r="M2186">
            <v>0</v>
          </cell>
          <cell r="N2186">
            <v>0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>
            <v>0</v>
          </cell>
          <cell r="H2191" t="str">
            <v>-</v>
          </cell>
          <cell r="J2191" t="str">
            <v>TOTAL HERRAMIENTAS</v>
          </cell>
          <cell r="M2191">
            <v>0</v>
          </cell>
          <cell r="N2191">
            <v>0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>
            <v>0</v>
          </cell>
          <cell r="H2192">
            <v>1</v>
          </cell>
          <cell r="I2192">
            <v>0</v>
          </cell>
          <cell r="J2192" t="str">
            <v>RECARGO POR LOGISTCA</v>
          </cell>
          <cell r="K2192">
            <v>0</v>
          </cell>
          <cell r="L2192">
            <v>332.09012415061562</v>
          </cell>
          <cell r="M2192">
            <v>0</v>
          </cell>
          <cell r="N2192">
            <v>0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>
            <v>0</v>
          </cell>
          <cell r="H2197" t="str">
            <v>-</v>
          </cell>
          <cell r="J2197" t="str">
            <v>TOTAL TRANSPORTE</v>
          </cell>
          <cell r="M2197">
            <v>0</v>
          </cell>
          <cell r="N2197">
            <v>0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>
            <v>0</v>
          </cell>
          <cell r="H2198">
            <v>1</v>
          </cell>
          <cell r="I2198">
            <v>0</v>
          </cell>
          <cell r="J2198" t="str">
            <v>1 TGO + 1 TEC</v>
          </cell>
          <cell r="K2198" t="str">
            <v>DIA</v>
          </cell>
          <cell r="L2198">
            <v>156738.45968379444</v>
          </cell>
          <cell r="M2198">
            <v>0</v>
          </cell>
          <cell r="N2198">
            <v>0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>
            <v>0</v>
          </cell>
          <cell r="H2203" t="str">
            <v>-</v>
          </cell>
          <cell r="J2203" t="str">
            <v>TOTAL MANO DE OBRA</v>
          </cell>
          <cell r="M2203">
            <v>0</v>
          </cell>
          <cell r="N2203">
            <v>0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>
            <v>0</v>
          </cell>
          <cell r="H2204" t="str">
            <v>-</v>
          </cell>
          <cell r="J2204" t="str">
            <v>TOTAL COSTO DIRECTO</v>
          </cell>
          <cell r="M2204">
            <v>0</v>
          </cell>
          <cell r="N2204">
            <v>0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>
            <v>0</v>
          </cell>
          <cell r="H2205">
            <v>1</v>
          </cell>
          <cell r="J2205" t="str">
            <v>TOTAL COSTOS INDIRECTOS</v>
          </cell>
          <cell r="L2205">
            <v>0.4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>
            <v>0</v>
          </cell>
          <cell r="H2206" t="str">
            <v>-</v>
          </cell>
          <cell r="J2206" t="str">
            <v>VALOR TOTAL</v>
          </cell>
          <cell r="M2206">
            <v>0</v>
          </cell>
          <cell r="N2206">
            <v>0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>
            <v>0</v>
          </cell>
          <cell r="H2207" t="str">
            <v>-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N2207">
            <v>0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>
            <v>0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>
            <v>0</v>
          </cell>
          <cell r="H2229" t="str">
            <v>-</v>
          </cell>
          <cell r="J2229" t="str">
            <v>IVA MATERIALES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>
            <v>0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>
            <v>0</v>
          </cell>
          <cell r="H2231">
            <v>1</v>
          </cell>
          <cell r="I2231">
            <v>0</v>
          </cell>
          <cell r="J2231" t="str">
            <v>BASICA</v>
          </cell>
          <cell r="K2231" t="str">
            <v>DIA</v>
          </cell>
          <cell r="L2231">
            <v>32608.695652173912</v>
          </cell>
          <cell r="M2231">
            <v>0</v>
          </cell>
          <cell r="N2231">
            <v>0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>
            <v>0</v>
          </cell>
          <cell r="H2236" t="str">
            <v>-</v>
          </cell>
          <cell r="J2236" t="str">
            <v>TOTAL HERRAMIENTAS</v>
          </cell>
          <cell r="M2236">
            <v>0</v>
          </cell>
          <cell r="N2236">
            <v>0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>
            <v>0</v>
          </cell>
          <cell r="H2237">
            <v>1</v>
          </cell>
          <cell r="I2237">
            <v>0</v>
          </cell>
          <cell r="J2237" t="str">
            <v>RECARGO POR LOGISTCA</v>
          </cell>
          <cell r="K2237">
            <v>0</v>
          </cell>
          <cell r="L2237">
            <v>332.09012415061562</v>
          </cell>
          <cell r="M2237">
            <v>0</v>
          </cell>
          <cell r="N2237">
            <v>0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>
            <v>0</v>
          </cell>
          <cell r="H2242" t="str">
            <v>-</v>
          </cell>
          <cell r="J2242" t="str">
            <v>TOTAL TRANSPORTE</v>
          </cell>
          <cell r="M2242">
            <v>0</v>
          </cell>
          <cell r="N2242">
            <v>0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>
            <v>0</v>
          </cell>
          <cell r="H2243">
            <v>1</v>
          </cell>
          <cell r="I2243">
            <v>0</v>
          </cell>
          <cell r="J2243" t="str">
            <v>1 TGO + 1 TEC</v>
          </cell>
          <cell r="K2243" t="str">
            <v>DIA</v>
          </cell>
          <cell r="L2243">
            <v>156738.45968379444</v>
          </cell>
          <cell r="M2243">
            <v>0</v>
          </cell>
          <cell r="N2243">
            <v>0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>
            <v>0</v>
          </cell>
          <cell r="H2248" t="str">
            <v>-</v>
          </cell>
          <cell r="J2248" t="str">
            <v>TOTAL MANO DE OBRA</v>
          </cell>
          <cell r="M2248">
            <v>0</v>
          </cell>
          <cell r="N2248">
            <v>0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>
            <v>0</v>
          </cell>
          <cell r="H2249" t="str">
            <v>-</v>
          </cell>
          <cell r="J2249" t="str">
            <v>TOTAL COSTO DIRECTO</v>
          </cell>
          <cell r="M2249">
            <v>0</v>
          </cell>
          <cell r="N2249">
            <v>0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>
            <v>0</v>
          </cell>
          <cell r="H2250">
            <v>1</v>
          </cell>
          <cell r="J2250" t="str">
            <v>TOTAL COSTOS INDIRECTOS</v>
          </cell>
          <cell r="L2250">
            <v>0.4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>
            <v>0</v>
          </cell>
          <cell r="H2251" t="str">
            <v>-</v>
          </cell>
          <cell r="J2251" t="str">
            <v>VALOR TOTAL</v>
          </cell>
          <cell r="M2251">
            <v>0</v>
          </cell>
          <cell r="N2251">
            <v>0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BASICA</v>
          </cell>
          <cell r="K2276" t="str">
            <v>DIA</v>
          </cell>
          <cell r="L2276">
            <v>32608.695652173912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RECARGO POR LOGISTCA</v>
          </cell>
          <cell r="K2282">
            <v>0</v>
          </cell>
          <cell r="L2282">
            <v>332.09012415061562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1 TGO + 1 TEC</v>
          </cell>
          <cell r="K2288" t="str">
            <v>DIA</v>
          </cell>
          <cell r="L2288">
            <v>156738.45968379444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0.4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BASICA</v>
          </cell>
          <cell r="K2321" t="str">
            <v>DIA</v>
          </cell>
          <cell r="L2321">
            <v>32608.695652173912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RECARGO POR LOGISTCA</v>
          </cell>
          <cell r="K2327">
            <v>0</v>
          </cell>
          <cell r="L2327">
            <v>332.09012415061562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1 TGO + 1 TEC</v>
          </cell>
          <cell r="K2333" t="str">
            <v>DIA</v>
          </cell>
          <cell r="L2333">
            <v>156738.45968379444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0.4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>
            <v>0</v>
          </cell>
          <cell r="H2342" t="str">
            <v>-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N2342">
            <v>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>
            <v>0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>
            <v>0</v>
          </cell>
          <cell r="H2364" t="str">
            <v>-</v>
          </cell>
          <cell r="J2364" t="str">
            <v>IVA MATERIALES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>
            <v>0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>
            <v>0</v>
          </cell>
          <cell r="H2366">
            <v>1</v>
          </cell>
          <cell r="I2366">
            <v>0</v>
          </cell>
          <cell r="J2366" t="str">
            <v>BASICA</v>
          </cell>
          <cell r="K2366" t="str">
            <v>DIA</v>
          </cell>
          <cell r="L2366">
            <v>32608.695652173912</v>
          </cell>
          <cell r="M2366">
            <v>0</v>
          </cell>
          <cell r="N2366">
            <v>0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>
            <v>0</v>
          </cell>
          <cell r="H2371" t="str">
            <v>-</v>
          </cell>
          <cell r="J2371" t="str">
            <v>TOTAL HERRAMIENTAS</v>
          </cell>
          <cell r="M2371">
            <v>0</v>
          </cell>
          <cell r="N2371">
            <v>0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>
            <v>0</v>
          </cell>
          <cell r="H2372">
            <v>1</v>
          </cell>
          <cell r="I2372">
            <v>0</v>
          </cell>
          <cell r="J2372" t="str">
            <v>RECARGO POR LOGISTCA</v>
          </cell>
          <cell r="K2372">
            <v>0</v>
          </cell>
          <cell r="L2372">
            <v>332.09012415061562</v>
          </cell>
          <cell r="M2372">
            <v>0</v>
          </cell>
          <cell r="N2372">
            <v>0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>
            <v>0</v>
          </cell>
          <cell r="H2377" t="str">
            <v>-</v>
          </cell>
          <cell r="J2377" t="str">
            <v>TOTAL TRANSPORTE</v>
          </cell>
          <cell r="M2377">
            <v>0</v>
          </cell>
          <cell r="N2377">
            <v>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>
            <v>0</v>
          </cell>
          <cell r="H2378">
            <v>1</v>
          </cell>
          <cell r="I2378">
            <v>0</v>
          </cell>
          <cell r="J2378" t="str">
            <v>1 TGO + 1 TEC</v>
          </cell>
          <cell r="K2378" t="str">
            <v>DIA</v>
          </cell>
          <cell r="L2378">
            <v>156738.45968379444</v>
          </cell>
          <cell r="M2378">
            <v>0</v>
          </cell>
          <cell r="N2378">
            <v>0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>
            <v>0</v>
          </cell>
          <cell r="H2383" t="str">
            <v>-</v>
          </cell>
          <cell r="J2383" t="str">
            <v>TOTAL MANO DE OBRA</v>
          </cell>
          <cell r="M2383">
            <v>0</v>
          </cell>
          <cell r="N2383">
            <v>0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>
            <v>0</v>
          </cell>
          <cell r="H2384" t="str">
            <v>-</v>
          </cell>
          <cell r="J2384" t="str">
            <v>TOTAL COSTO DIRECTO</v>
          </cell>
          <cell r="M2384">
            <v>0</v>
          </cell>
          <cell r="N2384">
            <v>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>
            <v>0</v>
          </cell>
          <cell r="H2385">
            <v>1</v>
          </cell>
          <cell r="J2385" t="str">
            <v>TOTAL COSTOS INDIRECTOS</v>
          </cell>
          <cell r="L2385">
            <v>0.4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>
            <v>0</v>
          </cell>
          <cell r="H2386" t="str">
            <v>-</v>
          </cell>
          <cell r="J2386" t="str">
            <v>VALOR TOTAL</v>
          </cell>
          <cell r="M2386">
            <v>0</v>
          </cell>
          <cell r="N2386">
            <v>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>
            <v>0</v>
          </cell>
          <cell r="H2387" t="str">
            <v>-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N2387">
            <v>0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>
            <v>0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>
            <v>0</v>
          </cell>
          <cell r="H2409" t="str">
            <v>-</v>
          </cell>
          <cell r="J2409" t="str">
            <v>IVA MATERIALES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>
            <v>0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>
            <v>0</v>
          </cell>
          <cell r="H2411">
            <v>1</v>
          </cell>
          <cell r="I2411">
            <v>0</v>
          </cell>
          <cell r="J2411" t="str">
            <v>BASICA</v>
          </cell>
          <cell r="K2411" t="str">
            <v>DIA</v>
          </cell>
          <cell r="L2411">
            <v>32608.695652173912</v>
          </cell>
          <cell r="M2411">
            <v>0</v>
          </cell>
          <cell r="N2411">
            <v>0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>
            <v>0</v>
          </cell>
          <cell r="H2416" t="str">
            <v>-</v>
          </cell>
          <cell r="J2416" t="str">
            <v>TOTAL HERRAMIENTAS</v>
          </cell>
          <cell r="M2416">
            <v>0</v>
          </cell>
          <cell r="N2416">
            <v>0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>
            <v>0</v>
          </cell>
          <cell r="H2417">
            <v>1</v>
          </cell>
          <cell r="I2417">
            <v>0</v>
          </cell>
          <cell r="J2417" t="str">
            <v>RECARGO POR LOGISTCA</v>
          </cell>
          <cell r="K2417">
            <v>0</v>
          </cell>
          <cell r="L2417">
            <v>332.09012415061562</v>
          </cell>
          <cell r="M2417">
            <v>0</v>
          </cell>
          <cell r="N2417">
            <v>0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>
            <v>0</v>
          </cell>
          <cell r="H2422" t="str">
            <v>-</v>
          </cell>
          <cell r="J2422" t="str">
            <v>TOTAL TRANSPORTE</v>
          </cell>
          <cell r="M2422">
            <v>0</v>
          </cell>
          <cell r="N2422">
            <v>0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>
            <v>0</v>
          </cell>
          <cell r="H2423">
            <v>1</v>
          </cell>
          <cell r="I2423">
            <v>0</v>
          </cell>
          <cell r="J2423" t="str">
            <v>1 TGO + 1 TEC</v>
          </cell>
          <cell r="K2423" t="str">
            <v>DIA</v>
          </cell>
          <cell r="L2423">
            <v>156738.45968379444</v>
          </cell>
          <cell r="M2423">
            <v>0</v>
          </cell>
          <cell r="N2423">
            <v>0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>
            <v>0</v>
          </cell>
          <cell r="H2428" t="str">
            <v>-</v>
          </cell>
          <cell r="J2428" t="str">
            <v>TOTAL MANO DE OBRA</v>
          </cell>
          <cell r="M2428">
            <v>0</v>
          </cell>
          <cell r="N2428">
            <v>0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>
            <v>0</v>
          </cell>
          <cell r="H2429" t="str">
            <v>-</v>
          </cell>
          <cell r="J2429" t="str">
            <v>TOTAL COSTO DIRECTO</v>
          </cell>
          <cell r="M2429">
            <v>0</v>
          </cell>
          <cell r="N2429">
            <v>0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>
            <v>0</v>
          </cell>
          <cell r="H2430">
            <v>1</v>
          </cell>
          <cell r="J2430" t="str">
            <v>TOTAL COSTOS INDIRECTOS</v>
          </cell>
          <cell r="L2430">
            <v>0.4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>
            <v>0</v>
          </cell>
          <cell r="H2431" t="str">
            <v>-</v>
          </cell>
          <cell r="J2431" t="str">
            <v>VALOR TOTAL</v>
          </cell>
          <cell r="M2431">
            <v>0</v>
          </cell>
          <cell r="N2431">
            <v>0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BASICA</v>
          </cell>
          <cell r="K2456" t="str">
            <v>DIA</v>
          </cell>
          <cell r="L2456">
            <v>32608.695652173912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RECARGO POR LOGISTCA</v>
          </cell>
          <cell r="K2462">
            <v>0</v>
          </cell>
          <cell r="L2462">
            <v>332.09012415061562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1 TGO + 1 TEC</v>
          </cell>
          <cell r="K2468" t="str">
            <v>DIA</v>
          </cell>
          <cell r="L2468">
            <v>156738.45968379444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0.4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0</v>
          </cell>
          <cell r="H2477" t="str">
            <v>-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0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0</v>
          </cell>
          <cell r="H2499" t="str">
            <v>-</v>
          </cell>
          <cell r="J2499" t="str">
            <v>IVA MATERIALES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0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0</v>
          </cell>
          <cell r="H2501">
            <v>1</v>
          </cell>
          <cell r="I2501">
            <v>0</v>
          </cell>
          <cell r="J2501" t="str">
            <v>BASICA</v>
          </cell>
          <cell r="K2501" t="str">
            <v>DIA</v>
          </cell>
          <cell r="L2501">
            <v>32608.695652173912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0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0</v>
          </cell>
          <cell r="H2507">
            <v>1</v>
          </cell>
          <cell r="I2507">
            <v>0</v>
          </cell>
          <cell r="J2507" t="str">
            <v>RECARGO POR LOGISTCA</v>
          </cell>
          <cell r="K2507">
            <v>0</v>
          </cell>
          <cell r="L2507">
            <v>332.09012415061562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0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0</v>
          </cell>
          <cell r="H2513">
            <v>1</v>
          </cell>
          <cell r="I2513">
            <v>0</v>
          </cell>
          <cell r="J2513" t="str">
            <v>1 TGO + 1 TEC</v>
          </cell>
          <cell r="K2513" t="str">
            <v>DIA</v>
          </cell>
          <cell r="L2513">
            <v>156738.45968379444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0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0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0</v>
          </cell>
          <cell r="H2520">
            <v>1</v>
          </cell>
          <cell r="J2520" t="str">
            <v>TOTAL COSTOS INDIRECTOS</v>
          </cell>
          <cell r="L2520">
            <v>0.4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0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BASICA</v>
          </cell>
          <cell r="K2546" t="str">
            <v>DIA</v>
          </cell>
          <cell r="L2546">
            <v>32608.695652173912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RECARGO POR LOGISTCA</v>
          </cell>
          <cell r="K2552">
            <v>0</v>
          </cell>
          <cell r="L2552">
            <v>332.09012415061562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1 TGO + 1 TEC</v>
          </cell>
          <cell r="K2558" t="str">
            <v>DIA</v>
          </cell>
          <cell r="L2558">
            <v>156738.45968379444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0.4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>
            <v>0</v>
          </cell>
          <cell r="H2567" t="str">
            <v>-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N2567">
            <v>0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</v>
          </cell>
          <cell r="F2571" t="str">
            <v>MAT</v>
          </cell>
          <cell r="G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</v>
          </cell>
          <cell r="F2572" t="str">
            <v>MAT</v>
          </cell>
          <cell r="G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</v>
          </cell>
          <cell r="F2573" t="str">
            <v>MAT</v>
          </cell>
          <cell r="G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>
            <v>0</v>
          </cell>
          <cell r="H2588" t="str">
            <v>-</v>
          </cell>
          <cell r="J2588" t="str">
            <v>SUBTOTAL MATERIALES</v>
          </cell>
          <cell r="M2588">
            <v>0</v>
          </cell>
          <cell r="N2588">
            <v>0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>
            <v>0</v>
          </cell>
          <cell r="H2589" t="str">
            <v>-</v>
          </cell>
          <cell r="J2589" t="str">
            <v>IVA MATERIALES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>
            <v>0</v>
          </cell>
          <cell r="H2590" t="str">
            <v>-</v>
          </cell>
          <cell r="J2590" t="str">
            <v>TOTAL MATERIALES</v>
          </cell>
          <cell r="M2590">
            <v>0</v>
          </cell>
          <cell r="N2590">
            <v>0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>
            <v>0</v>
          </cell>
          <cell r="H2591">
            <v>1</v>
          </cell>
          <cell r="I2591">
            <v>0</v>
          </cell>
          <cell r="J2591" t="str">
            <v>BASICA</v>
          </cell>
          <cell r="K2591" t="str">
            <v>DIA</v>
          </cell>
          <cell r="L2591">
            <v>32608.695652173912</v>
          </cell>
          <cell r="M2591">
            <v>0</v>
          </cell>
          <cell r="N2591">
            <v>0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>
            <v>0</v>
          </cell>
          <cell r="H2596" t="str">
            <v>-</v>
          </cell>
          <cell r="J2596" t="str">
            <v>TOTAL HERRAMIENTAS</v>
          </cell>
          <cell r="M2596">
            <v>0</v>
          </cell>
          <cell r="N2596">
            <v>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>
            <v>0</v>
          </cell>
          <cell r="H2597">
            <v>1</v>
          </cell>
          <cell r="I2597">
            <v>0</v>
          </cell>
          <cell r="J2597" t="str">
            <v>RECARGO POR LOGISTCA</v>
          </cell>
          <cell r="K2597">
            <v>0</v>
          </cell>
          <cell r="L2597">
            <v>332.09012415061562</v>
          </cell>
          <cell r="M2597">
            <v>0</v>
          </cell>
          <cell r="N2597">
            <v>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>
            <v>0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>
            <v>0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>
            <v>0</v>
          </cell>
          <cell r="H2602" t="str">
            <v>-</v>
          </cell>
          <cell r="J2602" t="str">
            <v>TOTAL TRANSPORTE</v>
          </cell>
          <cell r="M2602">
            <v>0</v>
          </cell>
          <cell r="N2602">
            <v>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>
            <v>0</v>
          </cell>
          <cell r="H2603">
            <v>1</v>
          </cell>
          <cell r="I2603">
            <v>0</v>
          </cell>
          <cell r="J2603" t="str">
            <v>1 TGO + 1 TEC</v>
          </cell>
          <cell r="K2603" t="str">
            <v>DIA</v>
          </cell>
          <cell r="L2603">
            <v>156738.45968379444</v>
          </cell>
          <cell r="M2603">
            <v>0</v>
          </cell>
          <cell r="N2603">
            <v>0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>
            <v>0</v>
          </cell>
          <cell r="H2608" t="str">
            <v>-</v>
          </cell>
          <cell r="J2608" t="str">
            <v>TOTAL MANO DE OBRA</v>
          </cell>
          <cell r="M2608">
            <v>0</v>
          </cell>
          <cell r="N2608">
            <v>0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>
            <v>0</v>
          </cell>
          <cell r="H2609" t="str">
            <v>-</v>
          </cell>
          <cell r="J2609" t="str">
            <v>TOTAL COSTO DIRECTO</v>
          </cell>
          <cell r="M2609">
            <v>0</v>
          </cell>
          <cell r="N2609">
            <v>0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>
            <v>0</v>
          </cell>
          <cell r="H2610">
            <v>1</v>
          </cell>
          <cell r="J2610" t="str">
            <v>TOTAL COSTOS INDIRECTOS</v>
          </cell>
          <cell r="L2610">
            <v>0.4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>
            <v>0</v>
          </cell>
          <cell r="H2611" t="str">
            <v>-</v>
          </cell>
          <cell r="J2611" t="str">
            <v>VALOR TOTAL</v>
          </cell>
          <cell r="M2611">
            <v>0</v>
          </cell>
          <cell r="N2611">
            <v>0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>
            <v>0</v>
          </cell>
          <cell r="H2612" t="str">
            <v>-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N2612">
            <v>0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</v>
          </cell>
          <cell r="F2617" t="str">
            <v>MAT</v>
          </cell>
          <cell r="G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</v>
          </cell>
          <cell r="F2618" t="str">
            <v>MAT</v>
          </cell>
          <cell r="G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</v>
          </cell>
          <cell r="F2619" t="str">
            <v>MAT</v>
          </cell>
          <cell r="G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>
            <v>0</v>
          </cell>
          <cell r="H2633" t="str">
            <v>-</v>
          </cell>
          <cell r="J2633" t="str">
            <v>SUBTOTAL MATERIALES</v>
          </cell>
          <cell r="M2633">
            <v>0</v>
          </cell>
          <cell r="N2633">
            <v>0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>
            <v>0</v>
          </cell>
          <cell r="H2634" t="str">
            <v>-</v>
          </cell>
          <cell r="J2634" t="str">
            <v>IVA MATERIALES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>
            <v>0</v>
          </cell>
          <cell r="H2635" t="str">
            <v>-</v>
          </cell>
          <cell r="J2635" t="str">
            <v>TOTAL MATERIALES</v>
          </cell>
          <cell r="M2635">
            <v>0</v>
          </cell>
          <cell r="N2635">
            <v>0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>
            <v>0</v>
          </cell>
          <cell r="H2636">
            <v>1</v>
          </cell>
          <cell r="I2636">
            <v>0</v>
          </cell>
          <cell r="J2636" t="str">
            <v>BASICA</v>
          </cell>
          <cell r="K2636" t="str">
            <v>DIA</v>
          </cell>
          <cell r="L2636">
            <v>32608.695652173912</v>
          </cell>
          <cell r="M2636">
            <v>0</v>
          </cell>
          <cell r="N2636">
            <v>0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>
            <v>0</v>
          </cell>
          <cell r="H2641" t="str">
            <v>-</v>
          </cell>
          <cell r="J2641" t="str">
            <v>TOTAL HERRAMIENTAS</v>
          </cell>
          <cell r="M2641">
            <v>0</v>
          </cell>
          <cell r="N2641">
            <v>0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>
            <v>0</v>
          </cell>
          <cell r="H2642">
            <v>1</v>
          </cell>
          <cell r="I2642">
            <v>0</v>
          </cell>
          <cell r="J2642" t="str">
            <v>RECARGO POR LOGISTCA</v>
          </cell>
          <cell r="K2642">
            <v>0</v>
          </cell>
          <cell r="L2642">
            <v>332.09012415061562</v>
          </cell>
          <cell r="M2642">
            <v>0</v>
          </cell>
          <cell r="N2642">
            <v>0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>
            <v>0</v>
          </cell>
          <cell r="H2647" t="str">
            <v>-</v>
          </cell>
          <cell r="J2647" t="str">
            <v>TOTAL TRANSPORTE</v>
          </cell>
          <cell r="M2647">
            <v>0</v>
          </cell>
          <cell r="N2647">
            <v>0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>
            <v>0</v>
          </cell>
          <cell r="H2648">
            <v>1</v>
          </cell>
          <cell r="I2648">
            <v>0</v>
          </cell>
          <cell r="J2648" t="str">
            <v>1 TGO + 1 TEC</v>
          </cell>
          <cell r="K2648" t="str">
            <v>DIA</v>
          </cell>
          <cell r="L2648">
            <v>156738.45968379444</v>
          </cell>
          <cell r="M2648">
            <v>0</v>
          </cell>
          <cell r="N2648">
            <v>0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>
            <v>0</v>
          </cell>
          <cell r="H2653" t="str">
            <v>-</v>
          </cell>
          <cell r="J2653" t="str">
            <v>TOTAL MANO DE OBRA</v>
          </cell>
          <cell r="M2653">
            <v>0</v>
          </cell>
          <cell r="N2653">
            <v>0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>
            <v>0</v>
          </cell>
          <cell r="H2654" t="str">
            <v>-</v>
          </cell>
          <cell r="J2654" t="str">
            <v>TOTAL COSTO DIRECTO</v>
          </cell>
          <cell r="M2654">
            <v>0</v>
          </cell>
          <cell r="N2654">
            <v>0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>
            <v>0</v>
          </cell>
          <cell r="H2655">
            <v>1</v>
          </cell>
          <cell r="J2655" t="str">
            <v>TOTAL COSTOS INDIRECTOS</v>
          </cell>
          <cell r="L2655">
            <v>0.4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>
            <v>0</v>
          </cell>
          <cell r="H2656" t="str">
            <v>-</v>
          </cell>
          <cell r="J2656" t="str">
            <v>VALOR TOTAL</v>
          </cell>
          <cell r="M2656">
            <v>0</v>
          </cell>
          <cell r="N2656">
            <v>0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>
            <v>0</v>
          </cell>
          <cell r="H2657" t="str">
            <v>-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N2657">
            <v>0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>
            <v>0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>
            <v>0</v>
          </cell>
          <cell r="H2679" t="str">
            <v>-</v>
          </cell>
          <cell r="J2679" t="str">
            <v>IVA MATERIALES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>
            <v>0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>
            <v>0</v>
          </cell>
          <cell r="H2681">
            <v>1</v>
          </cell>
          <cell r="I2681">
            <v>0</v>
          </cell>
          <cell r="J2681" t="str">
            <v>BASICA</v>
          </cell>
          <cell r="K2681" t="str">
            <v>DIA</v>
          </cell>
          <cell r="L2681">
            <v>32608.695652173912</v>
          </cell>
          <cell r="M2681">
            <v>0</v>
          </cell>
          <cell r="N2681">
            <v>0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>
            <v>0</v>
          </cell>
          <cell r="H2686" t="str">
            <v>-</v>
          </cell>
          <cell r="J2686" t="str">
            <v>TOTAL HERRAMIENTAS</v>
          </cell>
          <cell r="M2686">
            <v>0</v>
          </cell>
          <cell r="N2686">
            <v>0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>
            <v>0</v>
          </cell>
          <cell r="H2687">
            <v>1</v>
          </cell>
          <cell r="I2687">
            <v>0</v>
          </cell>
          <cell r="J2687" t="str">
            <v>RECARGO POR LOGISTCA</v>
          </cell>
          <cell r="K2687">
            <v>0</v>
          </cell>
          <cell r="L2687">
            <v>332.09012415061562</v>
          </cell>
          <cell r="M2687">
            <v>0</v>
          </cell>
          <cell r="N2687">
            <v>0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>
            <v>0</v>
          </cell>
          <cell r="H2692" t="str">
            <v>-</v>
          </cell>
          <cell r="J2692" t="str">
            <v>TOTAL TRANSPORTE</v>
          </cell>
          <cell r="M2692">
            <v>0</v>
          </cell>
          <cell r="N2692">
            <v>0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>
            <v>0</v>
          </cell>
          <cell r="H2693">
            <v>1</v>
          </cell>
          <cell r="I2693">
            <v>0</v>
          </cell>
          <cell r="J2693" t="str">
            <v>1 TGO + 1 TEC</v>
          </cell>
          <cell r="K2693" t="str">
            <v>DIA</v>
          </cell>
          <cell r="L2693">
            <v>156738.45968379444</v>
          </cell>
          <cell r="M2693">
            <v>0</v>
          </cell>
          <cell r="N2693">
            <v>0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>
            <v>0</v>
          </cell>
          <cell r="H2698" t="str">
            <v>-</v>
          </cell>
          <cell r="J2698" t="str">
            <v>TOTAL MANO DE OBRA</v>
          </cell>
          <cell r="M2698">
            <v>0</v>
          </cell>
          <cell r="N2698">
            <v>0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>
            <v>0</v>
          </cell>
          <cell r="H2699" t="str">
            <v>-</v>
          </cell>
          <cell r="J2699" t="str">
            <v>TOTAL COSTO DIRECTO</v>
          </cell>
          <cell r="M2699">
            <v>0</v>
          </cell>
          <cell r="N2699">
            <v>0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>
            <v>0</v>
          </cell>
          <cell r="H2700">
            <v>1</v>
          </cell>
          <cell r="J2700" t="str">
            <v>TOTAL COSTOS INDIRECTOS</v>
          </cell>
          <cell r="L2700">
            <v>0.4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>
            <v>0</v>
          </cell>
          <cell r="H2701" t="str">
            <v>-</v>
          </cell>
          <cell r="J2701" t="str">
            <v>VALOR TOTAL</v>
          </cell>
          <cell r="M2701">
            <v>0</v>
          </cell>
          <cell r="N2701">
            <v>0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>
            <v>0</v>
          </cell>
          <cell r="H2702" t="str">
            <v>-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N2702">
            <v>0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>
            <v>0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>
            <v>0</v>
          </cell>
          <cell r="H2724" t="str">
            <v>-</v>
          </cell>
          <cell r="J2724" t="str">
            <v>IVA MATERIALES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>
            <v>0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>
            <v>0</v>
          </cell>
          <cell r="H2726">
            <v>1</v>
          </cell>
          <cell r="I2726">
            <v>0</v>
          </cell>
          <cell r="J2726" t="str">
            <v>BASICA</v>
          </cell>
          <cell r="K2726" t="str">
            <v>DIA</v>
          </cell>
          <cell r="L2726">
            <v>32608.695652173912</v>
          </cell>
          <cell r="M2726">
            <v>0</v>
          </cell>
          <cell r="N2726">
            <v>0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>
            <v>0</v>
          </cell>
          <cell r="H2731" t="str">
            <v>-</v>
          </cell>
          <cell r="J2731" t="str">
            <v>TOTAL HERRAMIENTAS</v>
          </cell>
          <cell r="M2731">
            <v>0</v>
          </cell>
          <cell r="N2731">
            <v>0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>
            <v>0</v>
          </cell>
          <cell r="H2732">
            <v>1</v>
          </cell>
          <cell r="I2732">
            <v>0</v>
          </cell>
          <cell r="J2732" t="str">
            <v>RECARGO POR LOGISTCA</v>
          </cell>
          <cell r="K2732">
            <v>0</v>
          </cell>
          <cell r="L2732">
            <v>332.09012415061562</v>
          </cell>
          <cell r="M2732">
            <v>0</v>
          </cell>
          <cell r="N2732">
            <v>0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>
            <v>0</v>
          </cell>
          <cell r="H2737" t="str">
            <v>-</v>
          </cell>
          <cell r="J2737" t="str">
            <v>TOTAL TRANSPORTE</v>
          </cell>
          <cell r="M2737">
            <v>0</v>
          </cell>
          <cell r="N2737">
            <v>0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>
            <v>0</v>
          </cell>
          <cell r="H2738">
            <v>1</v>
          </cell>
          <cell r="I2738">
            <v>0</v>
          </cell>
          <cell r="J2738" t="str">
            <v>1 TGO + 1 TEC</v>
          </cell>
          <cell r="K2738" t="str">
            <v>DIA</v>
          </cell>
          <cell r="L2738">
            <v>156738.45968379444</v>
          </cell>
          <cell r="M2738">
            <v>0</v>
          </cell>
          <cell r="N2738">
            <v>0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>
            <v>0</v>
          </cell>
          <cell r="H2743" t="str">
            <v>-</v>
          </cell>
          <cell r="J2743" t="str">
            <v>TOTAL MANO DE OBRA</v>
          </cell>
          <cell r="M2743">
            <v>0</v>
          </cell>
          <cell r="N2743">
            <v>0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>
            <v>0</v>
          </cell>
          <cell r="H2744" t="str">
            <v>-</v>
          </cell>
          <cell r="J2744" t="str">
            <v>TOTAL COSTO DIRECTO</v>
          </cell>
          <cell r="M2744">
            <v>0</v>
          </cell>
          <cell r="N2744">
            <v>0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>
            <v>0</v>
          </cell>
          <cell r="H2745">
            <v>1</v>
          </cell>
          <cell r="J2745" t="str">
            <v>TOTAL COSTOS INDIRECTOS</v>
          </cell>
          <cell r="L2745">
            <v>0.4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>
            <v>0</v>
          </cell>
          <cell r="H2746" t="str">
            <v>-</v>
          </cell>
          <cell r="J2746" t="str">
            <v>VALOR TOTAL</v>
          </cell>
          <cell r="M2746">
            <v>0</v>
          </cell>
          <cell r="N2746">
            <v>0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BASICA</v>
          </cell>
          <cell r="K2771" t="str">
            <v>DIA</v>
          </cell>
          <cell r="L2771">
            <v>32608.695652173912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RECARGO POR LOGISTCA</v>
          </cell>
          <cell r="K2777">
            <v>0</v>
          </cell>
          <cell r="L2777">
            <v>332.09012415061562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1 TGO + 1 TEC</v>
          </cell>
          <cell r="K2783" t="str">
            <v>DIA</v>
          </cell>
          <cell r="L2783">
            <v>156738.45968379444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0.4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BASICA</v>
          </cell>
          <cell r="K2816" t="str">
            <v>DIA</v>
          </cell>
          <cell r="L2816">
            <v>32608.695652173912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RECARGO POR LOGISTCA</v>
          </cell>
          <cell r="K2822">
            <v>0</v>
          </cell>
          <cell r="L2822">
            <v>332.09012415061562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1 TGO + 1 TEC</v>
          </cell>
          <cell r="K2828" t="str">
            <v>DIA</v>
          </cell>
          <cell r="L2828">
            <v>156738.45968379444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0.4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>
            <v>0</v>
          </cell>
          <cell r="H2837" t="str">
            <v>-</v>
          </cell>
          <cell r="I2837">
            <v>0</v>
          </cell>
          <cell r="J2837">
            <v>0</v>
          </cell>
          <cell r="K2837">
            <v>0</v>
          </cell>
          <cell r="L2837">
            <v>0</v>
          </cell>
          <cell r="N2837">
            <v>0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>
            <v>0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>
            <v>0</v>
          </cell>
          <cell r="H2859" t="str">
            <v>-</v>
          </cell>
          <cell r="J2859" t="str">
            <v>IVA MATERIALES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>
            <v>0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>
            <v>0</v>
          </cell>
          <cell r="H2861">
            <v>1</v>
          </cell>
          <cell r="I2861">
            <v>0</v>
          </cell>
          <cell r="J2861" t="str">
            <v>BASICA</v>
          </cell>
          <cell r="K2861" t="str">
            <v>DIA</v>
          </cell>
          <cell r="L2861">
            <v>32608.695652173912</v>
          </cell>
          <cell r="M2861">
            <v>0</v>
          </cell>
          <cell r="N2861">
            <v>0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>
            <v>0</v>
          </cell>
          <cell r="H2866" t="str">
            <v>-</v>
          </cell>
          <cell r="J2866" t="str">
            <v>TOTAL HERRAMIENTAS</v>
          </cell>
          <cell r="M2866">
            <v>0</v>
          </cell>
          <cell r="N2866">
            <v>0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>
            <v>0</v>
          </cell>
          <cell r="H2867">
            <v>1</v>
          </cell>
          <cell r="I2867">
            <v>0</v>
          </cell>
          <cell r="J2867" t="str">
            <v>RECARGO POR LOGISTCA</v>
          </cell>
          <cell r="K2867">
            <v>0</v>
          </cell>
          <cell r="L2867">
            <v>332.09012415061562</v>
          </cell>
          <cell r="M2867">
            <v>0</v>
          </cell>
          <cell r="N2867">
            <v>0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>
            <v>0</v>
          </cell>
          <cell r="H2872" t="str">
            <v>-</v>
          </cell>
          <cell r="J2872" t="str">
            <v>TOTAL TRANSPORTE</v>
          </cell>
          <cell r="M2872">
            <v>0</v>
          </cell>
          <cell r="N2872">
            <v>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>
            <v>0</v>
          </cell>
          <cell r="H2873">
            <v>1</v>
          </cell>
          <cell r="I2873">
            <v>0</v>
          </cell>
          <cell r="J2873" t="str">
            <v>1 TGO + 1 TEC</v>
          </cell>
          <cell r="K2873" t="str">
            <v>DIA</v>
          </cell>
          <cell r="L2873">
            <v>156738.45968379444</v>
          </cell>
          <cell r="M2873">
            <v>0</v>
          </cell>
          <cell r="N2873">
            <v>0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>
            <v>0</v>
          </cell>
          <cell r="H2878" t="str">
            <v>-</v>
          </cell>
          <cell r="J2878" t="str">
            <v>TOTAL MANO DE OBRA</v>
          </cell>
          <cell r="M2878">
            <v>0</v>
          </cell>
          <cell r="N2878">
            <v>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>
            <v>0</v>
          </cell>
          <cell r="H2879" t="str">
            <v>-</v>
          </cell>
          <cell r="J2879" t="str">
            <v>TOTAL COSTO DIRECTO</v>
          </cell>
          <cell r="M2879">
            <v>0</v>
          </cell>
          <cell r="N2879">
            <v>0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>
            <v>0</v>
          </cell>
          <cell r="H2880">
            <v>1</v>
          </cell>
          <cell r="J2880" t="str">
            <v>TOTAL COSTOS INDIRECTOS</v>
          </cell>
          <cell r="L2880">
            <v>0.4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>
            <v>0</v>
          </cell>
          <cell r="H2881" t="str">
            <v>-</v>
          </cell>
          <cell r="J2881" t="str">
            <v>VALOR TOTAL</v>
          </cell>
          <cell r="M2881">
            <v>0</v>
          </cell>
          <cell r="N2881">
            <v>0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>
            <v>0</v>
          </cell>
          <cell r="H2882" t="str">
            <v>-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N2882">
            <v>0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>
            <v>0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>
            <v>0</v>
          </cell>
          <cell r="H2904" t="str">
            <v>-</v>
          </cell>
          <cell r="J2904" t="str">
            <v>IVA MATERIALES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>
            <v>0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>
            <v>0</v>
          </cell>
          <cell r="H2906">
            <v>1</v>
          </cell>
          <cell r="I2906">
            <v>0</v>
          </cell>
          <cell r="J2906" t="str">
            <v>BASICA</v>
          </cell>
          <cell r="K2906" t="str">
            <v>DIA</v>
          </cell>
          <cell r="L2906">
            <v>32608.695652173912</v>
          </cell>
          <cell r="M2906">
            <v>0</v>
          </cell>
          <cell r="N2906">
            <v>0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>
            <v>0</v>
          </cell>
          <cell r="H2911" t="str">
            <v>-</v>
          </cell>
          <cell r="J2911" t="str">
            <v>TOTAL HERRAMIENTAS</v>
          </cell>
          <cell r="M2911">
            <v>0</v>
          </cell>
          <cell r="N2911">
            <v>0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>
            <v>0</v>
          </cell>
          <cell r="H2912">
            <v>1</v>
          </cell>
          <cell r="I2912">
            <v>0</v>
          </cell>
          <cell r="J2912" t="str">
            <v>RECARGO POR LOGISTCA</v>
          </cell>
          <cell r="K2912">
            <v>0</v>
          </cell>
          <cell r="L2912">
            <v>332.09012415061562</v>
          </cell>
          <cell r="M2912">
            <v>0</v>
          </cell>
          <cell r="N2912">
            <v>0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>
            <v>0</v>
          </cell>
          <cell r="H2917" t="str">
            <v>-</v>
          </cell>
          <cell r="J2917" t="str">
            <v>TOTAL TRANSPORTE</v>
          </cell>
          <cell r="M2917">
            <v>0</v>
          </cell>
          <cell r="N2917">
            <v>0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>
            <v>0</v>
          </cell>
          <cell r="H2918">
            <v>1</v>
          </cell>
          <cell r="I2918">
            <v>0</v>
          </cell>
          <cell r="J2918" t="str">
            <v>1 TGO + 1 TEC</v>
          </cell>
          <cell r="K2918" t="str">
            <v>DIA</v>
          </cell>
          <cell r="L2918">
            <v>156738.45968379444</v>
          </cell>
          <cell r="M2918">
            <v>0</v>
          </cell>
          <cell r="N2918">
            <v>0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>
            <v>0</v>
          </cell>
          <cell r="H2923" t="str">
            <v>-</v>
          </cell>
          <cell r="J2923" t="str">
            <v>TOTAL MANO DE OBRA</v>
          </cell>
          <cell r="M2923">
            <v>0</v>
          </cell>
          <cell r="N2923">
            <v>0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>
            <v>0</v>
          </cell>
          <cell r="H2924" t="str">
            <v>-</v>
          </cell>
          <cell r="J2924" t="str">
            <v>TOTAL COSTO DIRECTO</v>
          </cell>
          <cell r="M2924">
            <v>0</v>
          </cell>
          <cell r="N2924">
            <v>0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>
            <v>0</v>
          </cell>
          <cell r="H2925">
            <v>1</v>
          </cell>
          <cell r="J2925" t="str">
            <v>TOTAL COSTOS INDIRECTOS</v>
          </cell>
          <cell r="L2925">
            <v>0.4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>
            <v>0</v>
          </cell>
          <cell r="H2926" t="str">
            <v>-</v>
          </cell>
          <cell r="J2926" t="str">
            <v>VALOR TOTAL</v>
          </cell>
          <cell r="M2926">
            <v>0</v>
          </cell>
          <cell r="N2926">
            <v>0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BASICA</v>
          </cell>
          <cell r="K2951" t="str">
            <v>DIA</v>
          </cell>
          <cell r="L2951">
            <v>32608.695652173912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RECARGO POR LOGISTCA</v>
          </cell>
          <cell r="K2957">
            <v>0</v>
          </cell>
          <cell r="L2957">
            <v>332.09012415061562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1 TGO + 1 TEC</v>
          </cell>
          <cell r="K2963" t="str">
            <v>DIA</v>
          </cell>
          <cell r="L2963">
            <v>156738.45968379444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0.4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0</v>
          </cell>
          <cell r="H2972" t="str">
            <v>-</v>
          </cell>
          <cell r="I2972">
            <v>0</v>
          </cell>
          <cell r="J2972">
            <v>0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0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0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0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0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0</v>
          </cell>
          <cell r="H2996">
            <v>1</v>
          </cell>
          <cell r="I2996">
            <v>0</v>
          </cell>
          <cell r="J2996" t="str">
            <v>BASICA</v>
          </cell>
          <cell r="K2996" t="str">
            <v>DIA</v>
          </cell>
          <cell r="L2996">
            <v>32608.695652173912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0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0</v>
          </cell>
          <cell r="H3002">
            <v>1</v>
          </cell>
          <cell r="I3002">
            <v>0</v>
          </cell>
          <cell r="J3002" t="str">
            <v>RECARGO POR LOGISTCA</v>
          </cell>
          <cell r="K3002">
            <v>0</v>
          </cell>
          <cell r="L3002">
            <v>332.09012415061562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0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0</v>
          </cell>
          <cell r="H3008">
            <v>1</v>
          </cell>
          <cell r="I3008">
            <v>0</v>
          </cell>
          <cell r="J3008" t="str">
            <v>1 TGO + 1 TEC</v>
          </cell>
          <cell r="K3008" t="str">
            <v>DIA</v>
          </cell>
          <cell r="L3008">
            <v>156738.45968379444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0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0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0</v>
          </cell>
          <cell r="H3015">
            <v>1</v>
          </cell>
          <cell r="J3015" t="str">
            <v>TOTAL COSTOS INDIRECTOS</v>
          </cell>
          <cell r="L3015">
            <v>0.4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0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BASICA</v>
          </cell>
          <cell r="K3041" t="str">
            <v>DIA</v>
          </cell>
          <cell r="L3041">
            <v>32608.695652173912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RECARGO POR LOGISTCA</v>
          </cell>
          <cell r="K3047">
            <v>0</v>
          </cell>
          <cell r="L3047">
            <v>332.09012415061562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1 TGO + 1 TEC</v>
          </cell>
          <cell r="K3053" t="str">
            <v>DIA</v>
          </cell>
          <cell r="L3053">
            <v>156738.45968379444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0.4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>
            <v>0</v>
          </cell>
          <cell r="H3062" t="str">
            <v>-</v>
          </cell>
          <cell r="I3062">
            <v>0</v>
          </cell>
          <cell r="J3062">
            <v>0</v>
          </cell>
          <cell r="K3062">
            <v>0</v>
          </cell>
          <cell r="L3062">
            <v>0</v>
          </cell>
          <cell r="N3062">
            <v>0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</v>
          </cell>
          <cell r="F3065" t="str">
            <v>MAT</v>
          </cell>
          <cell r="G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</v>
          </cell>
          <cell r="F3066" t="str">
            <v>MAT</v>
          </cell>
          <cell r="G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</v>
          </cell>
          <cell r="F3067" t="str">
            <v>MAT</v>
          </cell>
          <cell r="G3067">
            <v>0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>
            <v>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>
            <v>0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>
            <v>0</v>
          </cell>
          <cell r="H3083" t="str">
            <v>-</v>
          </cell>
          <cell r="J3083" t="str">
            <v>SUBTOTAL MATERIALES</v>
          </cell>
          <cell r="M3083">
            <v>0</v>
          </cell>
          <cell r="N3083">
            <v>0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>
            <v>0</v>
          </cell>
          <cell r="H3084" t="str">
            <v>-</v>
          </cell>
          <cell r="J3084" t="str">
            <v>IVA MATERIALES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>
            <v>0</v>
          </cell>
          <cell r="H3085" t="str">
            <v>-</v>
          </cell>
          <cell r="J3085" t="str">
            <v>TOTAL MATERIALES</v>
          </cell>
          <cell r="M3085">
            <v>0</v>
          </cell>
          <cell r="N3085">
            <v>0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>
            <v>0</v>
          </cell>
          <cell r="H3086">
            <v>1</v>
          </cell>
          <cell r="I3086">
            <v>0</v>
          </cell>
          <cell r="J3086" t="str">
            <v>BASICA</v>
          </cell>
          <cell r="K3086" t="str">
            <v>DIA</v>
          </cell>
          <cell r="L3086">
            <v>32608.695652173912</v>
          </cell>
          <cell r="M3086">
            <v>0</v>
          </cell>
          <cell r="N3086">
            <v>0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>
            <v>0</v>
          </cell>
          <cell r="H3091" t="str">
            <v>-</v>
          </cell>
          <cell r="J3091" t="str">
            <v>TOTAL HERRAMIENTAS</v>
          </cell>
          <cell r="M3091">
            <v>0</v>
          </cell>
          <cell r="N3091">
            <v>0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>
            <v>0</v>
          </cell>
          <cell r="H3092">
            <v>1</v>
          </cell>
          <cell r="I3092">
            <v>0</v>
          </cell>
          <cell r="J3092" t="str">
            <v>RECARGO POR LOGISTCA</v>
          </cell>
          <cell r="K3092">
            <v>0</v>
          </cell>
          <cell r="L3092">
            <v>332.09012415061562</v>
          </cell>
          <cell r="M3092">
            <v>0</v>
          </cell>
          <cell r="N3092">
            <v>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>
            <v>0</v>
          </cell>
          <cell r="H3097" t="str">
            <v>-</v>
          </cell>
          <cell r="J3097" t="str">
            <v>TOTAL TRANSPORTE</v>
          </cell>
          <cell r="M3097">
            <v>0</v>
          </cell>
          <cell r="N3097">
            <v>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>
            <v>0</v>
          </cell>
          <cell r="H3098">
            <v>1</v>
          </cell>
          <cell r="I3098">
            <v>0</v>
          </cell>
          <cell r="J3098" t="str">
            <v>1 TGO + 1 TEC</v>
          </cell>
          <cell r="K3098" t="str">
            <v>DIA</v>
          </cell>
          <cell r="L3098">
            <v>156738.45968379444</v>
          </cell>
          <cell r="M3098">
            <v>0</v>
          </cell>
          <cell r="N3098">
            <v>0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>
            <v>0</v>
          </cell>
          <cell r="H3103" t="str">
            <v>-</v>
          </cell>
          <cell r="J3103" t="str">
            <v>TOTAL MANO DE OBRA</v>
          </cell>
          <cell r="M3103">
            <v>0</v>
          </cell>
          <cell r="N3103">
            <v>0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>
            <v>0</v>
          </cell>
          <cell r="H3104" t="str">
            <v>-</v>
          </cell>
          <cell r="J3104" t="str">
            <v>TOTAL COSTO DIRECTO</v>
          </cell>
          <cell r="M3104">
            <v>0</v>
          </cell>
          <cell r="N3104">
            <v>0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>
            <v>0</v>
          </cell>
          <cell r="H3105">
            <v>1</v>
          </cell>
          <cell r="J3105" t="str">
            <v>TOTAL COSTOS INDIRECTOS</v>
          </cell>
          <cell r="L3105">
            <v>0.4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>
            <v>0</v>
          </cell>
          <cell r="H3106" t="str">
            <v>-</v>
          </cell>
          <cell r="J3106" t="str">
            <v>VALOR TOTAL</v>
          </cell>
          <cell r="M3106">
            <v>0</v>
          </cell>
          <cell r="N3106">
            <v>0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>
            <v>0</v>
          </cell>
          <cell r="H3107" t="str">
            <v>-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N3107">
            <v>0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</v>
          </cell>
          <cell r="F3111" t="str">
            <v>MAT</v>
          </cell>
          <cell r="G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</v>
          </cell>
          <cell r="F3112" t="str">
            <v>MAT</v>
          </cell>
          <cell r="G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</v>
          </cell>
          <cell r="F3113" t="str">
            <v>MAT</v>
          </cell>
          <cell r="G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>
            <v>0</v>
          </cell>
          <cell r="H3128" t="str">
            <v>-</v>
          </cell>
          <cell r="J3128" t="str">
            <v>SUBTOTAL MATERIALES</v>
          </cell>
          <cell r="M3128">
            <v>0</v>
          </cell>
          <cell r="N3128">
            <v>0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>
            <v>0</v>
          </cell>
          <cell r="H3129" t="str">
            <v>-</v>
          </cell>
          <cell r="J3129" t="str">
            <v>IVA MATERIALES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>
            <v>0</v>
          </cell>
          <cell r="H3130" t="str">
            <v>-</v>
          </cell>
          <cell r="J3130" t="str">
            <v>TOTAL MATERIALES</v>
          </cell>
          <cell r="M3130">
            <v>0</v>
          </cell>
          <cell r="N3130">
            <v>0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>
            <v>0</v>
          </cell>
          <cell r="H3131">
            <v>1</v>
          </cell>
          <cell r="I3131">
            <v>0</v>
          </cell>
          <cell r="J3131" t="str">
            <v>BASICA</v>
          </cell>
          <cell r="K3131" t="str">
            <v>DIA</v>
          </cell>
          <cell r="L3131">
            <v>32608.695652173912</v>
          </cell>
          <cell r="M3131">
            <v>0</v>
          </cell>
          <cell r="N3131">
            <v>0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>
            <v>0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>
            <v>0</v>
          </cell>
          <cell r="H3136" t="str">
            <v>-</v>
          </cell>
          <cell r="J3136" t="str">
            <v>TOTAL HERRAMIENTAS</v>
          </cell>
          <cell r="M3136">
            <v>0</v>
          </cell>
          <cell r="N3136">
            <v>0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>
            <v>0</v>
          </cell>
          <cell r="H3137">
            <v>1</v>
          </cell>
          <cell r="I3137">
            <v>0</v>
          </cell>
          <cell r="J3137" t="str">
            <v>RECARGO POR LOGISTCA</v>
          </cell>
          <cell r="K3137">
            <v>0</v>
          </cell>
          <cell r="L3137">
            <v>332.09012415061562</v>
          </cell>
          <cell r="M3137">
            <v>0</v>
          </cell>
          <cell r="N3137">
            <v>0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>
            <v>0</v>
          </cell>
          <cell r="H3142" t="str">
            <v>-</v>
          </cell>
          <cell r="J3142" t="str">
            <v>TOTAL TRANSPORTE</v>
          </cell>
          <cell r="M3142">
            <v>0</v>
          </cell>
          <cell r="N3142">
            <v>0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>
            <v>0</v>
          </cell>
          <cell r="H3143">
            <v>1</v>
          </cell>
          <cell r="I3143">
            <v>0</v>
          </cell>
          <cell r="J3143" t="str">
            <v>1 TGO + 1 TEC</v>
          </cell>
          <cell r="K3143" t="str">
            <v>DIA</v>
          </cell>
          <cell r="L3143">
            <v>156738.45968379444</v>
          </cell>
          <cell r="M3143">
            <v>0</v>
          </cell>
          <cell r="N3143">
            <v>0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>
            <v>0</v>
          </cell>
          <cell r="H3148" t="str">
            <v>-</v>
          </cell>
          <cell r="J3148" t="str">
            <v>TOTAL MANO DE OBRA</v>
          </cell>
          <cell r="M3148">
            <v>0</v>
          </cell>
          <cell r="N3148">
            <v>0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>
            <v>0</v>
          </cell>
          <cell r="H3149" t="str">
            <v>-</v>
          </cell>
          <cell r="J3149" t="str">
            <v>TOTAL COSTO DIRECTO</v>
          </cell>
          <cell r="M3149">
            <v>0</v>
          </cell>
          <cell r="N3149">
            <v>0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>
            <v>0</v>
          </cell>
          <cell r="H3150">
            <v>1</v>
          </cell>
          <cell r="J3150" t="str">
            <v>TOTAL COSTOS INDIRECTOS</v>
          </cell>
          <cell r="L3150">
            <v>0.4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>
            <v>0</v>
          </cell>
          <cell r="H3151" t="str">
            <v>-</v>
          </cell>
          <cell r="J3151" t="str">
            <v>VALOR TOTAL</v>
          </cell>
          <cell r="M3151">
            <v>0</v>
          </cell>
          <cell r="N3151">
            <v>0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>
            <v>0</v>
          </cell>
          <cell r="H3152" t="str">
            <v>-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N3152">
            <v>0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>
            <v>0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>
            <v>0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>
            <v>0</v>
          </cell>
          <cell r="H3174" t="str">
            <v>-</v>
          </cell>
          <cell r="J3174" t="str">
            <v>IVA MATERIALES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>
            <v>0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>
            <v>0</v>
          </cell>
          <cell r="H3176">
            <v>1</v>
          </cell>
          <cell r="I3176">
            <v>0</v>
          </cell>
          <cell r="J3176" t="str">
            <v>BASICA</v>
          </cell>
          <cell r="K3176" t="str">
            <v>DIA</v>
          </cell>
          <cell r="L3176">
            <v>32608.695652173912</v>
          </cell>
          <cell r="M3176">
            <v>0</v>
          </cell>
          <cell r="N3176">
            <v>0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>
            <v>0</v>
          </cell>
          <cell r="H3181" t="str">
            <v>-</v>
          </cell>
          <cell r="J3181" t="str">
            <v>TOTAL HERRAMIENTAS</v>
          </cell>
          <cell r="M3181">
            <v>0</v>
          </cell>
          <cell r="N3181">
            <v>0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>
            <v>0</v>
          </cell>
          <cell r="H3182">
            <v>1</v>
          </cell>
          <cell r="I3182">
            <v>0</v>
          </cell>
          <cell r="J3182" t="str">
            <v>RECARGO POR LOGISTCA</v>
          </cell>
          <cell r="K3182">
            <v>0</v>
          </cell>
          <cell r="L3182">
            <v>332.09012415061562</v>
          </cell>
          <cell r="M3182">
            <v>0</v>
          </cell>
          <cell r="N3182">
            <v>0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>
            <v>0</v>
          </cell>
          <cell r="H3187" t="str">
            <v>-</v>
          </cell>
          <cell r="J3187" t="str">
            <v>TOTAL TRANSPORTE</v>
          </cell>
          <cell r="M3187">
            <v>0</v>
          </cell>
          <cell r="N3187">
            <v>0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>
            <v>0</v>
          </cell>
          <cell r="H3188">
            <v>1</v>
          </cell>
          <cell r="I3188">
            <v>0</v>
          </cell>
          <cell r="J3188" t="str">
            <v>1 TGO + 1 TEC</v>
          </cell>
          <cell r="K3188" t="str">
            <v>DIA</v>
          </cell>
          <cell r="L3188">
            <v>156738.45968379444</v>
          </cell>
          <cell r="M3188">
            <v>0</v>
          </cell>
          <cell r="N3188">
            <v>0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>
            <v>0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>
            <v>0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>
            <v>0</v>
          </cell>
          <cell r="H3193" t="str">
            <v>-</v>
          </cell>
          <cell r="J3193" t="str">
            <v>TOTAL MANO DE OBRA</v>
          </cell>
          <cell r="M3193">
            <v>0</v>
          </cell>
          <cell r="N3193">
            <v>0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>
            <v>0</v>
          </cell>
          <cell r="H3194" t="str">
            <v>-</v>
          </cell>
          <cell r="J3194" t="str">
            <v>TOTAL COSTO DIRECTO</v>
          </cell>
          <cell r="M3194">
            <v>0</v>
          </cell>
          <cell r="N3194">
            <v>0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>
            <v>0</v>
          </cell>
          <cell r="H3195">
            <v>1</v>
          </cell>
          <cell r="J3195" t="str">
            <v>TOTAL COSTOS INDIRECTOS</v>
          </cell>
          <cell r="L3195">
            <v>0.4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>
            <v>0</v>
          </cell>
          <cell r="H3196" t="str">
            <v>-</v>
          </cell>
          <cell r="J3196" t="str">
            <v>VALOR TOTAL</v>
          </cell>
          <cell r="M3196">
            <v>0</v>
          </cell>
          <cell r="N3196">
            <v>0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>
            <v>0</v>
          </cell>
          <cell r="H3197" t="str">
            <v>-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N3197">
            <v>0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>
            <v>0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>
            <v>0</v>
          </cell>
          <cell r="H3219" t="str">
            <v>-</v>
          </cell>
          <cell r="J3219" t="str">
            <v>IVA MATERIALES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>
            <v>0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>
            <v>0</v>
          </cell>
          <cell r="H3221">
            <v>1</v>
          </cell>
          <cell r="I3221">
            <v>0</v>
          </cell>
          <cell r="J3221" t="str">
            <v>BASICA</v>
          </cell>
          <cell r="K3221" t="str">
            <v>DIA</v>
          </cell>
          <cell r="L3221">
            <v>32608.695652173912</v>
          </cell>
          <cell r="M3221">
            <v>0</v>
          </cell>
          <cell r="N3221">
            <v>0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>
            <v>0</v>
          </cell>
          <cell r="H3226" t="str">
            <v>-</v>
          </cell>
          <cell r="J3226" t="str">
            <v>TOTAL HERRAMIENTAS</v>
          </cell>
          <cell r="M3226">
            <v>0</v>
          </cell>
          <cell r="N3226">
            <v>0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>
            <v>0</v>
          </cell>
          <cell r="H3227">
            <v>1</v>
          </cell>
          <cell r="I3227">
            <v>0</v>
          </cell>
          <cell r="J3227" t="str">
            <v>RECARGO POR LOGISTCA</v>
          </cell>
          <cell r="K3227">
            <v>0</v>
          </cell>
          <cell r="L3227">
            <v>332.09012415061562</v>
          </cell>
          <cell r="M3227">
            <v>0</v>
          </cell>
          <cell r="N3227">
            <v>0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>
            <v>0</v>
          </cell>
          <cell r="H3232" t="str">
            <v>-</v>
          </cell>
          <cell r="J3232" t="str">
            <v>TOTAL TRANSPORTE</v>
          </cell>
          <cell r="M3232">
            <v>0</v>
          </cell>
          <cell r="N3232">
            <v>0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>
            <v>0</v>
          </cell>
          <cell r="H3233">
            <v>1</v>
          </cell>
          <cell r="I3233">
            <v>0</v>
          </cell>
          <cell r="J3233" t="str">
            <v>1 TGO + 1 TEC</v>
          </cell>
          <cell r="K3233" t="str">
            <v>DIA</v>
          </cell>
          <cell r="L3233">
            <v>156738.45968379444</v>
          </cell>
          <cell r="M3233">
            <v>0</v>
          </cell>
          <cell r="N3233">
            <v>0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>
            <v>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>
            <v>0</v>
          </cell>
          <cell r="H3238" t="str">
            <v>-</v>
          </cell>
          <cell r="J3238" t="str">
            <v>TOTAL MANO DE OBRA</v>
          </cell>
          <cell r="M3238">
            <v>0</v>
          </cell>
          <cell r="N3238">
            <v>0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>
            <v>0</v>
          </cell>
          <cell r="H3239" t="str">
            <v>-</v>
          </cell>
          <cell r="J3239" t="str">
            <v>TOTAL COSTO DIRECTO</v>
          </cell>
          <cell r="M3239">
            <v>0</v>
          </cell>
          <cell r="N3239">
            <v>0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>
            <v>0</v>
          </cell>
          <cell r="H3240">
            <v>1</v>
          </cell>
          <cell r="J3240" t="str">
            <v>TOTAL COSTOS INDIRECTOS</v>
          </cell>
          <cell r="L3240">
            <v>0.4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>
            <v>0</v>
          </cell>
          <cell r="H3241" t="str">
            <v>-</v>
          </cell>
          <cell r="J3241" t="str">
            <v>VALOR TOTAL</v>
          </cell>
          <cell r="M3241">
            <v>0</v>
          </cell>
          <cell r="N3241">
            <v>0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BASICA</v>
          </cell>
          <cell r="K3266" t="str">
            <v>DIA</v>
          </cell>
          <cell r="L3266">
            <v>32608.695652173912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RECARGO POR LOGISTCA</v>
          </cell>
          <cell r="K3272">
            <v>0</v>
          </cell>
          <cell r="L3272">
            <v>332.09012415061562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1 TGO + 1 TEC</v>
          </cell>
          <cell r="K3278" t="str">
            <v>DIA</v>
          </cell>
          <cell r="L3278">
            <v>156738.45968379444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0.4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BASICA</v>
          </cell>
          <cell r="K3311" t="str">
            <v>DIA</v>
          </cell>
          <cell r="L3311">
            <v>32608.695652173912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RECARGO POR LOGISTCA</v>
          </cell>
          <cell r="K3317">
            <v>0</v>
          </cell>
          <cell r="L3317">
            <v>332.09012415061562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1 TGO + 1 TEC</v>
          </cell>
          <cell r="K3323" t="str">
            <v>DIA</v>
          </cell>
          <cell r="L3323">
            <v>156738.45968379444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0.4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>
            <v>0</v>
          </cell>
          <cell r="H3332" t="str">
            <v>-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N3332">
            <v>0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>
            <v>0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>
            <v>0</v>
          </cell>
          <cell r="H3354" t="str">
            <v>-</v>
          </cell>
          <cell r="J3354" t="str">
            <v>IVA MATERIALES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>
            <v>0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>
            <v>0</v>
          </cell>
          <cell r="H3356">
            <v>1</v>
          </cell>
          <cell r="I3356">
            <v>0</v>
          </cell>
          <cell r="J3356" t="str">
            <v>BASICA</v>
          </cell>
          <cell r="K3356" t="str">
            <v>DIA</v>
          </cell>
          <cell r="L3356">
            <v>32608.695652173912</v>
          </cell>
          <cell r="M3356">
            <v>0</v>
          </cell>
          <cell r="N3356">
            <v>0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>
            <v>0</v>
          </cell>
          <cell r="H3361" t="str">
            <v>-</v>
          </cell>
          <cell r="J3361" t="str">
            <v>TOTAL HERRAMIENTAS</v>
          </cell>
          <cell r="M3361">
            <v>0</v>
          </cell>
          <cell r="N3361">
            <v>0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>
            <v>0</v>
          </cell>
          <cell r="H3362">
            <v>1</v>
          </cell>
          <cell r="I3362">
            <v>0</v>
          </cell>
          <cell r="J3362" t="str">
            <v>RECARGO POR LOGISTCA</v>
          </cell>
          <cell r="K3362">
            <v>0</v>
          </cell>
          <cell r="L3362">
            <v>332.09012415061562</v>
          </cell>
          <cell r="M3362">
            <v>0</v>
          </cell>
          <cell r="N3362">
            <v>0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>
            <v>0</v>
          </cell>
          <cell r="H3367" t="str">
            <v>-</v>
          </cell>
          <cell r="J3367" t="str">
            <v>TOTAL TRANSPORTE</v>
          </cell>
          <cell r="M3367">
            <v>0</v>
          </cell>
          <cell r="N3367">
            <v>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>
            <v>0</v>
          </cell>
          <cell r="H3368">
            <v>1</v>
          </cell>
          <cell r="I3368">
            <v>0</v>
          </cell>
          <cell r="J3368" t="str">
            <v>1 TGO + 1 TEC</v>
          </cell>
          <cell r="K3368" t="str">
            <v>DIA</v>
          </cell>
          <cell r="L3368">
            <v>156738.45968379444</v>
          </cell>
          <cell r="M3368">
            <v>0</v>
          </cell>
          <cell r="N3368">
            <v>0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>
            <v>0</v>
          </cell>
          <cell r="H3373" t="str">
            <v>-</v>
          </cell>
          <cell r="J3373" t="str">
            <v>TOTAL MANO DE OBRA</v>
          </cell>
          <cell r="M3373">
            <v>0</v>
          </cell>
          <cell r="N3373">
            <v>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>
            <v>0</v>
          </cell>
          <cell r="H3374" t="str">
            <v>-</v>
          </cell>
          <cell r="J3374" t="str">
            <v>TOTAL COSTO DIRECTO</v>
          </cell>
          <cell r="M3374">
            <v>0</v>
          </cell>
          <cell r="N3374">
            <v>0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>
            <v>0</v>
          </cell>
          <cell r="H3375">
            <v>1</v>
          </cell>
          <cell r="J3375" t="str">
            <v>TOTAL COSTOS INDIRECTOS</v>
          </cell>
          <cell r="L3375">
            <v>0.4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>
            <v>0</v>
          </cell>
          <cell r="H3376" t="str">
            <v>-</v>
          </cell>
          <cell r="J3376" t="str">
            <v>VALOR TOTAL</v>
          </cell>
          <cell r="M3376">
            <v>0</v>
          </cell>
          <cell r="N3376">
            <v>0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>
            <v>0</v>
          </cell>
          <cell r="H3377" t="str">
            <v>-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N3377">
            <v>0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>
            <v>0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>
            <v>0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>
            <v>0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>
            <v>0</v>
          </cell>
          <cell r="H3399" t="str">
            <v>-</v>
          </cell>
          <cell r="J3399" t="str">
            <v>IVA MATERIALES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>
            <v>0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>
            <v>0</v>
          </cell>
          <cell r="H3401">
            <v>1</v>
          </cell>
          <cell r="I3401">
            <v>0</v>
          </cell>
          <cell r="J3401" t="str">
            <v>BASICA</v>
          </cell>
          <cell r="K3401" t="str">
            <v>DIA</v>
          </cell>
          <cell r="L3401">
            <v>32608.695652173912</v>
          </cell>
          <cell r="M3401">
            <v>0</v>
          </cell>
          <cell r="N3401">
            <v>0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>
            <v>0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>
            <v>0</v>
          </cell>
          <cell r="H3406" t="str">
            <v>-</v>
          </cell>
          <cell r="J3406" t="str">
            <v>TOTAL HERRAMIENTAS</v>
          </cell>
          <cell r="M3406">
            <v>0</v>
          </cell>
          <cell r="N3406">
            <v>0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>
            <v>0</v>
          </cell>
          <cell r="H3407">
            <v>1</v>
          </cell>
          <cell r="I3407">
            <v>0</v>
          </cell>
          <cell r="J3407" t="str">
            <v>RECARGO POR LOGISTCA</v>
          </cell>
          <cell r="K3407">
            <v>0</v>
          </cell>
          <cell r="L3407">
            <v>332.09012415061562</v>
          </cell>
          <cell r="M3407">
            <v>0</v>
          </cell>
          <cell r="N3407">
            <v>0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>
            <v>0</v>
          </cell>
          <cell r="H3412" t="str">
            <v>-</v>
          </cell>
          <cell r="J3412" t="str">
            <v>TOTAL TRANSPORTE</v>
          </cell>
          <cell r="M3412">
            <v>0</v>
          </cell>
          <cell r="N3412">
            <v>0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>
            <v>0</v>
          </cell>
          <cell r="H3413">
            <v>1</v>
          </cell>
          <cell r="I3413">
            <v>0</v>
          </cell>
          <cell r="J3413" t="str">
            <v>1 TGO + 1 TEC</v>
          </cell>
          <cell r="K3413" t="str">
            <v>DIA</v>
          </cell>
          <cell r="L3413">
            <v>156738.45968379444</v>
          </cell>
          <cell r="M3413">
            <v>0</v>
          </cell>
          <cell r="N3413">
            <v>0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>
            <v>0</v>
          </cell>
          <cell r="H3418" t="str">
            <v>-</v>
          </cell>
          <cell r="J3418" t="str">
            <v>TOTAL MANO DE OBRA</v>
          </cell>
          <cell r="M3418">
            <v>0</v>
          </cell>
          <cell r="N3418">
            <v>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>
            <v>0</v>
          </cell>
          <cell r="H3419" t="str">
            <v>-</v>
          </cell>
          <cell r="J3419" t="str">
            <v>TOTAL COSTO DIRECTO</v>
          </cell>
          <cell r="M3419">
            <v>0</v>
          </cell>
          <cell r="N3419">
            <v>0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>
            <v>0</v>
          </cell>
          <cell r="H3420">
            <v>1</v>
          </cell>
          <cell r="J3420" t="str">
            <v>TOTAL COSTOS INDIRECTOS</v>
          </cell>
          <cell r="L3420">
            <v>0.4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>
            <v>0</v>
          </cell>
          <cell r="H3421" t="str">
            <v>-</v>
          </cell>
          <cell r="J3421" t="str">
            <v>VALOR TOTAL</v>
          </cell>
          <cell r="M3421">
            <v>0</v>
          </cell>
          <cell r="N3421">
            <v>0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BASICA</v>
          </cell>
          <cell r="K3446" t="str">
            <v>DIA</v>
          </cell>
          <cell r="L3446">
            <v>32608.695652173912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RECARGO POR LOGISTCA</v>
          </cell>
          <cell r="K3452">
            <v>0</v>
          </cell>
          <cell r="L3452">
            <v>332.09012415061562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1 TGO + 1 TEC</v>
          </cell>
          <cell r="K3458" t="str">
            <v>DIA</v>
          </cell>
          <cell r="L3458">
            <v>156738.45968379444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0.4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0</v>
          </cell>
          <cell r="H3467" t="str">
            <v>-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0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0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0</v>
          </cell>
          <cell r="H3489" t="str">
            <v>-</v>
          </cell>
          <cell r="J3489" t="str">
            <v>IVA MATERIALES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0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0</v>
          </cell>
          <cell r="H3491">
            <v>1</v>
          </cell>
          <cell r="I3491">
            <v>0</v>
          </cell>
          <cell r="J3491" t="str">
            <v>BASICA</v>
          </cell>
          <cell r="K3491" t="str">
            <v>DIA</v>
          </cell>
          <cell r="L3491">
            <v>32608.695652173912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0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0</v>
          </cell>
          <cell r="H3497">
            <v>1</v>
          </cell>
          <cell r="I3497">
            <v>0</v>
          </cell>
          <cell r="J3497" t="str">
            <v>RECARGO POR LOGISTCA</v>
          </cell>
          <cell r="K3497">
            <v>0</v>
          </cell>
          <cell r="L3497">
            <v>332.09012415061562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0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0</v>
          </cell>
          <cell r="H3503">
            <v>1</v>
          </cell>
          <cell r="I3503">
            <v>0</v>
          </cell>
          <cell r="J3503" t="str">
            <v>1 TGO + 1 TEC</v>
          </cell>
          <cell r="K3503" t="str">
            <v>DIA</v>
          </cell>
          <cell r="L3503">
            <v>156738.45968379444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0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0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0</v>
          </cell>
          <cell r="H3510">
            <v>1</v>
          </cell>
          <cell r="J3510" t="str">
            <v>TOTAL COSTOS INDIRECTOS</v>
          </cell>
          <cell r="L3510">
            <v>0.4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0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BASICA</v>
          </cell>
          <cell r="K3536" t="str">
            <v>DIA</v>
          </cell>
          <cell r="L3536">
            <v>32608.695652173912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RECARGO POR LOGISTCA</v>
          </cell>
          <cell r="K3542">
            <v>0</v>
          </cell>
          <cell r="L3542">
            <v>332.09012415061562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1 TGO + 1 TEC</v>
          </cell>
          <cell r="K3548" t="str">
            <v>DIA</v>
          </cell>
          <cell r="L3548">
            <v>156738.45968379444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0.4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>
            <v>0</v>
          </cell>
          <cell r="H3557" t="str">
            <v>-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N3557">
            <v>0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</v>
          </cell>
          <cell r="F3561" t="str">
            <v>MAT</v>
          </cell>
          <cell r="G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</v>
          </cell>
          <cell r="F3562" t="str">
            <v>MAT</v>
          </cell>
          <cell r="G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</v>
          </cell>
          <cell r="F3563" t="str">
            <v>MAT</v>
          </cell>
          <cell r="G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>
            <v>0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>
            <v>0</v>
          </cell>
          <cell r="H3578" t="str">
            <v>-</v>
          </cell>
          <cell r="J3578" t="str">
            <v>SUBTOTAL MATERIALES</v>
          </cell>
          <cell r="M3578">
            <v>0</v>
          </cell>
          <cell r="N3578">
            <v>0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>
            <v>0</v>
          </cell>
          <cell r="H3579" t="str">
            <v>-</v>
          </cell>
          <cell r="J3579" t="str">
            <v>IVA MATERIALES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>
            <v>0</v>
          </cell>
          <cell r="H3580" t="str">
            <v>-</v>
          </cell>
          <cell r="J3580" t="str">
            <v>TOTAL MATERIALES</v>
          </cell>
          <cell r="M3580">
            <v>0</v>
          </cell>
          <cell r="N3580">
            <v>0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>
            <v>0</v>
          </cell>
          <cell r="H3581">
            <v>1</v>
          </cell>
          <cell r="I3581">
            <v>0</v>
          </cell>
          <cell r="J3581" t="str">
            <v>BASICA</v>
          </cell>
          <cell r="K3581" t="str">
            <v>DIA</v>
          </cell>
          <cell r="L3581">
            <v>32608.695652173912</v>
          </cell>
          <cell r="M3581">
            <v>0</v>
          </cell>
          <cell r="N3581">
            <v>0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>
            <v>0</v>
          </cell>
          <cell r="H3586" t="str">
            <v>-</v>
          </cell>
          <cell r="J3586" t="str">
            <v>TOTAL HERRAMIENTAS</v>
          </cell>
          <cell r="M3586">
            <v>0</v>
          </cell>
          <cell r="N3586">
            <v>0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>
            <v>0</v>
          </cell>
          <cell r="H3587">
            <v>1</v>
          </cell>
          <cell r="I3587">
            <v>0</v>
          </cell>
          <cell r="J3587" t="str">
            <v>RECARGO POR LOGISTCA</v>
          </cell>
          <cell r="K3587">
            <v>0</v>
          </cell>
          <cell r="L3587">
            <v>332.09012415061562</v>
          </cell>
          <cell r="M3587">
            <v>0</v>
          </cell>
          <cell r="N3587">
            <v>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>
            <v>0</v>
          </cell>
          <cell r="H3592" t="str">
            <v>-</v>
          </cell>
          <cell r="J3592" t="str">
            <v>TOTAL TRANSPORTE</v>
          </cell>
          <cell r="M3592">
            <v>0</v>
          </cell>
          <cell r="N3592">
            <v>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>
            <v>0</v>
          </cell>
          <cell r="H3593">
            <v>1</v>
          </cell>
          <cell r="I3593">
            <v>0</v>
          </cell>
          <cell r="J3593" t="str">
            <v>1 TGO + 1 TEC</v>
          </cell>
          <cell r="K3593" t="str">
            <v>DIA</v>
          </cell>
          <cell r="L3593">
            <v>156738.45968379444</v>
          </cell>
          <cell r="M3593">
            <v>0</v>
          </cell>
          <cell r="N3593">
            <v>0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>
            <v>0</v>
          </cell>
          <cell r="H3598" t="str">
            <v>-</v>
          </cell>
          <cell r="J3598" t="str">
            <v>TOTAL MANO DE OBRA</v>
          </cell>
          <cell r="M3598">
            <v>0</v>
          </cell>
          <cell r="N3598">
            <v>0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>
            <v>0</v>
          </cell>
          <cell r="H3599" t="str">
            <v>-</v>
          </cell>
          <cell r="J3599" t="str">
            <v>TOTAL COSTO DIRECTO</v>
          </cell>
          <cell r="M3599">
            <v>0</v>
          </cell>
          <cell r="N3599">
            <v>0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>
            <v>0</v>
          </cell>
          <cell r="H3600">
            <v>1</v>
          </cell>
          <cell r="J3600" t="str">
            <v>TOTAL COSTOS INDIRECTOS</v>
          </cell>
          <cell r="L3600">
            <v>0.4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>
            <v>0</v>
          </cell>
          <cell r="H3601" t="str">
            <v>-</v>
          </cell>
          <cell r="J3601" t="str">
            <v>VALOR TOTAL</v>
          </cell>
          <cell r="M3601">
            <v>0</v>
          </cell>
          <cell r="N3601">
            <v>0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>
            <v>0</v>
          </cell>
          <cell r="H3602" t="str">
            <v>-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N3602">
            <v>0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>
            <v>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</v>
          </cell>
          <cell r="F3608" t="str">
            <v>MAT</v>
          </cell>
          <cell r="G3608">
            <v>0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</v>
          </cell>
          <cell r="F3609" t="str">
            <v>MAT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</v>
          </cell>
          <cell r="F3610" t="str">
            <v>MAT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>
            <v>0</v>
          </cell>
          <cell r="H3623" t="str">
            <v>-</v>
          </cell>
          <cell r="J3623" t="str">
            <v>SUBTOTAL MATERIALES</v>
          </cell>
          <cell r="M3623">
            <v>0</v>
          </cell>
          <cell r="N3623">
            <v>0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>
            <v>0</v>
          </cell>
          <cell r="H3624" t="str">
            <v>-</v>
          </cell>
          <cell r="J3624" t="str">
            <v>IVA MATERIALES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>
            <v>0</v>
          </cell>
          <cell r="H3625" t="str">
            <v>-</v>
          </cell>
          <cell r="J3625" t="str">
            <v>TOTAL MATERIALES</v>
          </cell>
          <cell r="M3625">
            <v>0</v>
          </cell>
          <cell r="N3625">
            <v>0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>
            <v>0</v>
          </cell>
          <cell r="H3626">
            <v>1</v>
          </cell>
          <cell r="I3626">
            <v>0</v>
          </cell>
          <cell r="J3626" t="str">
            <v>BASICA</v>
          </cell>
          <cell r="K3626" t="str">
            <v>DIA</v>
          </cell>
          <cell r="L3626">
            <v>32608.695652173912</v>
          </cell>
          <cell r="M3626">
            <v>0</v>
          </cell>
          <cell r="N3626">
            <v>0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>
            <v>0</v>
          </cell>
          <cell r="H3631" t="str">
            <v>-</v>
          </cell>
          <cell r="J3631" t="str">
            <v>TOTAL HERRAMIENTAS</v>
          </cell>
          <cell r="M3631">
            <v>0</v>
          </cell>
          <cell r="N3631">
            <v>0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>
            <v>0</v>
          </cell>
          <cell r="H3632">
            <v>1</v>
          </cell>
          <cell r="I3632">
            <v>0</v>
          </cell>
          <cell r="J3632" t="str">
            <v>RECARGO POR LOGISTCA</v>
          </cell>
          <cell r="K3632">
            <v>0</v>
          </cell>
          <cell r="L3632">
            <v>332.09012415061562</v>
          </cell>
          <cell r="M3632">
            <v>0</v>
          </cell>
          <cell r="N3632">
            <v>0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>
            <v>0</v>
          </cell>
          <cell r="H3637" t="str">
            <v>-</v>
          </cell>
          <cell r="J3637" t="str">
            <v>TOTAL TRANSPORTE</v>
          </cell>
          <cell r="M3637">
            <v>0</v>
          </cell>
          <cell r="N3637">
            <v>0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>
            <v>0</v>
          </cell>
          <cell r="H3638">
            <v>1</v>
          </cell>
          <cell r="I3638">
            <v>0</v>
          </cell>
          <cell r="J3638" t="str">
            <v>1 TGO + 1 TEC</v>
          </cell>
          <cell r="K3638" t="str">
            <v>DIA</v>
          </cell>
          <cell r="L3638">
            <v>156738.45968379444</v>
          </cell>
          <cell r="M3638">
            <v>0</v>
          </cell>
          <cell r="N3638">
            <v>0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>
            <v>0</v>
          </cell>
          <cell r="H3643" t="str">
            <v>-</v>
          </cell>
          <cell r="J3643" t="str">
            <v>TOTAL MANO DE OBRA</v>
          </cell>
          <cell r="M3643">
            <v>0</v>
          </cell>
          <cell r="N3643">
            <v>0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>
            <v>0</v>
          </cell>
          <cell r="H3644" t="str">
            <v>-</v>
          </cell>
          <cell r="J3644" t="str">
            <v>TOTAL COSTO DIRECTO</v>
          </cell>
          <cell r="M3644">
            <v>0</v>
          </cell>
          <cell r="N3644">
            <v>0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>
            <v>0</v>
          </cell>
          <cell r="H3645">
            <v>1</v>
          </cell>
          <cell r="J3645" t="str">
            <v>TOTAL COSTOS INDIRECTOS</v>
          </cell>
          <cell r="L3645">
            <v>0.4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>
            <v>0</v>
          </cell>
          <cell r="H3646" t="str">
            <v>-</v>
          </cell>
          <cell r="J3646" t="str">
            <v>VALOR TOTAL</v>
          </cell>
          <cell r="M3646">
            <v>0</v>
          </cell>
          <cell r="N3646">
            <v>0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>
            <v>0</v>
          </cell>
          <cell r="H3647" t="str">
            <v>-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N3647">
            <v>0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>
            <v>0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>
            <v>0</v>
          </cell>
          <cell r="H3669" t="str">
            <v>-</v>
          </cell>
          <cell r="J3669" t="str">
            <v>IVA MATERIALES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>
            <v>0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>
            <v>0</v>
          </cell>
          <cell r="H3671">
            <v>1</v>
          </cell>
          <cell r="I3671">
            <v>0</v>
          </cell>
          <cell r="J3671" t="str">
            <v>BASICA</v>
          </cell>
          <cell r="K3671" t="str">
            <v>DIA</v>
          </cell>
          <cell r="L3671">
            <v>32608.695652173912</v>
          </cell>
          <cell r="M3671">
            <v>0</v>
          </cell>
          <cell r="N3671">
            <v>0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>
            <v>0</v>
          </cell>
          <cell r="H3676" t="str">
            <v>-</v>
          </cell>
          <cell r="J3676" t="str">
            <v>TOTAL HERRAMIENTAS</v>
          </cell>
          <cell r="M3676">
            <v>0</v>
          </cell>
          <cell r="N3676">
            <v>0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>
            <v>0</v>
          </cell>
          <cell r="H3677">
            <v>1</v>
          </cell>
          <cell r="I3677">
            <v>0</v>
          </cell>
          <cell r="J3677" t="str">
            <v>RECARGO POR LOGISTCA</v>
          </cell>
          <cell r="K3677">
            <v>0</v>
          </cell>
          <cell r="L3677">
            <v>332.09012415061562</v>
          </cell>
          <cell r="M3677">
            <v>0</v>
          </cell>
          <cell r="N3677">
            <v>0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>
            <v>0</v>
          </cell>
          <cell r="H3682" t="str">
            <v>-</v>
          </cell>
          <cell r="J3682" t="str">
            <v>TOTAL TRANSPORTE</v>
          </cell>
          <cell r="M3682">
            <v>0</v>
          </cell>
          <cell r="N3682">
            <v>0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>
            <v>0</v>
          </cell>
          <cell r="H3683">
            <v>1</v>
          </cell>
          <cell r="I3683">
            <v>0</v>
          </cell>
          <cell r="J3683" t="str">
            <v>1 TGO + 1 TEC</v>
          </cell>
          <cell r="K3683" t="str">
            <v>DIA</v>
          </cell>
          <cell r="L3683">
            <v>156738.45968379444</v>
          </cell>
          <cell r="M3683">
            <v>0</v>
          </cell>
          <cell r="N3683">
            <v>0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>
            <v>0</v>
          </cell>
          <cell r="H3688" t="str">
            <v>-</v>
          </cell>
          <cell r="J3688" t="str">
            <v>TOTAL MANO DE OBRA</v>
          </cell>
          <cell r="M3688">
            <v>0</v>
          </cell>
          <cell r="N3688">
            <v>0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>
            <v>0</v>
          </cell>
          <cell r="H3689" t="str">
            <v>-</v>
          </cell>
          <cell r="J3689" t="str">
            <v>TOTAL COSTO DIRECTO</v>
          </cell>
          <cell r="M3689">
            <v>0</v>
          </cell>
          <cell r="N3689">
            <v>0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>
            <v>0</v>
          </cell>
          <cell r="H3690">
            <v>1</v>
          </cell>
          <cell r="J3690" t="str">
            <v>TOTAL COSTOS INDIRECTOS</v>
          </cell>
          <cell r="L3690">
            <v>0.4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>
            <v>0</v>
          </cell>
          <cell r="H3691" t="str">
            <v>-</v>
          </cell>
          <cell r="J3691" t="str">
            <v>VALOR TOTAL</v>
          </cell>
          <cell r="M3691">
            <v>0</v>
          </cell>
          <cell r="N3691">
            <v>0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>
            <v>0</v>
          </cell>
          <cell r="H3692" t="str">
            <v>-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N3692">
            <v>0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>
            <v>0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>
            <v>0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>
            <v>0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>
            <v>0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>
            <v>0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>
            <v>0</v>
          </cell>
          <cell r="H3714" t="str">
            <v>-</v>
          </cell>
          <cell r="J3714" t="str">
            <v>IVA MATERIALES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>
            <v>0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>
            <v>0</v>
          </cell>
          <cell r="H3716">
            <v>1</v>
          </cell>
          <cell r="I3716">
            <v>0</v>
          </cell>
          <cell r="J3716" t="str">
            <v>BASICA</v>
          </cell>
          <cell r="K3716" t="str">
            <v>DIA</v>
          </cell>
          <cell r="L3716">
            <v>32608.695652173912</v>
          </cell>
          <cell r="M3716">
            <v>0</v>
          </cell>
          <cell r="N3716">
            <v>0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>
            <v>0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>
            <v>0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HERRAMIENTAS</v>
          </cell>
          <cell r="M3721">
            <v>0</v>
          </cell>
          <cell r="N3721">
            <v>0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>
            <v>0</v>
          </cell>
          <cell r="H3722">
            <v>1</v>
          </cell>
          <cell r="I3722">
            <v>0</v>
          </cell>
          <cell r="J3722" t="str">
            <v>RECARGO POR LOGISTCA</v>
          </cell>
          <cell r="K3722">
            <v>0</v>
          </cell>
          <cell r="L3722">
            <v>332.09012415061562</v>
          </cell>
          <cell r="M3722">
            <v>0</v>
          </cell>
          <cell r="N3722">
            <v>0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TRANSPORTE</v>
          </cell>
          <cell r="M3727">
            <v>0</v>
          </cell>
          <cell r="N3727">
            <v>0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>
            <v>0</v>
          </cell>
          <cell r="H3728">
            <v>1</v>
          </cell>
          <cell r="I3728">
            <v>0</v>
          </cell>
          <cell r="J3728" t="str">
            <v>1 TGO + 1 TEC</v>
          </cell>
          <cell r="K3728" t="str">
            <v>DIA</v>
          </cell>
          <cell r="L3728">
            <v>156738.45968379444</v>
          </cell>
          <cell r="M3728">
            <v>0</v>
          </cell>
          <cell r="N3728">
            <v>0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MANO DE OBRA</v>
          </cell>
          <cell r="M3733">
            <v>0</v>
          </cell>
          <cell r="N3733">
            <v>0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>
            <v>0</v>
          </cell>
          <cell r="H3734" t="str">
            <v>-</v>
          </cell>
          <cell r="J3734" t="str">
            <v>TOTAL COSTO DIRECTO</v>
          </cell>
          <cell r="M3734">
            <v>0</v>
          </cell>
          <cell r="N3734">
            <v>0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>
            <v>0</v>
          </cell>
          <cell r="H3735">
            <v>1</v>
          </cell>
          <cell r="J3735" t="str">
            <v>TOTAL COSTOS INDIRECTOS</v>
          </cell>
          <cell r="L3735">
            <v>0.4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>
            <v>0</v>
          </cell>
          <cell r="H3736" t="str">
            <v>-</v>
          </cell>
          <cell r="J3736" t="str">
            <v>VALOR TOTAL</v>
          </cell>
          <cell r="M3736">
            <v>0</v>
          </cell>
          <cell r="N3736">
            <v>0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BASICA</v>
          </cell>
          <cell r="K3761" t="str">
            <v>DIA</v>
          </cell>
          <cell r="L3761">
            <v>32608.695652173912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RECARGO POR LOGISTCA</v>
          </cell>
          <cell r="K3767">
            <v>0</v>
          </cell>
          <cell r="L3767">
            <v>332.09012415061562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1 TGO + 1 TEC</v>
          </cell>
          <cell r="K3773" t="str">
            <v>DIA</v>
          </cell>
          <cell r="L3773">
            <v>156738.45968379444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0.4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BASICA</v>
          </cell>
          <cell r="K3806" t="str">
            <v>DIA</v>
          </cell>
          <cell r="L3806">
            <v>32608.695652173912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RECARGO POR LOGISTCA</v>
          </cell>
          <cell r="K3812">
            <v>0</v>
          </cell>
          <cell r="L3812">
            <v>332.09012415061562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1 TGO + 1 TEC</v>
          </cell>
          <cell r="K3818" t="str">
            <v>DIA</v>
          </cell>
          <cell r="L3818">
            <v>156738.45968379444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0.4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>
            <v>0</v>
          </cell>
          <cell r="H3827" t="str">
            <v>-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N3827">
            <v>0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>
            <v>0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>
            <v>0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>
            <v>0</v>
          </cell>
          <cell r="H3849" t="str">
            <v>-</v>
          </cell>
          <cell r="J3849" t="str">
            <v>IVA MATERIALES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>
            <v>0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>
            <v>0</v>
          </cell>
          <cell r="H3851">
            <v>1</v>
          </cell>
          <cell r="I3851">
            <v>0</v>
          </cell>
          <cell r="J3851" t="str">
            <v>BASICA</v>
          </cell>
          <cell r="K3851" t="str">
            <v>DIA</v>
          </cell>
          <cell r="L3851">
            <v>32608.695652173912</v>
          </cell>
          <cell r="M3851">
            <v>0</v>
          </cell>
          <cell r="N3851">
            <v>0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>
            <v>0</v>
          </cell>
          <cell r="H3856" t="str">
            <v>-</v>
          </cell>
          <cell r="J3856" t="str">
            <v>TOTAL HERRAMIENTAS</v>
          </cell>
          <cell r="M3856">
            <v>0</v>
          </cell>
          <cell r="N3856">
            <v>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>
            <v>0</v>
          </cell>
          <cell r="H3857">
            <v>1</v>
          </cell>
          <cell r="I3857">
            <v>0</v>
          </cell>
          <cell r="J3857" t="str">
            <v>RECARGO POR LOGISTCA</v>
          </cell>
          <cell r="K3857">
            <v>0</v>
          </cell>
          <cell r="L3857">
            <v>332.09012415061562</v>
          </cell>
          <cell r="M3857">
            <v>0</v>
          </cell>
          <cell r="N3857">
            <v>0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>
            <v>0</v>
          </cell>
          <cell r="H3862" t="str">
            <v>-</v>
          </cell>
          <cell r="J3862" t="str">
            <v>TOTAL TRANSPORTE</v>
          </cell>
          <cell r="M3862">
            <v>0</v>
          </cell>
          <cell r="N3862">
            <v>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>
            <v>0</v>
          </cell>
          <cell r="H3863">
            <v>1</v>
          </cell>
          <cell r="I3863">
            <v>0</v>
          </cell>
          <cell r="J3863" t="str">
            <v>1 TGO + 1 TEC</v>
          </cell>
          <cell r="K3863" t="str">
            <v>DIA</v>
          </cell>
          <cell r="L3863">
            <v>156738.45968379444</v>
          </cell>
          <cell r="M3863">
            <v>0</v>
          </cell>
          <cell r="N3863">
            <v>0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>
            <v>0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>
            <v>0</v>
          </cell>
          <cell r="H3868" t="str">
            <v>-</v>
          </cell>
          <cell r="J3868" t="str">
            <v>TOTAL MANO DE OBRA</v>
          </cell>
          <cell r="M3868">
            <v>0</v>
          </cell>
          <cell r="N3868">
            <v>0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>
            <v>0</v>
          </cell>
          <cell r="H3869" t="str">
            <v>-</v>
          </cell>
          <cell r="J3869" t="str">
            <v>TOTAL COSTO DIRECTO</v>
          </cell>
          <cell r="M3869">
            <v>0</v>
          </cell>
          <cell r="N3869">
            <v>0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>
            <v>0</v>
          </cell>
          <cell r="H3870">
            <v>1</v>
          </cell>
          <cell r="J3870" t="str">
            <v>TOTAL COSTOS INDIRECTOS</v>
          </cell>
          <cell r="L3870">
            <v>0.4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>
            <v>0</v>
          </cell>
          <cell r="H3871" t="str">
            <v>-</v>
          </cell>
          <cell r="J3871" t="str">
            <v>VALOR TOTAL</v>
          </cell>
          <cell r="M3871">
            <v>0</v>
          </cell>
          <cell r="N3871">
            <v>0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>
            <v>0</v>
          </cell>
          <cell r="H3872" t="str">
            <v>-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N3872">
            <v>0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>
            <v>0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>
            <v>0</v>
          </cell>
          <cell r="H3894" t="str">
            <v>-</v>
          </cell>
          <cell r="J3894" t="str">
            <v>IVA MATERIALES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>
            <v>0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>
            <v>0</v>
          </cell>
          <cell r="H3896">
            <v>1</v>
          </cell>
          <cell r="I3896">
            <v>0</v>
          </cell>
          <cell r="J3896" t="str">
            <v>BASICA</v>
          </cell>
          <cell r="K3896" t="str">
            <v>DIA</v>
          </cell>
          <cell r="L3896">
            <v>32608.695652173912</v>
          </cell>
          <cell r="M3896">
            <v>0</v>
          </cell>
          <cell r="N3896">
            <v>0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>
            <v>0</v>
          </cell>
          <cell r="H3901" t="str">
            <v>-</v>
          </cell>
          <cell r="J3901" t="str">
            <v>TOTAL HERRAMIENTAS</v>
          </cell>
          <cell r="M3901">
            <v>0</v>
          </cell>
          <cell r="N3901">
            <v>0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>
            <v>0</v>
          </cell>
          <cell r="H3902">
            <v>1</v>
          </cell>
          <cell r="I3902">
            <v>0</v>
          </cell>
          <cell r="J3902" t="str">
            <v>RECARGO POR LOGISTCA</v>
          </cell>
          <cell r="K3902">
            <v>0</v>
          </cell>
          <cell r="L3902">
            <v>332.09012415061562</v>
          </cell>
          <cell r="M3902">
            <v>0</v>
          </cell>
          <cell r="N3902">
            <v>0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>
            <v>0</v>
          </cell>
          <cell r="H3907" t="str">
            <v>-</v>
          </cell>
          <cell r="J3907" t="str">
            <v>TOTAL TRANSPORTE</v>
          </cell>
          <cell r="M3907">
            <v>0</v>
          </cell>
          <cell r="N3907">
            <v>0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>
            <v>0</v>
          </cell>
          <cell r="H3908">
            <v>1</v>
          </cell>
          <cell r="I3908">
            <v>0</v>
          </cell>
          <cell r="J3908" t="str">
            <v>1 TGO + 1 TEC</v>
          </cell>
          <cell r="K3908" t="str">
            <v>DIA</v>
          </cell>
          <cell r="L3908">
            <v>156738.45968379444</v>
          </cell>
          <cell r="M3908">
            <v>0</v>
          </cell>
          <cell r="N3908">
            <v>0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>
            <v>0</v>
          </cell>
          <cell r="H3913" t="str">
            <v>-</v>
          </cell>
          <cell r="J3913" t="str">
            <v>TOTAL MANO DE OBRA</v>
          </cell>
          <cell r="M3913">
            <v>0</v>
          </cell>
          <cell r="N3913">
            <v>0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>
            <v>0</v>
          </cell>
          <cell r="H3914" t="str">
            <v>-</v>
          </cell>
          <cell r="J3914" t="str">
            <v>TOTAL COSTO DIRECTO</v>
          </cell>
          <cell r="M3914">
            <v>0</v>
          </cell>
          <cell r="N3914">
            <v>0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>
            <v>0</v>
          </cell>
          <cell r="H3915">
            <v>1</v>
          </cell>
          <cell r="J3915" t="str">
            <v>TOTAL COSTOS INDIRECTOS</v>
          </cell>
          <cell r="L3915">
            <v>0.4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>
            <v>0</v>
          </cell>
          <cell r="H3916" t="str">
            <v>-</v>
          </cell>
          <cell r="J3916" t="str">
            <v>VALOR TOTAL</v>
          </cell>
          <cell r="M3916">
            <v>0</v>
          </cell>
          <cell r="N3916">
            <v>0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BASICA</v>
          </cell>
          <cell r="K3941" t="str">
            <v>DIA</v>
          </cell>
          <cell r="L3941">
            <v>32608.695652173912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RECARGO POR LOGISTCA</v>
          </cell>
          <cell r="K3947">
            <v>0</v>
          </cell>
          <cell r="L3947">
            <v>332.09012415061562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1 TGO + 1 TEC</v>
          </cell>
          <cell r="K3953" t="str">
            <v>DIA</v>
          </cell>
          <cell r="L3953">
            <v>156738.45968379444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0.4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0</v>
          </cell>
          <cell r="H3962" t="str">
            <v>-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0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0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0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0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0</v>
          </cell>
          <cell r="H3986">
            <v>1</v>
          </cell>
          <cell r="I3986">
            <v>0</v>
          </cell>
          <cell r="J3986" t="str">
            <v>BASICA</v>
          </cell>
          <cell r="K3986" t="str">
            <v>DIA</v>
          </cell>
          <cell r="L3986">
            <v>32608.695652173912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0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0</v>
          </cell>
          <cell r="H3992">
            <v>1</v>
          </cell>
          <cell r="I3992">
            <v>0</v>
          </cell>
          <cell r="J3992" t="str">
            <v>RECARGO POR LOGISTCA</v>
          </cell>
          <cell r="K3992">
            <v>0</v>
          </cell>
          <cell r="L3992">
            <v>332.09012415061562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0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0</v>
          </cell>
          <cell r="H3998">
            <v>1</v>
          </cell>
          <cell r="I3998">
            <v>0</v>
          </cell>
          <cell r="J3998" t="str">
            <v>1 TGO + 1 TEC</v>
          </cell>
          <cell r="K3998" t="str">
            <v>DIA</v>
          </cell>
          <cell r="L3998">
            <v>156738.45968379444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0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0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0</v>
          </cell>
          <cell r="H4005">
            <v>1</v>
          </cell>
          <cell r="J4005" t="str">
            <v>TOTAL COSTOS INDIRECTOS</v>
          </cell>
          <cell r="L4005">
            <v>0.4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0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>
            <v>0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BASICA</v>
          </cell>
          <cell r="K4031" t="str">
            <v>DIA</v>
          </cell>
          <cell r="L4031">
            <v>32608.695652173912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RECARGO POR LOGISTCA</v>
          </cell>
          <cell r="K4037">
            <v>0</v>
          </cell>
          <cell r="L4037">
            <v>332.09012415061562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1 TGO + 1 TEC</v>
          </cell>
          <cell r="K4043" t="str">
            <v>DIA</v>
          </cell>
          <cell r="L4043">
            <v>156738.45968379444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0.4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>
            <v>0</v>
          </cell>
          <cell r="H4052" t="str">
            <v>-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N4052">
            <v>0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</v>
          </cell>
          <cell r="F4055" t="str">
            <v>MAT</v>
          </cell>
          <cell r="G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</v>
          </cell>
          <cell r="F4056" t="str">
            <v>MAT</v>
          </cell>
          <cell r="G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0</v>
          </cell>
          <cell r="F4057" t="str">
            <v>MAT</v>
          </cell>
          <cell r="G4057">
            <v>0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>
            <v>0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>
            <v>0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>
            <v>0</v>
          </cell>
          <cell r="H4073" t="str">
            <v>-</v>
          </cell>
          <cell r="J4073" t="str">
            <v>SUBTOTAL MATERIALES</v>
          </cell>
          <cell r="M4073">
            <v>0</v>
          </cell>
          <cell r="N4073">
            <v>0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>
            <v>0</v>
          </cell>
          <cell r="H4074" t="str">
            <v>-</v>
          </cell>
          <cell r="J4074" t="str">
            <v>IVA MATERIALES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>
            <v>0</v>
          </cell>
          <cell r="H4075" t="str">
            <v>-</v>
          </cell>
          <cell r="J4075" t="str">
            <v>TOTAL MATERIALES</v>
          </cell>
          <cell r="M4075">
            <v>0</v>
          </cell>
          <cell r="N4075">
            <v>0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>
            <v>0</v>
          </cell>
          <cell r="H4076">
            <v>1</v>
          </cell>
          <cell r="I4076">
            <v>0</v>
          </cell>
          <cell r="J4076" t="str">
            <v>BASICA</v>
          </cell>
          <cell r="K4076" t="str">
            <v>DIA</v>
          </cell>
          <cell r="L4076">
            <v>32608.695652173912</v>
          </cell>
          <cell r="M4076">
            <v>0</v>
          </cell>
          <cell r="N4076">
            <v>0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>
            <v>0</v>
          </cell>
          <cell r="H4081" t="str">
            <v>-</v>
          </cell>
          <cell r="J4081" t="str">
            <v>TOTAL HERRAMIENTAS</v>
          </cell>
          <cell r="M4081">
            <v>0</v>
          </cell>
          <cell r="N4081">
            <v>0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>
            <v>0</v>
          </cell>
          <cell r="H4082">
            <v>1</v>
          </cell>
          <cell r="I4082">
            <v>0</v>
          </cell>
          <cell r="J4082" t="str">
            <v>RECARGO POR LOGISTCA</v>
          </cell>
          <cell r="K4082">
            <v>0</v>
          </cell>
          <cell r="L4082">
            <v>332.09012415061562</v>
          </cell>
          <cell r="M4082">
            <v>0</v>
          </cell>
          <cell r="N4082">
            <v>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>
            <v>0</v>
          </cell>
          <cell r="H4087" t="str">
            <v>-</v>
          </cell>
          <cell r="J4087" t="str">
            <v>TOTAL TRANSPORTE</v>
          </cell>
          <cell r="M4087">
            <v>0</v>
          </cell>
          <cell r="N4087">
            <v>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>
            <v>0</v>
          </cell>
          <cell r="H4088">
            <v>1</v>
          </cell>
          <cell r="I4088">
            <v>0</v>
          </cell>
          <cell r="J4088" t="str">
            <v>1 TGO + 1 TEC</v>
          </cell>
          <cell r="K4088" t="str">
            <v>DIA</v>
          </cell>
          <cell r="L4088">
            <v>156738.45968379444</v>
          </cell>
          <cell r="M4088">
            <v>0</v>
          </cell>
          <cell r="N4088">
            <v>0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>
            <v>0</v>
          </cell>
          <cell r="H4093" t="str">
            <v>-</v>
          </cell>
          <cell r="J4093" t="str">
            <v>TOTAL MANO DE OBRA</v>
          </cell>
          <cell r="M4093">
            <v>0</v>
          </cell>
          <cell r="N4093">
            <v>0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>
            <v>0</v>
          </cell>
          <cell r="H4094" t="str">
            <v>-</v>
          </cell>
          <cell r="J4094" t="str">
            <v>TOTAL COSTO DIRECTO</v>
          </cell>
          <cell r="M4094">
            <v>0</v>
          </cell>
          <cell r="N4094">
            <v>0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>
            <v>0</v>
          </cell>
          <cell r="H4095">
            <v>1</v>
          </cell>
          <cell r="J4095" t="str">
            <v>TOTAL COSTOS INDIRECTOS</v>
          </cell>
          <cell r="L4095">
            <v>0.4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>
            <v>0</v>
          </cell>
          <cell r="H4096" t="str">
            <v>-</v>
          </cell>
          <cell r="J4096" t="str">
            <v>VALOR TOTAL</v>
          </cell>
          <cell r="M4096">
            <v>0</v>
          </cell>
          <cell r="N4096">
            <v>0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>
            <v>0</v>
          </cell>
          <cell r="H4097" t="str">
            <v>-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N4097">
            <v>0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>
            <v>0</v>
          </cell>
          <cell r="H4118" t="str">
            <v>-</v>
          </cell>
          <cell r="J4118" t="str">
            <v>SUBTOTAL MATERIALES</v>
          </cell>
          <cell r="M4118">
            <v>0</v>
          </cell>
          <cell r="N4118">
            <v>0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>
            <v>0</v>
          </cell>
          <cell r="H4119" t="str">
            <v>-</v>
          </cell>
          <cell r="J4119" t="str">
            <v>IVA MATERIALES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>
            <v>0</v>
          </cell>
          <cell r="H4120" t="str">
            <v>-</v>
          </cell>
          <cell r="J4120" t="str">
            <v>TOTAL MATERIALES</v>
          </cell>
          <cell r="M4120">
            <v>0</v>
          </cell>
          <cell r="N4120">
            <v>0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>
            <v>0</v>
          </cell>
          <cell r="H4121">
            <v>1</v>
          </cell>
          <cell r="I4121">
            <v>0</v>
          </cell>
          <cell r="J4121" t="str">
            <v>BASICA</v>
          </cell>
          <cell r="K4121" t="str">
            <v>DIA</v>
          </cell>
          <cell r="L4121">
            <v>32608.695652173912</v>
          </cell>
          <cell r="M4121">
            <v>0</v>
          </cell>
          <cell r="N4121">
            <v>0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>
            <v>0</v>
          </cell>
          <cell r="H4126" t="str">
            <v>-</v>
          </cell>
          <cell r="J4126" t="str">
            <v>TOTAL HERRAMIENTAS</v>
          </cell>
          <cell r="M4126">
            <v>0</v>
          </cell>
          <cell r="N4126">
            <v>0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>
            <v>0</v>
          </cell>
          <cell r="H4127">
            <v>1</v>
          </cell>
          <cell r="I4127">
            <v>0</v>
          </cell>
          <cell r="J4127" t="str">
            <v>RECARGO POR LOGISTCA</v>
          </cell>
          <cell r="K4127">
            <v>0</v>
          </cell>
          <cell r="L4127">
            <v>332.09012415061562</v>
          </cell>
          <cell r="M4127">
            <v>0</v>
          </cell>
          <cell r="N4127">
            <v>0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>
            <v>0</v>
          </cell>
          <cell r="H4132" t="str">
            <v>-</v>
          </cell>
          <cell r="J4132" t="str">
            <v>TOTAL TRANSPORTE</v>
          </cell>
          <cell r="M4132">
            <v>0</v>
          </cell>
          <cell r="N4132">
            <v>0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>
            <v>0</v>
          </cell>
          <cell r="H4133">
            <v>1</v>
          </cell>
          <cell r="I4133">
            <v>0</v>
          </cell>
          <cell r="J4133" t="str">
            <v>1 TGO + 1 TEC</v>
          </cell>
          <cell r="K4133" t="str">
            <v>DIA</v>
          </cell>
          <cell r="L4133">
            <v>156738.45968379444</v>
          </cell>
          <cell r="M4133">
            <v>0</v>
          </cell>
          <cell r="N4133">
            <v>0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>
            <v>0</v>
          </cell>
          <cell r="H4138" t="str">
            <v>-</v>
          </cell>
          <cell r="J4138" t="str">
            <v>TOTAL MANO DE OBRA</v>
          </cell>
          <cell r="M4138">
            <v>0</v>
          </cell>
          <cell r="N4138">
            <v>0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>
            <v>0</v>
          </cell>
          <cell r="H4139" t="str">
            <v>-</v>
          </cell>
          <cell r="J4139" t="str">
            <v>TOTAL COSTO DIRECTO</v>
          </cell>
          <cell r="M4139">
            <v>0</v>
          </cell>
          <cell r="N4139">
            <v>0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>
            <v>0</v>
          </cell>
          <cell r="H4140">
            <v>1</v>
          </cell>
          <cell r="J4140" t="str">
            <v>TOTAL COSTOS INDIRECTOS</v>
          </cell>
          <cell r="L4140">
            <v>0.4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>
            <v>0</v>
          </cell>
          <cell r="H4141" t="str">
            <v>-</v>
          </cell>
          <cell r="J4141" t="str">
            <v>VALOR TOTAL</v>
          </cell>
          <cell r="M4141">
            <v>0</v>
          </cell>
          <cell r="N4141">
            <v>0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>
            <v>0</v>
          </cell>
          <cell r="H4142" t="str">
            <v>-</v>
          </cell>
          <cell r="I4142">
            <v>0</v>
          </cell>
          <cell r="J4142">
            <v>0</v>
          </cell>
          <cell r="K4142">
            <v>0</v>
          </cell>
          <cell r="L4142">
            <v>0</v>
          </cell>
          <cell r="N4142">
            <v>0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>
            <v>0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>
            <v>0</v>
          </cell>
          <cell r="H4164" t="str">
            <v>-</v>
          </cell>
          <cell r="J4164" t="str">
            <v>IVA MATERIALES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>
            <v>0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>
            <v>0</v>
          </cell>
          <cell r="H4166">
            <v>1</v>
          </cell>
          <cell r="I4166">
            <v>0</v>
          </cell>
          <cell r="J4166" t="str">
            <v>BASICA</v>
          </cell>
          <cell r="K4166" t="str">
            <v>DIA</v>
          </cell>
          <cell r="L4166">
            <v>32608.695652173912</v>
          </cell>
          <cell r="M4166">
            <v>0</v>
          </cell>
          <cell r="N4166">
            <v>0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>
            <v>0</v>
          </cell>
          <cell r="H4171" t="str">
            <v>-</v>
          </cell>
          <cell r="J4171" t="str">
            <v>TOTAL HERRAMIENTAS</v>
          </cell>
          <cell r="M4171">
            <v>0</v>
          </cell>
          <cell r="N4171">
            <v>0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>
            <v>0</v>
          </cell>
          <cell r="H4172">
            <v>1</v>
          </cell>
          <cell r="I4172">
            <v>0</v>
          </cell>
          <cell r="J4172" t="str">
            <v>RECARGO POR LOGISTCA</v>
          </cell>
          <cell r="K4172">
            <v>0</v>
          </cell>
          <cell r="L4172">
            <v>332.09012415061562</v>
          </cell>
          <cell r="M4172">
            <v>0</v>
          </cell>
          <cell r="N4172">
            <v>0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>
            <v>0</v>
          </cell>
          <cell r="H4177" t="str">
            <v>-</v>
          </cell>
          <cell r="J4177" t="str">
            <v>TOTAL TRANSPORTE</v>
          </cell>
          <cell r="M4177">
            <v>0</v>
          </cell>
          <cell r="N4177">
            <v>0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>
            <v>0</v>
          </cell>
          <cell r="H4178">
            <v>1</v>
          </cell>
          <cell r="I4178">
            <v>0</v>
          </cell>
          <cell r="J4178" t="str">
            <v>1 TGO + 1 TEC</v>
          </cell>
          <cell r="K4178" t="str">
            <v>DIA</v>
          </cell>
          <cell r="L4178">
            <v>156738.45968379444</v>
          </cell>
          <cell r="M4178">
            <v>0</v>
          </cell>
          <cell r="N4178">
            <v>0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>
            <v>0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>
            <v>0</v>
          </cell>
          <cell r="H4183" t="str">
            <v>-</v>
          </cell>
          <cell r="J4183" t="str">
            <v>TOTAL MANO DE OBRA</v>
          </cell>
          <cell r="M4183">
            <v>0</v>
          </cell>
          <cell r="N4183">
            <v>0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>
            <v>0</v>
          </cell>
          <cell r="H4184" t="str">
            <v>-</v>
          </cell>
          <cell r="J4184" t="str">
            <v>TOTAL COSTO DIRECTO</v>
          </cell>
          <cell r="M4184">
            <v>0</v>
          </cell>
          <cell r="N4184">
            <v>0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>
            <v>0</v>
          </cell>
          <cell r="H4185">
            <v>1</v>
          </cell>
          <cell r="J4185" t="str">
            <v>TOTAL COSTOS INDIRECTOS</v>
          </cell>
          <cell r="L4185">
            <v>0.4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>
            <v>0</v>
          </cell>
          <cell r="H4186" t="str">
            <v>-</v>
          </cell>
          <cell r="J4186" t="str">
            <v>VALOR TOTAL</v>
          </cell>
          <cell r="M4186">
            <v>0</v>
          </cell>
          <cell r="N4186">
            <v>0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>
            <v>0</v>
          </cell>
          <cell r="H4187" t="str">
            <v>-</v>
          </cell>
          <cell r="I4187">
            <v>0</v>
          </cell>
          <cell r="J4187">
            <v>0</v>
          </cell>
          <cell r="K4187">
            <v>0</v>
          </cell>
          <cell r="L4187">
            <v>0</v>
          </cell>
          <cell r="N4187">
            <v>0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>
            <v>0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>
            <v>0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>
            <v>0</v>
          </cell>
          <cell r="H4209" t="str">
            <v>-</v>
          </cell>
          <cell r="J4209" t="str">
            <v>IVA MATERIALES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>
            <v>0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>
            <v>0</v>
          </cell>
          <cell r="H4211">
            <v>1</v>
          </cell>
          <cell r="I4211">
            <v>0</v>
          </cell>
          <cell r="J4211" t="str">
            <v>BASICA</v>
          </cell>
          <cell r="K4211" t="str">
            <v>DIA</v>
          </cell>
          <cell r="L4211">
            <v>32608.695652173912</v>
          </cell>
          <cell r="M4211">
            <v>0</v>
          </cell>
          <cell r="N4211">
            <v>0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>
            <v>0</v>
          </cell>
          <cell r="H4216" t="str">
            <v>-</v>
          </cell>
          <cell r="J4216" t="str">
            <v>TOTAL HERRAMIENTAS</v>
          </cell>
          <cell r="M4216">
            <v>0</v>
          </cell>
          <cell r="N4216">
            <v>0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>
            <v>0</v>
          </cell>
          <cell r="H4217">
            <v>1</v>
          </cell>
          <cell r="I4217">
            <v>0</v>
          </cell>
          <cell r="J4217" t="str">
            <v>RECARGO POR LOGISTCA</v>
          </cell>
          <cell r="K4217">
            <v>0</v>
          </cell>
          <cell r="L4217">
            <v>332.09012415061562</v>
          </cell>
          <cell r="M4217">
            <v>0</v>
          </cell>
          <cell r="N4217">
            <v>0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>
            <v>0</v>
          </cell>
          <cell r="H4222" t="str">
            <v>-</v>
          </cell>
          <cell r="J4222" t="str">
            <v>TOTAL TRANSPORTE</v>
          </cell>
          <cell r="M4222">
            <v>0</v>
          </cell>
          <cell r="N4222">
            <v>0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>
            <v>0</v>
          </cell>
          <cell r="H4223">
            <v>1</v>
          </cell>
          <cell r="I4223">
            <v>0</v>
          </cell>
          <cell r="J4223" t="str">
            <v>1 TGO + 1 TEC</v>
          </cell>
          <cell r="K4223" t="str">
            <v>DIA</v>
          </cell>
          <cell r="L4223">
            <v>156738.45968379444</v>
          </cell>
          <cell r="M4223">
            <v>0</v>
          </cell>
          <cell r="N4223">
            <v>0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>
            <v>0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>
            <v>0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>
            <v>0</v>
          </cell>
          <cell r="H4228" t="str">
            <v>-</v>
          </cell>
          <cell r="J4228" t="str">
            <v>TOTAL MANO DE OBRA</v>
          </cell>
          <cell r="M4228">
            <v>0</v>
          </cell>
          <cell r="N4228">
            <v>0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>
            <v>0</v>
          </cell>
          <cell r="H4229" t="str">
            <v>-</v>
          </cell>
          <cell r="J4229" t="str">
            <v>TOTAL COSTO DIRECTO</v>
          </cell>
          <cell r="M4229">
            <v>0</v>
          </cell>
          <cell r="N4229">
            <v>0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>
            <v>0</v>
          </cell>
          <cell r="H4230">
            <v>1</v>
          </cell>
          <cell r="J4230" t="str">
            <v>TOTAL COSTOS INDIRECTOS</v>
          </cell>
          <cell r="L4230">
            <v>0.4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>
            <v>0</v>
          </cell>
          <cell r="H4231" t="str">
            <v>-</v>
          </cell>
          <cell r="J4231" t="str">
            <v>VALOR TOTAL</v>
          </cell>
          <cell r="M4231">
            <v>0</v>
          </cell>
          <cell r="N4231">
            <v>0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BASICA</v>
          </cell>
          <cell r="K4256" t="str">
            <v>DIA</v>
          </cell>
          <cell r="L4256">
            <v>32608.695652173912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RECARGO POR LOGISTCA</v>
          </cell>
          <cell r="K4262">
            <v>0</v>
          </cell>
          <cell r="L4262">
            <v>332.09012415061562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1 TGO + 1 TEC</v>
          </cell>
          <cell r="K4268" t="str">
            <v>DIA</v>
          </cell>
          <cell r="L4268">
            <v>156738.45968379444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0.4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BASICA</v>
          </cell>
          <cell r="K4301" t="str">
            <v>DIA</v>
          </cell>
          <cell r="L4301">
            <v>32608.695652173912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RECARGO POR LOGISTCA</v>
          </cell>
          <cell r="K4307">
            <v>0</v>
          </cell>
          <cell r="L4307">
            <v>332.09012415061562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1 TGO + 1 TEC</v>
          </cell>
          <cell r="K4313" t="str">
            <v>DIA</v>
          </cell>
          <cell r="L4313">
            <v>156738.45968379444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0.4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>
            <v>0</v>
          </cell>
          <cell r="H4322" t="str">
            <v>-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N4322">
            <v>0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>
            <v>0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>
            <v>0</v>
          </cell>
          <cell r="H4344" t="str">
            <v>-</v>
          </cell>
          <cell r="J4344" t="str">
            <v>IVA MATERIALES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>
            <v>0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>
            <v>0</v>
          </cell>
          <cell r="H4346">
            <v>1</v>
          </cell>
          <cell r="I4346">
            <v>0</v>
          </cell>
          <cell r="J4346" t="str">
            <v>BASICA</v>
          </cell>
          <cell r="K4346" t="str">
            <v>DIA</v>
          </cell>
          <cell r="L4346">
            <v>32608.695652173912</v>
          </cell>
          <cell r="M4346">
            <v>0</v>
          </cell>
          <cell r="N4346">
            <v>0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>
            <v>0</v>
          </cell>
          <cell r="H4351" t="str">
            <v>-</v>
          </cell>
          <cell r="J4351" t="str">
            <v>TOTAL HERRAMIENTAS</v>
          </cell>
          <cell r="M4351">
            <v>0</v>
          </cell>
          <cell r="N4351">
            <v>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>
            <v>0</v>
          </cell>
          <cell r="H4352">
            <v>1</v>
          </cell>
          <cell r="I4352">
            <v>0</v>
          </cell>
          <cell r="J4352" t="str">
            <v>RECARGO POR LOGISTCA</v>
          </cell>
          <cell r="K4352">
            <v>0</v>
          </cell>
          <cell r="L4352">
            <v>332.09012415061562</v>
          </cell>
          <cell r="M4352">
            <v>0</v>
          </cell>
          <cell r="N4352">
            <v>0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>
            <v>0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>
            <v>0</v>
          </cell>
          <cell r="H4357" t="str">
            <v>-</v>
          </cell>
          <cell r="J4357" t="str">
            <v>TOTAL TRANSPORTE</v>
          </cell>
          <cell r="M4357">
            <v>0</v>
          </cell>
          <cell r="N4357">
            <v>0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>
            <v>0</v>
          </cell>
          <cell r="H4358">
            <v>1</v>
          </cell>
          <cell r="I4358">
            <v>0</v>
          </cell>
          <cell r="J4358" t="str">
            <v>1 TGO + 1 TEC</v>
          </cell>
          <cell r="K4358" t="str">
            <v>DIA</v>
          </cell>
          <cell r="L4358">
            <v>156738.45968379444</v>
          </cell>
          <cell r="M4358">
            <v>0</v>
          </cell>
          <cell r="N4358">
            <v>0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>
            <v>0</v>
          </cell>
          <cell r="H4363" t="str">
            <v>-</v>
          </cell>
          <cell r="J4363" t="str">
            <v>TOTAL MANO DE OBRA</v>
          </cell>
          <cell r="M4363">
            <v>0</v>
          </cell>
          <cell r="N4363">
            <v>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>
            <v>0</v>
          </cell>
          <cell r="H4364" t="str">
            <v>-</v>
          </cell>
          <cell r="J4364" t="str">
            <v>TOTAL COSTO DIRECTO</v>
          </cell>
          <cell r="M4364">
            <v>0</v>
          </cell>
          <cell r="N4364">
            <v>0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>
            <v>0</v>
          </cell>
          <cell r="H4365">
            <v>1</v>
          </cell>
          <cell r="J4365" t="str">
            <v>TOTAL COSTOS INDIRECTOS</v>
          </cell>
          <cell r="L4365">
            <v>0.4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>
            <v>0</v>
          </cell>
          <cell r="H4366" t="str">
            <v>-</v>
          </cell>
          <cell r="J4366" t="str">
            <v>VALOR TOTAL</v>
          </cell>
          <cell r="M4366">
            <v>0</v>
          </cell>
          <cell r="N4366">
            <v>0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>
            <v>0</v>
          </cell>
          <cell r="H4367" t="str">
            <v>-</v>
          </cell>
          <cell r="I4367">
            <v>0</v>
          </cell>
          <cell r="J4367">
            <v>0</v>
          </cell>
          <cell r="K4367">
            <v>0</v>
          </cell>
          <cell r="L4367">
            <v>0</v>
          </cell>
          <cell r="N4367">
            <v>0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>
            <v>0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>
            <v>0</v>
          </cell>
          <cell r="H4389" t="str">
            <v>-</v>
          </cell>
          <cell r="J4389" t="str">
            <v>IVA MATERIALES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>
            <v>0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>
            <v>0</v>
          </cell>
          <cell r="H4391">
            <v>1</v>
          </cell>
          <cell r="I4391">
            <v>0</v>
          </cell>
          <cell r="J4391" t="str">
            <v>BASICA</v>
          </cell>
          <cell r="K4391" t="str">
            <v>DIA</v>
          </cell>
          <cell r="L4391">
            <v>32608.695652173912</v>
          </cell>
          <cell r="M4391">
            <v>0</v>
          </cell>
          <cell r="N4391">
            <v>0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>
            <v>0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>
            <v>0</v>
          </cell>
          <cell r="H4396" t="str">
            <v>-</v>
          </cell>
          <cell r="J4396" t="str">
            <v>TOTAL HERRAMIENTAS</v>
          </cell>
          <cell r="M4396">
            <v>0</v>
          </cell>
          <cell r="N4396">
            <v>0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>
            <v>0</v>
          </cell>
          <cell r="H4397">
            <v>1</v>
          </cell>
          <cell r="I4397">
            <v>0</v>
          </cell>
          <cell r="J4397" t="str">
            <v>RECARGO POR LOGISTCA</v>
          </cell>
          <cell r="K4397">
            <v>0</v>
          </cell>
          <cell r="L4397">
            <v>332.09012415061562</v>
          </cell>
          <cell r="M4397">
            <v>0</v>
          </cell>
          <cell r="N4397">
            <v>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>
            <v>0</v>
          </cell>
          <cell r="H4402" t="str">
            <v>-</v>
          </cell>
          <cell r="J4402" t="str">
            <v>TOTAL TRANSPORTE</v>
          </cell>
          <cell r="M4402">
            <v>0</v>
          </cell>
          <cell r="N4402">
            <v>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>
            <v>0</v>
          </cell>
          <cell r="H4403">
            <v>1</v>
          </cell>
          <cell r="I4403">
            <v>0</v>
          </cell>
          <cell r="J4403" t="str">
            <v>1 TGO + 1 TEC</v>
          </cell>
          <cell r="K4403" t="str">
            <v>DIA</v>
          </cell>
          <cell r="L4403">
            <v>156738.45968379444</v>
          </cell>
          <cell r="M4403">
            <v>0</v>
          </cell>
          <cell r="N4403">
            <v>0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>
            <v>0</v>
          </cell>
          <cell r="H4408" t="str">
            <v>-</v>
          </cell>
          <cell r="J4408" t="str">
            <v>TOTAL MANO DE OBRA</v>
          </cell>
          <cell r="M4408">
            <v>0</v>
          </cell>
          <cell r="N4408">
            <v>0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>
            <v>0</v>
          </cell>
          <cell r="H4409" t="str">
            <v>-</v>
          </cell>
          <cell r="J4409" t="str">
            <v>TOTAL COSTO DIRECTO</v>
          </cell>
          <cell r="M4409">
            <v>0</v>
          </cell>
          <cell r="N4409">
            <v>0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>
            <v>0</v>
          </cell>
          <cell r="H4410">
            <v>1</v>
          </cell>
          <cell r="J4410" t="str">
            <v>TOTAL COSTOS INDIRECTOS</v>
          </cell>
          <cell r="L4410">
            <v>0.4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>
            <v>0</v>
          </cell>
          <cell r="H4411" t="str">
            <v>-</v>
          </cell>
          <cell r="J4411" t="str">
            <v>VALOR TOTAL</v>
          </cell>
          <cell r="M4411">
            <v>0</v>
          </cell>
          <cell r="N4411">
            <v>0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BASICA</v>
          </cell>
          <cell r="K4436" t="str">
            <v>DIA</v>
          </cell>
          <cell r="L4436">
            <v>32608.695652173912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RECARGO POR LOGISTCA</v>
          </cell>
          <cell r="K4442">
            <v>0</v>
          </cell>
          <cell r="L4442">
            <v>332.09012415061562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1 TGO + 1 TEC</v>
          </cell>
          <cell r="K4448" t="str">
            <v>DIA</v>
          </cell>
          <cell r="L4448">
            <v>156738.45968379444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0.4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0</v>
          </cell>
          <cell r="H4457" t="str">
            <v>-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0</v>
          </cell>
          <cell r="H4479" t="str">
            <v>-</v>
          </cell>
          <cell r="J4479" t="str">
            <v>IVA MATERIALES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0</v>
          </cell>
          <cell r="H4481">
            <v>1</v>
          </cell>
          <cell r="I4481">
            <v>0</v>
          </cell>
          <cell r="J4481" t="str">
            <v>BASICA</v>
          </cell>
          <cell r="K4481" t="str">
            <v>DIA</v>
          </cell>
          <cell r="L4481">
            <v>32608.695652173912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0</v>
          </cell>
          <cell r="H4487">
            <v>1</v>
          </cell>
          <cell r="I4487">
            <v>0</v>
          </cell>
          <cell r="J4487" t="str">
            <v>RECARGO POR LOGISTCA</v>
          </cell>
          <cell r="K4487">
            <v>0</v>
          </cell>
          <cell r="L4487">
            <v>332.09012415061562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0</v>
          </cell>
          <cell r="H4493">
            <v>1</v>
          </cell>
          <cell r="I4493">
            <v>0</v>
          </cell>
          <cell r="J4493" t="str">
            <v>1 TGO + 1 TEC</v>
          </cell>
          <cell r="K4493" t="str">
            <v>DIA</v>
          </cell>
          <cell r="L4493">
            <v>156738.45968379444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0</v>
          </cell>
          <cell r="H4500">
            <v>1</v>
          </cell>
          <cell r="J4500" t="str">
            <v>TOTAL COSTOS INDIRECTOS</v>
          </cell>
          <cell r="L4500">
            <v>0.4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</sheetData>
      <sheetData sheetId="7" refreshError="1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 t="str">
            <v>1.00</v>
          </cell>
          <cell r="C12" t="str">
            <v>ADECUACIONES ARQUITECTONICAS</v>
          </cell>
          <cell r="F12">
            <v>0</v>
          </cell>
          <cell r="G12">
            <v>0</v>
          </cell>
        </row>
        <row r="13">
          <cell r="A13">
            <v>2</v>
          </cell>
          <cell r="B13" t="str">
            <v>1.01</v>
          </cell>
          <cell r="C13" t="str">
            <v xml:space="preserve">CIELO FALSO EN FIBRA MINERAL MODULADA. </v>
          </cell>
          <cell r="D13" t="str">
            <v>M2</v>
          </cell>
          <cell r="E13">
            <v>3</v>
          </cell>
          <cell r="F13">
            <v>52934</v>
          </cell>
          <cell r="G13">
            <v>158802</v>
          </cell>
          <cell r="H13">
            <v>10</v>
          </cell>
        </row>
        <row r="14">
          <cell r="A14">
            <v>3</v>
          </cell>
          <cell r="B14" t="str">
            <v>1.02</v>
          </cell>
          <cell r="C14" t="str">
            <v>PINTURA DE MURO EN VINILO BLANCO TIPO 1</v>
          </cell>
          <cell r="D14" t="str">
            <v>M2</v>
          </cell>
          <cell r="E14">
            <v>72</v>
          </cell>
          <cell r="F14">
            <v>14405</v>
          </cell>
          <cell r="G14">
            <v>1037160</v>
          </cell>
          <cell r="H14">
            <v>30</v>
          </cell>
        </row>
        <row r="15">
          <cell r="A15">
            <v>4</v>
          </cell>
          <cell r="B15" t="str">
            <v>2.00</v>
          </cell>
          <cell r="C15" t="str">
            <v>CENTRO DE PROCESAMIENTO</v>
          </cell>
          <cell r="F15">
            <v>0</v>
          </cell>
          <cell r="G15">
            <v>0</v>
          </cell>
        </row>
        <row r="16">
          <cell r="A16">
            <v>5</v>
          </cell>
          <cell r="B16" t="str">
            <v>2.01</v>
          </cell>
          <cell r="C16" t="str">
            <v>GABINETE 42 UR, BASE 0.70*0.70</v>
          </cell>
          <cell r="D16" t="str">
            <v>UND</v>
          </cell>
          <cell r="E16">
            <v>1</v>
          </cell>
          <cell r="F16">
            <v>2631602</v>
          </cell>
          <cell r="G16">
            <v>2631602</v>
          </cell>
          <cell r="H16">
            <v>6</v>
          </cell>
        </row>
        <row r="17">
          <cell r="A17">
            <v>6</v>
          </cell>
          <cell r="B17" t="str">
            <v>2.02</v>
          </cell>
          <cell r="C17" t="str">
            <v>SERVIDOR DE VIDEO Y ALMACENAMIENTO</v>
          </cell>
          <cell r="D17" t="str">
            <v>UND</v>
          </cell>
          <cell r="E17">
            <v>2</v>
          </cell>
          <cell r="F17">
            <v>35447846</v>
          </cell>
          <cell r="G17">
            <v>70895692</v>
          </cell>
          <cell r="H17">
            <v>1</v>
          </cell>
        </row>
        <row r="18">
          <cell r="A18">
            <v>7</v>
          </cell>
          <cell r="B18" t="str">
            <v>2.03</v>
          </cell>
          <cell r="C18" t="str">
            <v>SISTEMA DE ADMINISTRACIÓN DE VIDEO VMS</v>
          </cell>
          <cell r="D18" t="str">
            <v>UND</v>
          </cell>
          <cell r="E18">
            <v>1</v>
          </cell>
          <cell r="F18">
            <v>78719588</v>
          </cell>
          <cell r="G18">
            <v>78719588</v>
          </cell>
          <cell r="H18">
            <v>1</v>
          </cell>
        </row>
        <row r="19">
          <cell r="A19">
            <v>8</v>
          </cell>
          <cell r="B19" t="str">
            <v>2.04</v>
          </cell>
          <cell r="C19" t="str">
            <v xml:space="preserve">SWITCH 24 PUERTOS ADMINISTRABLE </v>
          </cell>
          <cell r="D19" t="str">
            <v>UND</v>
          </cell>
          <cell r="E19">
            <v>2</v>
          </cell>
          <cell r="F19">
            <v>9387389</v>
          </cell>
          <cell r="G19">
            <v>18774778</v>
          </cell>
          <cell r="H19">
            <v>4</v>
          </cell>
        </row>
        <row r="20">
          <cell r="A20">
            <v>9</v>
          </cell>
          <cell r="B20" t="str">
            <v>2.05</v>
          </cell>
          <cell r="C20" t="str">
            <v>UNIDAD DE ALMACENAMIENTO DE 72 TB PARA 60 DÍAS A FULL HD, 7,5 FPS, EXPANDIBLE A 180 TB</v>
          </cell>
          <cell r="D20" t="str">
            <v>UND</v>
          </cell>
          <cell r="E20">
            <v>1</v>
          </cell>
          <cell r="F20">
            <v>101384367</v>
          </cell>
          <cell r="G20">
            <v>101384367</v>
          </cell>
          <cell r="H20">
            <v>10</v>
          </cell>
        </row>
        <row r="21">
          <cell r="A21">
            <v>10</v>
          </cell>
          <cell r="B21" t="str">
            <v>2.06</v>
          </cell>
          <cell r="C21" t="str">
            <v>BANDEJAS PORTA EQUIPOS RANURADA</v>
          </cell>
          <cell r="D21" t="str">
            <v>UND</v>
          </cell>
          <cell r="E21">
            <v>2</v>
          </cell>
          <cell r="F21">
            <v>105022</v>
          </cell>
          <cell r="G21">
            <v>210044</v>
          </cell>
          <cell r="H21">
            <v>20</v>
          </cell>
        </row>
        <row r="22">
          <cell r="A22">
            <v>11</v>
          </cell>
          <cell r="B22" t="str">
            <v>2.07</v>
          </cell>
          <cell r="C22" t="str">
            <v>MULTITOMA HORIZONTAL</v>
          </cell>
          <cell r="D22" t="str">
            <v>UND</v>
          </cell>
          <cell r="E22">
            <v>3</v>
          </cell>
          <cell r="F22">
            <v>513930</v>
          </cell>
          <cell r="G22">
            <v>1541790</v>
          </cell>
          <cell r="H22">
            <v>10</v>
          </cell>
        </row>
        <row r="23">
          <cell r="A23">
            <v>12</v>
          </cell>
          <cell r="B23" t="str">
            <v>2.08</v>
          </cell>
          <cell r="C23" t="str">
            <v>PATCH PANEL 24 PUERTOS TIPO HERRAJE MODULAR CAT 6</v>
          </cell>
          <cell r="D23" t="str">
            <v>UND</v>
          </cell>
          <cell r="E23">
            <v>1</v>
          </cell>
          <cell r="F23">
            <v>447171</v>
          </cell>
          <cell r="G23">
            <v>447171</v>
          </cell>
          <cell r="H23">
            <v>4</v>
          </cell>
        </row>
        <row r="24">
          <cell r="A24">
            <v>13</v>
          </cell>
          <cell r="B24" t="str">
            <v>2.09</v>
          </cell>
          <cell r="C24" t="str">
            <v>PATCH CORD UTP CAT 6 5 PIES</v>
          </cell>
          <cell r="D24" t="str">
            <v>UND</v>
          </cell>
          <cell r="E24">
            <v>26</v>
          </cell>
          <cell r="F24">
            <v>24027</v>
          </cell>
          <cell r="G24">
            <v>624702</v>
          </cell>
          <cell r="H24">
            <v>50</v>
          </cell>
        </row>
        <row r="25">
          <cell r="A25">
            <v>14</v>
          </cell>
          <cell r="B25" t="str">
            <v>3.00</v>
          </cell>
          <cell r="C25" t="str">
            <v>VIDEOWALL Y ESTACIONES DE TRABAJO</v>
          </cell>
          <cell r="F25">
            <v>0</v>
          </cell>
          <cell r="G25">
            <v>0</v>
          </cell>
        </row>
        <row r="26">
          <cell r="A26">
            <v>15</v>
          </cell>
          <cell r="B26" t="str">
            <v>3.01</v>
          </cell>
          <cell r="C26" t="str">
            <v>MONITOR INDUSTRIAL 7/24 DE 46"</v>
          </cell>
          <cell r="D26" t="str">
            <v>UND</v>
          </cell>
          <cell r="E26">
            <v>4</v>
          </cell>
          <cell r="F26">
            <v>5591638</v>
          </cell>
          <cell r="G26">
            <v>22366552</v>
          </cell>
          <cell r="H26">
            <v>1</v>
          </cell>
        </row>
        <row r="27">
          <cell r="A27">
            <v>16</v>
          </cell>
          <cell r="B27" t="str">
            <v>3.02</v>
          </cell>
          <cell r="C27" t="str">
            <v>SOPORTE DE PISO PARA MONITORES</v>
          </cell>
          <cell r="D27" t="str">
            <v>UND</v>
          </cell>
          <cell r="E27">
            <v>1</v>
          </cell>
          <cell r="F27">
            <v>893876</v>
          </cell>
          <cell r="G27">
            <v>893876</v>
          </cell>
          <cell r="H27">
            <v>2</v>
          </cell>
        </row>
        <row r="28">
          <cell r="A28">
            <v>17</v>
          </cell>
          <cell r="B28" t="str">
            <v>3.03</v>
          </cell>
          <cell r="C28" t="str">
            <v>MUEBLE CON SILLA</v>
          </cell>
          <cell r="D28" t="str">
            <v>UND</v>
          </cell>
          <cell r="E28">
            <v>2</v>
          </cell>
          <cell r="F28">
            <v>3057197</v>
          </cell>
          <cell r="G28">
            <v>6114394</v>
          </cell>
          <cell r="H28">
            <v>20</v>
          </cell>
        </row>
        <row r="29">
          <cell r="A29">
            <v>18</v>
          </cell>
          <cell r="B29" t="str">
            <v>3.04</v>
          </cell>
          <cell r="C29" t="str">
            <v>ESTACIÓN DE TRABAJO CON MONITOR DE 22"</v>
          </cell>
          <cell r="D29" t="str">
            <v>UND</v>
          </cell>
          <cell r="E29">
            <v>2</v>
          </cell>
          <cell r="F29">
            <v>3603061</v>
          </cell>
          <cell r="G29">
            <v>7206122</v>
          </cell>
          <cell r="H29">
            <v>10</v>
          </cell>
        </row>
        <row r="30">
          <cell r="A30">
            <v>19</v>
          </cell>
          <cell r="B30" t="str">
            <v>3.05</v>
          </cell>
          <cell r="C30" t="str">
            <v>TECLADO JOSTICK</v>
          </cell>
          <cell r="D30" t="str">
            <v>UND</v>
          </cell>
          <cell r="E30">
            <v>2</v>
          </cell>
          <cell r="F30">
            <v>2296328</v>
          </cell>
          <cell r="G30">
            <v>4592656</v>
          </cell>
          <cell r="H30">
            <v>20</v>
          </cell>
        </row>
        <row r="31">
          <cell r="A31">
            <v>20</v>
          </cell>
          <cell r="B31" t="str">
            <v>4.00</v>
          </cell>
          <cell r="C31" t="str">
            <v>REDES ELECTRICA Y LOGICA</v>
          </cell>
          <cell r="F31">
            <v>0</v>
          </cell>
          <cell r="G31">
            <v>0</v>
          </cell>
        </row>
        <row r="32">
          <cell r="A32">
            <v>21</v>
          </cell>
          <cell r="B32" t="str">
            <v>4.01</v>
          </cell>
          <cell r="C32" t="str">
            <v>BANDEJA PORTACABLE TIPO MALLA LIVIANA DE 30*5 mm, INCLUYE SOPORTE</v>
          </cell>
          <cell r="D32" t="str">
            <v>M</v>
          </cell>
          <cell r="E32">
            <v>30</v>
          </cell>
          <cell r="F32">
            <v>100605</v>
          </cell>
          <cell r="G32">
            <v>3018150</v>
          </cell>
          <cell r="H32">
            <v>30</v>
          </cell>
        </row>
        <row r="33">
          <cell r="A33">
            <v>22</v>
          </cell>
          <cell r="B33" t="str">
            <v>4.02</v>
          </cell>
          <cell r="C33" t="str">
            <v>CANALETA METALICA ENROLLADA EN FRIO 12*5 cm, INCLUYE ANCLAJE</v>
          </cell>
          <cell r="D33" t="str">
            <v>M</v>
          </cell>
          <cell r="E33">
            <v>30</v>
          </cell>
          <cell r="F33">
            <v>70171</v>
          </cell>
          <cell r="G33">
            <v>2105130</v>
          </cell>
          <cell r="H33">
            <v>30</v>
          </cell>
        </row>
        <row r="34">
          <cell r="A34">
            <v>23</v>
          </cell>
          <cell r="B34" t="str">
            <v>4.03</v>
          </cell>
          <cell r="C34" t="str">
            <v xml:space="preserve">TROQUELES METALICO SENCILLO 12 cm </v>
          </cell>
          <cell r="D34" t="str">
            <v>UND</v>
          </cell>
          <cell r="E34">
            <v>10</v>
          </cell>
          <cell r="F34">
            <v>32127</v>
          </cell>
          <cell r="G34">
            <v>321270</v>
          </cell>
          <cell r="H34">
            <v>30</v>
          </cell>
        </row>
        <row r="35">
          <cell r="A35">
            <v>24</v>
          </cell>
          <cell r="B35" t="str">
            <v>4.04</v>
          </cell>
          <cell r="C35" t="str">
            <v xml:space="preserve">CABLE FTP CAT 6 </v>
          </cell>
          <cell r="D35" t="str">
            <v>M</v>
          </cell>
          <cell r="E35">
            <v>1000</v>
          </cell>
          <cell r="F35">
            <v>2731</v>
          </cell>
          <cell r="G35">
            <v>2731000</v>
          </cell>
          <cell r="H35">
            <v>600</v>
          </cell>
        </row>
        <row r="36">
          <cell r="A36">
            <v>25</v>
          </cell>
          <cell r="B36" t="str">
            <v>4.05</v>
          </cell>
          <cell r="C36" t="str">
            <v>CONECTOR RJ 45</v>
          </cell>
          <cell r="D36" t="str">
            <v>UND</v>
          </cell>
          <cell r="E36">
            <v>40</v>
          </cell>
          <cell r="F36">
            <v>1907</v>
          </cell>
          <cell r="G36">
            <v>76280</v>
          </cell>
          <cell r="H36">
            <v>500</v>
          </cell>
        </row>
        <row r="37">
          <cell r="A37">
            <v>26</v>
          </cell>
          <cell r="B37" t="str">
            <v>4.06</v>
          </cell>
          <cell r="C37" t="str">
            <v>CABLE UTP CAT 6</v>
          </cell>
          <cell r="D37" t="str">
            <v>M</v>
          </cell>
          <cell r="E37">
            <v>300</v>
          </cell>
          <cell r="F37">
            <v>2428</v>
          </cell>
          <cell r="G37">
            <v>728400</v>
          </cell>
          <cell r="H37">
            <v>600</v>
          </cell>
        </row>
        <row r="38">
          <cell r="A38">
            <v>27</v>
          </cell>
          <cell r="B38" t="str">
            <v>4.07</v>
          </cell>
          <cell r="C38" t="str">
            <v>SALIDA LOGICA DOBLE</v>
          </cell>
          <cell r="D38" t="str">
            <v>UND</v>
          </cell>
          <cell r="E38">
            <v>5</v>
          </cell>
          <cell r="F38">
            <v>43786</v>
          </cell>
          <cell r="G38">
            <v>218930</v>
          </cell>
          <cell r="H38">
            <v>25</v>
          </cell>
        </row>
        <row r="39">
          <cell r="A39">
            <v>28</v>
          </cell>
          <cell r="B39" t="str">
            <v>4.08</v>
          </cell>
          <cell r="C39" t="str">
            <v>PATCH CORD UTP CAT 6 10 PIES</v>
          </cell>
          <cell r="D39" t="str">
            <v>UND</v>
          </cell>
          <cell r="E39">
            <v>10</v>
          </cell>
          <cell r="F39">
            <v>31636</v>
          </cell>
          <cell r="G39">
            <v>316360</v>
          </cell>
          <cell r="H39">
            <v>50</v>
          </cell>
        </row>
        <row r="40">
          <cell r="A40">
            <v>29</v>
          </cell>
          <cell r="B40" t="str">
            <v>4.09</v>
          </cell>
          <cell r="C40" t="str">
            <v>UPS BIFASICA DE 6 KVA</v>
          </cell>
          <cell r="D40" t="str">
            <v>UND</v>
          </cell>
          <cell r="E40">
            <v>1</v>
          </cell>
          <cell r="F40">
            <v>13014148</v>
          </cell>
          <cell r="G40">
            <v>13014148</v>
          </cell>
          <cell r="H40">
            <v>2</v>
          </cell>
        </row>
        <row r="41">
          <cell r="A41">
            <v>30</v>
          </cell>
          <cell r="B41" t="str">
            <v>4.10</v>
          </cell>
          <cell r="C41" t="str">
            <v>TABLERO BIFASICO 8 POLOS INCLUYE BREAKERS 1X20A</v>
          </cell>
          <cell r="D41" t="str">
            <v>UND</v>
          </cell>
          <cell r="E41">
            <v>1</v>
          </cell>
          <cell r="F41">
            <v>303442</v>
          </cell>
          <cell r="G41">
            <v>303442</v>
          </cell>
          <cell r="H41">
            <v>2</v>
          </cell>
        </row>
        <row r="42">
          <cell r="A42">
            <v>31</v>
          </cell>
          <cell r="B42" t="str">
            <v>4.11</v>
          </cell>
          <cell r="C42" t="str">
            <v>BREAKER 2X50A</v>
          </cell>
          <cell r="D42" t="str">
            <v>UND</v>
          </cell>
          <cell r="E42">
            <v>1</v>
          </cell>
          <cell r="F42">
            <v>57702</v>
          </cell>
          <cell r="G42">
            <v>57702</v>
          </cell>
          <cell r="H42">
            <v>15</v>
          </cell>
        </row>
        <row r="43">
          <cell r="A43">
            <v>32</v>
          </cell>
          <cell r="B43" t="str">
            <v>4.12</v>
          </cell>
          <cell r="C43" t="str">
            <v>CABLE ENCAUCHETADO 3X10 AWG</v>
          </cell>
          <cell r="D43" t="str">
            <v>M</v>
          </cell>
          <cell r="E43">
            <v>30</v>
          </cell>
          <cell r="F43">
            <v>13016</v>
          </cell>
          <cell r="G43">
            <v>390480</v>
          </cell>
          <cell r="H43">
            <v>500</v>
          </cell>
        </row>
        <row r="44">
          <cell r="A44">
            <v>33</v>
          </cell>
          <cell r="B44" t="str">
            <v>4.13</v>
          </cell>
          <cell r="C44" t="str">
            <v>CABLE ENCAUCHETADO 3X12 AWG</v>
          </cell>
          <cell r="D44" t="str">
            <v>M</v>
          </cell>
          <cell r="E44">
            <v>60</v>
          </cell>
          <cell r="F44">
            <v>10125</v>
          </cell>
          <cell r="G44">
            <v>607500</v>
          </cell>
          <cell r="H44">
            <v>500</v>
          </cell>
        </row>
        <row r="45">
          <cell r="A45">
            <v>34</v>
          </cell>
          <cell r="B45" t="str">
            <v>4.14</v>
          </cell>
          <cell r="C45" t="str">
            <v>TOMA AEREA L-30</v>
          </cell>
          <cell r="D45" t="str">
            <v>UND</v>
          </cell>
          <cell r="E45">
            <v>1</v>
          </cell>
          <cell r="F45">
            <v>56721</v>
          </cell>
          <cell r="G45">
            <v>56721</v>
          </cell>
          <cell r="H45">
            <v>25</v>
          </cell>
        </row>
        <row r="46">
          <cell r="A46">
            <v>35</v>
          </cell>
          <cell r="B46" t="str">
            <v>4.15</v>
          </cell>
          <cell r="C46" t="str">
            <v>TOMA AEREA L-20</v>
          </cell>
          <cell r="D46" t="str">
            <v>UND</v>
          </cell>
          <cell r="E46">
            <v>3</v>
          </cell>
          <cell r="F46">
            <v>41503</v>
          </cell>
          <cell r="G46">
            <v>124509</v>
          </cell>
          <cell r="H46">
            <v>25</v>
          </cell>
        </row>
        <row r="47">
          <cell r="A47">
            <v>36</v>
          </cell>
          <cell r="B47" t="str">
            <v>4.16</v>
          </cell>
          <cell r="C47" t="str">
            <v>CABLE TRENZADO 3X12</v>
          </cell>
          <cell r="D47" t="str">
            <v>UND</v>
          </cell>
          <cell r="E47">
            <v>50</v>
          </cell>
          <cell r="F47">
            <v>7841</v>
          </cell>
          <cell r="G47">
            <v>392050</v>
          </cell>
          <cell r="H47">
            <v>500</v>
          </cell>
        </row>
        <row r="48">
          <cell r="A48">
            <v>37</v>
          </cell>
          <cell r="B48" t="str">
            <v>4.17</v>
          </cell>
          <cell r="C48" t="str">
            <v>TOMA DOBLE COLOR NARANJA GRADO COMERCIAL</v>
          </cell>
          <cell r="D48" t="str">
            <v>M</v>
          </cell>
          <cell r="E48">
            <v>5</v>
          </cell>
          <cell r="F48">
            <v>19438</v>
          </cell>
          <cell r="G48">
            <v>97190</v>
          </cell>
          <cell r="H48">
            <v>25</v>
          </cell>
        </row>
        <row r="49">
          <cell r="A49">
            <v>38</v>
          </cell>
          <cell r="B49" t="str">
            <v>5.00</v>
          </cell>
          <cell r="C49" t="str">
            <v>CÁMARAS DE VIDEO VIGILANCIA</v>
          </cell>
          <cell r="E49">
            <v>1702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5.01</v>
          </cell>
          <cell r="C50" t="str">
            <v>DOMO IP HD EXTERIOR CON BRAZO DE 2 METROS</v>
          </cell>
          <cell r="D50" t="str">
            <v>UND</v>
          </cell>
          <cell r="E50">
            <v>10</v>
          </cell>
          <cell r="F50">
            <v>10191798</v>
          </cell>
          <cell r="G50">
            <v>101917980</v>
          </cell>
          <cell r="H50">
            <v>1</v>
          </cell>
        </row>
        <row r="51">
          <cell r="A51">
            <v>40</v>
          </cell>
          <cell r="B51" t="str">
            <v>5.02</v>
          </cell>
          <cell r="C51" t="str">
            <v>UPS 1KVA+TRANFORMADOR DE AISLAMIENTO</v>
          </cell>
          <cell r="D51" t="str">
            <v>UND</v>
          </cell>
          <cell r="E51">
            <v>10</v>
          </cell>
          <cell r="F51">
            <v>2572500</v>
          </cell>
          <cell r="G51">
            <v>25725000</v>
          </cell>
        </row>
        <row r="52">
          <cell r="A52">
            <v>41</v>
          </cell>
          <cell r="B52" t="str">
            <v>5.03</v>
          </cell>
          <cell r="C52" t="str">
            <v>GABINETE EXTERIOR</v>
          </cell>
          <cell r="D52" t="str">
            <v>UND</v>
          </cell>
          <cell r="E52">
            <v>10</v>
          </cell>
          <cell r="F52">
            <v>633804</v>
          </cell>
          <cell r="G52">
            <v>6338040</v>
          </cell>
        </row>
        <row r="53">
          <cell r="A53">
            <v>42</v>
          </cell>
          <cell r="B53" t="str">
            <v>5.04</v>
          </cell>
          <cell r="C53" t="str">
            <v>RADIO ENLACE CON CENTRO DE MONITOREO</v>
          </cell>
          <cell r="D53" t="str">
            <v>UND</v>
          </cell>
          <cell r="E53">
            <v>10</v>
          </cell>
          <cell r="F53">
            <v>5511344</v>
          </cell>
          <cell r="G53">
            <v>55113440</v>
          </cell>
        </row>
        <row r="54">
          <cell r="A54">
            <v>43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F56">
            <v>0</v>
          </cell>
          <cell r="G56">
            <v>0</v>
          </cell>
        </row>
        <row r="57">
          <cell r="A57">
            <v>46</v>
          </cell>
          <cell r="F57">
            <v>0</v>
          </cell>
          <cell r="G57">
            <v>0</v>
          </cell>
        </row>
        <row r="58">
          <cell r="A58">
            <v>47</v>
          </cell>
          <cell r="F58">
            <v>0</v>
          </cell>
          <cell r="G58">
            <v>0</v>
          </cell>
        </row>
        <row r="59">
          <cell r="A59">
            <v>48</v>
          </cell>
          <cell r="F59">
            <v>0</v>
          </cell>
          <cell r="G59">
            <v>0</v>
          </cell>
        </row>
        <row r="60">
          <cell r="A60">
            <v>49</v>
          </cell>
          <cell r="F60">
            <v>0</v>
          </cell>
          <cell r="G60">
            <v>0</v>
          </cell>
        </row>
        <row r="61">
          <cell r="A61">
            <v>50</v>
          </cell>
          <cell r="F61">
            <v>0</v>
          </cell>
          <cell r="G61">
            <v>0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F63">
            <v>0</v>
          </cell>
          <cell r="G63">
            <v>0</v>
          </cell>
        </row>
        <row r="64">
          <cell r="A64">
            <v>53</v>
          </cell>
          <cell r="F64">
            <v>0</v>
          </cell>
          <cell r="G64">
            <v>0</v>
          </cell>
        </row>
        <row r="65">
          <cell r="A65">
            <v>54</v>
          </cell>
          <cell r="F65">
            <v>0</v>
          </cell>
          <cell r="G65">
            <v>0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F67">
            <v>0</v>
          </cell>
          <cell r="G67">
            <v>0</v>
          </cell>
        </row>
        <row r="68">
          <cell r="A68">
            <v>57</v>
          </cell>
          <cell r="F68">
            <v>0</v>
          </cell>
          <cell r="G68">
            <v>0</v>
          </cell>
        </row>
        <row r="69">
          <cell r="A69">
            <v>58</v>
          </cell>
          <cell r="F69">
            <v>0</v>
          </cell>
          <cell r="G69">
            <v>0</v>
          </cell>
        </row>
        <row r="70">
          <cell r="A70">
            <v>59</v>
          </cell>
          <cell r="F70">
            <v>0</v>
          </cell>
          <cell r="G70">
            <v>0</v>
          </cell>
        </row>
        <row r="71">
          <cell r="A71">
            <v>60</v>
          </cell>
          <cell r="F71">
            <v>0</v>
          </cell>
          <cell r="G71">
            <v>0</v>
          </cell>
        </row>
        <row r="72">
          <cell r="A72">
            <v>61</v>
          </cell>
          <cell r="F72">
            <v>0</v>
          </cell>
          <cell r="G72">
            <v>0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F74">
            <v>0</v>
          </cell>
          <cell r="G74">
            <v>0</v>
          </cell>
        </row>
        <row r="75">
          <cell r="A75">
            <v>64</v>
          </cell>
          <cell r="F75">
            <v>0</v>
          </cell>
          <cell r="G75">
            <v>0</v>
          </cell>
        </row>
        <row r="76">
          <cell r="A76">
            <v>65</v>
          </cell>
          <cell r="F76">
            <v>0</v>
          </cell>
          <cell r="G76">
            <v>0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F78">
            <v>0</v>
          </cell>
          <cell r="G78">
            <v>0</v>
          </cell>
        </row>
        <row r="79">
          <cell r="A79">
            <v>68</v>
          </cell>
          <cell r="F79">
            <v>0</v>
          </cell>
          <cell r="G79">
            <v>0</v>
          </cell>
        </row>
        <row r="80">
          <cell r="A80">
            <v>69</v>
          </cell>
          <cell r="F80">
            <v>0</v>
          </cell>
          <cell r="G80">
            <v>0</v>
          </cell>
        </row>
        <row r="81">
          <cell r="A81">
            <v>70</v>
          </cell>
          <cell r="F81">
            <v>0</v>
          </cell>
          <cell r="G81">
            <v>0</v>
          </cell>
        </row>
        <row r="82">
          <cell r="A82">
            <v>71</v>
          </cell>
          <cell r="F82">
            <v>0</v>
          </cell>
          <cell r="G82">
            <v>0</v>
          </cell>
        </row>
        <row r="83">
          <cell r="A83">
            <v>72</v>
          </cell>
          <cell r="F83">
            <v>0</v>
          </cell>
          <cell r="G83">
            <v>0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F85">
            <v>0</v>
          </cell>
          <cell r="G85">
            <v>0</v>
          </cell>
        </row>
        <row r="86">
          <cell r="A86">
            <v>75</v>
          </cell>
          <cell r="F86">
            <v>0</v>
          </cell>
          <cell r="G86">
            <v>0</v>
          </cell>
        </row>
        <row r="87">
          <cell r="A87">
            <v>76</v>
          </cell>
          <cell r="F87">
            <v>0</v>
          </cell>
          <cell r="G87">
            <v>0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F89">
            <v>0</v>
          </cell>
          <cell r="G89">
            <v>0</v>
          </cell>
        </row>
        <row r="90">
          <cell r="A90">
            <v>79</v>
          </cell>
          <cell r="F90">
            <v>0</v>
          </cell>
          <cell r="G90">
            <v>0</v>
          </cell>
        </row>
        <row r="91">
          <cell r="A91">
            <v>80</v>
          </cell>
          <cell r="F91">
            <v>0</v>
          </cell>
          <cell r="G91">
            <v>0</v>
          </cell>
        </row>
        <row r="92">
          <cell r="A92">
            <v>81</v>
          </cell>
          <cell r="F92">
            <v>0</v>
          </cell>
          <cell r="G92">
            <v>0</v>
          </cell>
        </row>
        <row r="93">
          <cell r="A93">
            <v>82</v>
          </cell>
          <cell r="F93">
            <v>0</v>
          </cell>
          <cell r="G93">
            <v>0</v>
          </cell>
        </row>
        <row r="94">
          <cell r="A94">
            <v>83</v>
          </cell>
          <cell r="F94">
            <v>0</v>
          </cell>
          <cell r="G94">
            <v>0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F96">
            <v>0</v>
          </cell>
          <cell r="G96">
            <v>0</v>
          </cell>
        </row>
        <row r="97">
          <cell r="A97">
            <v>86</v>
          </cell>
          <cell r="F97">
            <v>0</v>
          </cell>
          <cell r="G97">
            <v>0</v>
          </cell>
        </row>
        <row r="98">
          <cell r="A98">
            <v>87</v>
          </cell>
          <cell r="F98">
            <v>0</v>
          </cell>
          <cell r="G98">
            <v>0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F100">
            <v>0</v>
          </cell>
          <cell r="G100">
            <v>0</v>
          </cell>
        </row>
        <row r="101">
          <cell r="A101">
            <v>90</v>
          </cell>
          <cell r="F101">
            <v>0</v>
          </cell>
          <cell r="G101">
            <v>0</v>
          </cell>
        </row>
        <row r="102">
          <cell r="A102">
            <v>91</v>
          </cell>
          <cell r="F102">
            <v>0</v>
          </cell>
          <cell r="G102">
            <v>0</v>
          </cell>
        </row>
        <row r="103">
          <cell r="A103">
            <v>92</v>
          </cell>
          <cell r="F103">
            <v>0</v>
          </cell>
          <cell r="G103">
            <v>0</v>
          </cell>
        </row>
        <row r="104">
          <cell r="A104">
            <v>93</v>
          </cell>
          <cell r="F104">
            <v>0</v>
          </cell>
          <cell r="G104">
            <v>0</v>
          </cell>
        </row>
        <row r="105">
          <cell r="A105">
            <v>94</v>
          </cell>
          <cell r="F105">
            <v>0</v>
          </cell>
          <cell r="G105">
            <v>0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F107">
            <v>0</v>
          </cell>
          <cell r="G107">
            <v>0</v>
          </cell>
        </row>
        <row r="108">
          <cell r="A108">
            <v>97</v>
          </cell>
          <cell r="F108">
            <v>0</v>
          </cell>
          <cell r="G108">
            <v>0</v>
          </cell>
        </row>
        <row r="109">
          <cell r="A109">
            <v>98</v>
          </cell>
          <cell r="F109">
            <v>0</v>
          </cell>
          <cell r="G109">
            <v>0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F111">
            <v>0</v>
          </cell>
          <cell r="G111">
            <v>0</v>
          </cell>
        </row>
        <row r="113">
          <cell r="C113" t="str">
            <v>SUBTOTAL 1 INCLUYE AIU INTERNO</v>
          </cell>
          <cell r="F113">
            <v>0.4</v>
          </cell>
          <cell r="G113">
            <v>531253018</v>
          </cell>
        </row>
        <row r="115">
          <cell r="C115" t="str">
            <v>Administración</v>
          </cell>
          <cell r="F115">
            <v>0</v>
          </cell>
          <cell r="G115">
            <v>0</v>
          </cell>
        </row>
        <row r="116">
          <cell r="C116" t="str">
            <v>Seguridad industria y Salud Ocupacional</v>
          </cell>
          <cell r="F116">
            <v>0.01</v>
          </cell>
          <cell r="G116">
            <v>3794666.16</v>
          </cell>
        </row>
        <row r="117">
          <cell r="C117" t="str">
            <v>Manejo ambiental</v>
          </cell>
          <cell r="F117">
            <v>0.01</v>
          </cell>
          <cell r="G117">
            <v>3794666.16</v>
          </cell>
        </row>
        <row r="118">
          <cell r="C118" t="str">
            <v>Imprevistos</v>
          </cell>
          <cell r="F118">
            <v>0.01</v>
          </cell>
          <cell r="G118">
            <v>3794666.16</v>
          </cell>
        </row>
        <row r="119">
          <cell r="C119" t="str">
            <v>Utilidad</v>
          </cell>
          <cell r="F119">
            <v>-0.03</v>
          </cell>
          <cell r="G119">
            <v>-11383998.48</v>
          </cell>
        </row>
        <row r="120">
          <cell r="C120" t="str">
            <v>TOTAL A.I.U.</v>
          </cell>
          <cell r="F120">
            <v>0</v>
          </cell>
          <cell r="G120">
            <v>0</v>
          </cell>
        </row>
        <row r="122">
          <cell r="C122" t="str">
            <v>SUBTOTAL 2 INCLUYE AIU EXTERNO</v>
          </cell>
          <cell r="F122">
            <v>0</v>
          </cell>
          <cell r="G122">
            <v>531253018</v>
          </cell>
        </row>
        <row r="124">
          <cell r="C124" t="str">
            <v>IVA SOBRE LA UTILIDAD</v>
          </cell>
          <cell r="G124">
            <v>0</v>
          </cell>
        </row>
        <row r="125">
          <cell r="C125" t="str">
            <v>IVA GENERAL</v>
          </cell>
          <cell r="G125">
            <v>85000482.879999995</v>
          </cell>
        </row>
        <row r="126">
          <cell r="C126" t="str">
            <v>TOTAL IVA</v>
          </cell>
          <cell r="G126">
            <v>85000482.879999995</v>
          </cell>
        </row>
        <row r="128">
          <cell r="C128" t="str">
            <v>VALOR TOTAL</v>
          </cell>
          <cell r="G128">
            <v>616253500.88</v>
          </cell>
        </row>
      </sheetData>
      <sheetData sheetId="8" refreshError="1"/>
      <sheetData sheetId="9" refreshError="1">
        <row r="4">
          <cell r="F4">
            <v>2450</v>
          </cell>
        </row>
        <row r="5">
          <cell r="B5">
            <v>0.16</v>
          </cell>
          <cell r="F5">
            <v>2790</v>
          </cell>
        </row>
        <row r="6">
          <cell r="C6">
            <v>0.4</v>
          </cell>
          <cell r="D6">
            <v>0.92</v>
          </cell>
          <cell r="F6">
            <v>0</v>
          </cell>
        </row>
        <row r="11">
          <cell r="D11">
            <v>1</v>
          </cell>
          <cell r="E11">
            <v>0</v>
          </cell>
        </row>
        <row r="12">
          <cell r="D12">
            <v>0</v>
          </cell>
        </row>
        <row r="13">
          <cell r="D13">
            <v>1</v>
          </cell>
        </row>
        <row r="14">
          <cell r="D14">
            <v>1</v>
          </cell>
        </row>
        <row r="15">
          <cell r="D15">
            <v>1</v>
          </cell>
        </row>
        <row r="16">
          <cell r="C16">
            <v>379466616</v>
          </cell>
        </row>
        <row r="18">
          <cell r="B18">
            <v>0.4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</v>
          </cell>
        </row>
      </sheetData>
      <sheetData sheetId="10" refreshError="1"/>
      <sheetData sheetId="11" refreshError="1">
        <row r="16">
          <cell r="C16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RESUMEN"/>
      <sheetName val="AIU"/>
      <sheetName val="PRESUPUESTO"/>
      <sheetName val="CERTIFICADO"/>
      <sheetName val="Calculos"/>
      <sheetName val="Suroeste"/>
      <sheetName val="Valle Aburra_v2"/>
      <sheetName val="Valle Aburra_v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C8">
            <v>44893172.296000004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EBD2-A0AA-48CC-9D91-3AFD099888F7}">
  <sheetPr>
    <pageSetUpPr fitToPage="1"/>
  </sheetPr>
  <dimension ref="A1:G24"/>
  <sheetViews>
    <sheetView tabSelected="1" zoomScaleNormal="100" zoomScaleSheetLayoutView="160" workbookViewId="0"/>
  </sheetViews>
  <sheetFormatPr baseColWidth="10" defaultColWidth="11.42578125" defaultRowHeight="15" customHeight="1" x14ac:dyDescent="0.25"/>
  <cols>
    <col min="1" max="1" width="1.5703125" style="1" customWidth="1"/>
    <col min="2" max="2" width="4.7109375" style="2" bestFit="1" customWidth="1"/>
    <col min="3" max="3" width="72.85546875" style="2" bestFit="1" customWidth="1"/>
    <col min="4" max="4" width="4.5703125" style="2" bestFit="1" customWidth="1"/>
    <col min="5" max="5" width="5.28515625" style="2" bestFit="1" customWidth="1"/>
    <col min="6" max="6" width="15.28515625" style="2" customWidth="1"/>
    <col min="7" max="7" width="11.42578125" style="2"/>
    <col min="8" max="8" width="44.85546875" style="2" customWidth="1"/>
    <col min="9" max="10" width="11.42578125" style="2"/>
    <col min="11" max="12" width="13.5703125" style="2" bestFit="1" customWidth="1"/>
    <col min="13" max="16384" width="11.42578125" style="2"/>
  </cols>
  <sheetData>
    <row r="1" spans="2:7" ht="15" customHeight="1" x14ac:dyDescent="0.25">
      <c r="C1" s="3"/>
      <c r="D1" s="3"/>
      <c r="E1" s="3"/>
    </row>
    <row r="2" spans="2:7" ht="15" customHeight="1" x14ac:dyDescent="0.25">
      <c r="B2" s="21" t="s">
        <v>28</v>
      </c>
      <c r="C2" s="21"/>
      <c r="D2" s="21"/>
      <c r="E2" s="21"/>
      <c r="F2" s="21"/>
      <c r="G2" s="21"/>
    </row>
    <row r="3" spans="2:7" ht="15" customHeight="1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12</v>
      </c>
      <c r="G3" s="4" t="s">
        <v>13</v>
      </c>
    </row>
    <row r="4" spans="2:7" ht="15" customHeight="1" x14ac:dyDescent="0.25">
      <c r="B4" s="5"/>
      <c r="C4" s="6" t="s">
        <v>14</v>
      </c>
      <c r="D4" s="5"/>
      <c r="E4" s="5"/>
      <c r="F4" s="14"/>
      <c r="G4" s="14"/>
    </row>
    <row r="5" spans="2:7" ht="15" customHeight="1" x14ac:dyDescent="0.25">
      <c r="B5" s="7">
        <v>1</v>
      </c>
      <c r="C5" s="8" t="s">
        <v>9</v>
      </c>
      <c r="D5" s="9" t="s">
        <v>2</v>
      </c>
      <c r="E5" s="9">
        <v>1</v>
      </c>
      <c r="F5" s="15"/>
      <c r="G5" s="16">
        <f t="shared" ref="G5:G6" si="0">E5*F5</f>
        <v>0</v>
      </c>
    </row>
    <row r="6" spans="2:7" ht="15" customHeight="1" x14ac:dyDescent="0.25">
      <c r="B6" s="7">
        <f>B5+1</f>
        <v>2</v>
      </c>
      <c r="C6" s="8" t="s">
        <v>10</v>
      </c>
      <c r="D6" s="9" t="s">
        <v>2</v>
      </c>
      <c r="E6" s="9">
        <v>1</v>
      </c>
      <c r="F6" s="16"/>
      <c r="G6" s="16">
        <f t="shared" si="0"/>
        <v>0</v>
      </c>
    </row>
    <row r="7" spans="2:7" ht="15" customHeight="1" x14ac:dyDescent="0.25">
      <c r="B7" s="5"/>
      <c r="C7" s="6" t="s">
        <v>4</v>
      </c>
      <c r="D7" s="17"/>
      <c r="E7" s="17"/>
      <c r="F7" s="17"/>
      <c r="G7" s="14"/>
    </row>
    <row r="8" spans="2:7" ht="15" customHeight="1" x14ac:dyDescent="0.25">
      <c r="B8" s="7">
        <f>B6+1</f>
        <v>3</v>
      </c>
      <c r="C8" s="10" t="s">
        <v>15</v>
      </c>
      <c r="D8" s="9" t="s">
        <v>2</v>
      </c>
      <c r="E8" s="9">
        <v>24</v>
      </c>
      <c r="F8" s="18"/>
      <c r="G8" s="16">
        <f t="shared" ref="G8:G20" si="1">E8*F8</f>
        <v>0</v>
      </c>
    </row>
    <row r="9" spans="2:7" ht="15" customHeight="1" x14ac:dyDescent="0.25">
      <c r="B9" s="7">
        <f>B8+1</f>
        <v>4</v>
      </c>
      <c r="C9" s="10" t="s">
        <v>16</v>
      </c>
      <c r="D9" s="9" t="s">
        <v>5</v>
      </c>
      <c r="E9" s="9">
        <v>600</v>
      </c>
      <c r="F9" s="18"/>
      <c r="G9" s="16">
        <f t="shared" si="1"/>
        <v>0</v>
      </c>
    </row>
    <row r="10" spans="2:7" ht="15" customHeight="1" x14ac:dyDescent="0.25">
      <c r="B10" s="7">
        <f t="shared" ref="B10:B20" si="2">B9+1</f>
        <v>5</v>
      </c>
      <c r="C10" s="10" t="s">
        <v>17</v>
      </c>
      <c r="D10" s="9" t="s">
        <v>2</v>
      </c>
      <c r="E10" s="9">
        <v>12</v>
      </c>
      <c r="F10" s="18"/>
      <c r="G10" s="16">
        <f t="shared" si="1"/>
        <v>0</v>
      </c>
    </row>
    <row r="11" spans="2:7" ht="15" customHeight="1" x14ac:dyDescent="0.25">
      <c r="B11" s="7">
        <f t="shared" si="2"/>
        <v>6</v>
      </c>
      <c r="C11" s="10" t="s">
        <v>18</v>
      </c>
      <c r="D11" s="9" t="s">
        <v>2</v>
      </c>
      <c r="E11" s="9">
        <v>24</v>
      </c>
      <c r="F11" s="18"/>
      <c r="G11" s="16">
        <f t="shared" si="1"/>
        <v>0</v>
      </c>
    </row>
    <row r="12" spans="2:7" ht="15" customHeight="1" x14ac:dyDescent="0.25">
      <c r="B12" s="7">
        <f t="shared" si="2"/>
        <v>7</v>
      </c>
      <c r="C12" s="10" t="s">
        <v>19</v>
      </c>
      <c r="D12" s="9" t="s">
        <v>5</v>
      </c>
      <c r="E12" s="9">
        <v>100</v>
      </c>
      <c r="F12" s="16"/>
      <c r="G12" s="16">
        <f t="shared" si="1"/>
        <v>0</v>
      </c>
    </row>
    <row r="13" spans="2:7" ht="15" customHeight="1" x14ac:dyDescent="0.25">
      <c r="B13" s="7">
        <f t="shared" si="2"/>
        <v>8</v>
      </c>
      <c r="C13" s="10" t="s">
        <v>20</v>
      </c>
      <c r="D13" s="9" t="s">
        <v>5</v>
      </c>
      <c r="E13" s="9">
        <v>70</v>
      </c>
      <c r="F13" s="19"/>
      <c r="G13" s="16">
        <f t="shared" si="1"/>
        <v>0</v>
      </c>
    </row>
    <row r="14" spans="2:7" ht="15" customHeight="1" x14ac:dyDescent="0.25">
      <c r="B14" s="7">
        <f t="shared" si="2"/>
        <v>9</v>
      </c>
      <c r="C14" s="10" t="s">
        <v>21</v>
      </c>
      <c r="D14" s="9" t="s">
        <v>5</v>
      </c>
      <c r="E14" s="9">
        <v>20</v>
      </c>
      <c r="F14" s="20"/>
      <c r="G14" s="16">
        <f t="shared" si="1"/>
        <v>0</v>
      </c>
    </row>
    <row r="15" spans="2:7" ht="15" customHeight="1" x14ac:dyDescent="0.25">
      <c r="B15" s="7">
        <f t="shared" si="2"/>
        <v>10</v>
      </c>
      <c r="C15" s="10" t="s">
        <v>11</v>
      </c>
      <c r="D15" s="9" t="s">
        <v>2</v>
      </c>
      <c r="E15" s="9">
        <v>1</v>
      </c>
      <c r="F15" s="15"/>
      <c r="G15" s="16">
        <f t="shared" si="1"/>
        <v>0</v>
      </c>
    </row>
    <row r="16" spans="2:7" ht="15" customHeight="1" x14ac:dyDescent="0.25">
      <c r="B16" s="7">
        <f t="shared" si="2"/>
        <v>11</v>
      </c>
      <c r="C16" s="10" t="s">
        <v>22</v>
      </c>
      <c r="D16" s="9" t="s">
        <v>2</v>
      </c>
      <c r="E16" s="9">
        <v>1</v>
      </c>
      <c r="F16" s="19"/>
      <c r="G16" s="16">
        <f t="shared" si="1"/>
        <v>0</v>
      </c>
    </row>
    <row r="17" spans="2:7" ht="15" customHeight="1" x14ac:dyDescent="0.25">
      <c r="B17" s="7">
        <f t="shared" si="2"/>
        <v>12</v>
      </c>
      <c r="C17" s="10" t="s">
        <v>23</v>
      </c>
      <c r="D17" s="9" t="s">
        <v>5</v>
      </c>
      <c r="E17" s="9">
        <v>300</v>
      </c>
      <c r="F17" s="19"/>
      <c r="G17" s="16">
        <f t="shared" si="1"/>
        <v>0</v>
      </c>
    </row>
    <row r="18" spans="2:7" ht="15" customHeight="1" x14ac:dyDescent="0.25">
      <c r="B18" s="7">
        <f t="shared" si="2"/>
        <v>13</v>
      </c>
      <c r="C18" s="10" t="s">
        <v>24</v>
      </c>
      <c r="D18" s="9" t="s">
        <v>5</v>
      </c>
      <c r="E18" s="9">
        <v>15</v>
      </c>
      <c r="F18" s="19"/>
      <c r="G18" s="16">
        <f t="shared" si="1"/>
        <v>0</v>
      </c>
    </row>
    <row r="19" spans="2:7" ht="15" customHeight="1" x14ac:dyDescent="0.25">
      <c r="B19" s="7">
        <f t="shared" si="2"/>
        <v>14</v>
      </c>
      <c r="C19" s="10" t="s">
        <v>25</v>
      </c>
      <c r="D19" s="9" t="s">
        <v>5</v>
      </c>
      <c r="E19" s="9">
        <v>40</v>
      </c>
      <c r="F19" s="19"/>
      <c r="G19" s="16">
        <f t="shared" si="1"/>
        <v>0</v>
      </c>
    </row>
    <row r="20" spans="2:7" ht="15" customHeight="1" x14ac:dyDescent="0.25">
      <c r="B20" s="7">
        <f t="shared" si="2"/>
        <v>15</v>
      </c>
      <c r="C20" s="10" t="s">
        <v>26</v>
      </c>
      <c r="D20" s="9" t="s">
        <v>2</v>
      </c>
      <c r="E20" s="9">
        <v>12</v>
      </c>
      <c r="F20" s="19"/>
      <c r="G20" s="16">
        <f t="shared" si="1"/>
        <v>0</v>
      </c>
    </row>
    <row r="21" spans="2:7" ht="15" customHeight="1" x14ac:dyDescent="0.25">
      <c r="B21" s="22" t="s">
        <v>6</v>
      </c>
      <c r="C21" s="22"/>
      <c r="D21" s="22"/>
      <c r="E21" s="22"/>
      <c r="F21" s="11"/>
      <c r="G21" s="12">
        <f>SUM(G4:G20)</f>
        <v>0</v>
      </c>
    </row>
    <row r="22" spans="2:7" ht="15" customHeight="1" x14ac:dyDescent="0.25">
      <c r="B22" s="22" t="s">
        <v>7</v>
      </c>
      <c r="C22" s="22"/>
      <c r="D22" s="22"/>
      <c r="E22" s="22"/>
      <c r="F22" s="11"/>
      <c r="G22" s="12">
        <f>G21*F22</f>
        <v>0</v>
      </c>
    </row>
    <row r="23" spans="2:7" ht="15" customHeight="1" x14ac:dyDescent="0.25">
      <c r="B23" s="22" t="s">
        <v>8</v>
      </c>
      <c r="C23" s="22"/>
      <c r="D23" s="22"/>
      <c r="E23" s="22"/>
      <c r="F23" s="11"/>
      <c r="G23" s="12">
        <f>G21*F23</f>
        <v>0</v>
      </c>
    </row>
    <row r="24" spans="2:7" ht="15" customHeight="1" x14ac:dyDescent="0.25">
      <c r="B24" s="22" t="s">
        <v>27</v>
      </c>
      <c r="C24" s="22"/>
      <c r="D24" s="22"/>
      <c r="E24" s="22"/>
      <c r="F24" s="11"/>
      <c r="G24" s="13">
        <f>SUM(G21:G23)</f>
        <v>0</v>
      </c>
    </row>
  </sheetData>
  <mergeCells count="5">
    <mergeCell ref="B2:G2"/>
    <mergeCell ref="B21:E21"/>
    <mergeCell ref="B22:E22"/>
    <mergeCell ref="B23:E23"/>
    <mergeCell ref="B24:E24"/>
  </mergeCells>
  <pageMargins left="0.7" right="0.7" top="0.75" bottom="0.75" header="0.3" footer="0.3"/>
  <pageSetup scale="73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2020-09-01T14:26:00Z</dcterms:created>
  <dcterms:modified xsi:type="dcterms:W3CDTF">2020-09-22T02:02:18Z</dcterms:modified>
</cp:coreProperties>
</file>