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345" windowWidth="19875" windowHeight="7725"/>
  </bookViews>
  <sheets>
    <sheet name="Hoja1" sheetId="1" r:id="rId1"/>
  </sheets>
  <calcPr calcId="144525"/>
</workbook>
</file>

<file path=xl/calcChain.xml><?xml version="1.0" encoding="utf-8"?>
<calcChain xmlns="http://schemas.openxmlformats.org/spreadsheetml/2006/main">
  <c r="G10" i="1" l="1"/>
  <c r="G9" i="1"/>
  <c r="G8" i="1"/>
  <c r="G4" i="1"/>
  <c r="G5" i="1"/>
  <c r="G6" i="1"/>
  <c r="G7" i="1"/>
  <c r="G3" i="1"/>
</calcChain>
</file>

<file path=xl/sharedStrings.xml><?xml version="1.0" encoding="utf-8"?>
<sst xmlns="http://schemas.openxmlformats.org/spreadsheetml/2006/main" count="20" uniqueCount="20">
  <si>
    <t>CANT</t>
  </si>
  <si>
    <t>Puesto de trabajo de 1,65 x 0,70 con retorno de 1,10 x 0,50 con complemento adicional diámetro 75 y archivador frentes en fórmica. Superficies en aglomerado de 25mm, enchapado en fórmica F8 con balance. Incluye credenza lateral de 1,50 x 0,50 con dos cajones de archivo y entrepaño frontal.</t>
  </si>
  <si>
    <t>MESA REUNIONES</t>
  </si>
  <si>
    <t>Mesa de reuniones diámetro 100 enchapado en fórmica F8, pedestales metálicos con pintura electrostática.</t>
  </si>
  <si>
    <t>SILLA EJECUTIVA</t>
  </si>
  <si>
    <t>SILLA INTERLOCUTORA</t>
  </si>
  <si>
    <t>SILLAS</t>
  </si>
  <si>
    <t>VALOR UNITARIO</t>
  </si>
  <si>
    <t>VALOR TOTAL</t>
  </si>
  <si>
    <t>DESCRIPCION</t>
  </si>
  <si>
    <t>Asiento interno- madera laminada contrachapada
Espuma asiento- Poliuretano inyectado densidad 50
Espaldar: malla autoportante de poliester
Estructura asiento-Nylon y polipropileno inyectado
Estructura del espaldar - Nylon
Cabecero - espuma y malla elástica de poliéster
Base - Nylon inyectado
Apoyo lumbar - Espuma de poliuretano
Apoya brazos regulable en altura - Soporte Nylon, pad: poliuretano
Mecanismo - Syncro con bloqueo en cuatro posiciones, sistema antigolpe y regulación tensión
Rodachinas: Nylon con recubrimiento en poliuretano</t>
  </si>
  <si>
    <t>PUESTO DE TRABAJO, EL CUAL DEBE CORRESPONDER AL DE LA IMAGEN</t>
  </si>
  <si>
    <t>Requerimiento</t>
  </si>
  <si>
    <t>ANEXO NRO. 2- FORMULARIO DE PRECIOS Y CANTIDADES</t>
  </si>
  <si>
    <t>Asiento tapizado en paño negro con espuma en poliuretano, inyectada densidad 60, con interno en madera prensada 12mm y cobertor en polipropileno inyectado.Espaldar malla autoportante en poliéster negro con marco externo en polipropileno negroCabecera Urano negro, soporte lumbar, graduación de cabecera en altura.Inclinación y bloqueo de espaldar, acción elevadora de asiento, pera de tensión del espaldar.Base en nylon de 640 mmRodachinas de rueda suelta de 60 mmBrazos graduables polipropileno: altura total 1020-1350 mm, ancho total 640mm, ancho espaldar 540 mm, altura espaldar 680 mm, altura asiento 500-550 mm y profundidad asiento 460 mm.</t>
  </si>
  <si>
    <t>Espaldar inyectado,microperforado en polipropileno de alto impacto, sujeción por tornillos. Asiento inyectado, en polipropileno de alto impacto, asiento tapizado en tela, espuma densidad 30, asiento inferior tipo cobertor. brazo cerrado inyectado en polipropileno. 4 patas en tubo CR redondo, 022 mm, calibre 16 en pintura electrostática negra, tapones antideslizantes. Altura total 790mm, ancho brazo total 670mm, ancho total 470 mm, altura asiento 480mm, profundidad asiento 450 mm</t>
  </si>
  <si>
    <t>Item</t>
  </si>
  <si>
    <t>IVA</t>
  </si>
  <si>
    <t>SUBTOTAL</t>
  </si>
  <si>
    <t>TOTAL CON IVA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</si>
</sst>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1"/>
      <color theme="1"/>
      <name val="Calibri"/>
      <family val="2"/>
      <scheme val="minor"/>
    </font>
    <font>
      <sz val="10"/>
      <name val="Arial"/>
      <family val="2"/>
    </font>
    <font>
      <b/>
      <sz val="11"/>
      <name val="Calibri"/>
      <family val="2"/>
      <scheme val="minor"/>
    </font>
    <font>
      <sz val="11"/>
      <color rgb="FF00000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2"/>
        <bgColor indexed="64"/>
      </patternFill>
    </fill>
  </fills>
  <borders count="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0" fontId="2" fillId="0" borderId="0"/>
  </cellStyleXfs>
  <cellXfs count="24">
    <xf numFmtId="0" fontId="0" fillId="0" borderId="0" xfId="0"/>
    <xf numFmtId="0" fontId="1" fillId="0" borderId="0" xfId="0" applyFont="1"/>
    <xf numFmtId="0" fontId="3" fillId="3" borderId="3" xfId="0" applyFont="1" applyFill="1" applyBorder="1" applyAlignment="1">
      <alignment horizontal="center"/>
    </xf>
    <xf numFmtId="0" fontId="3" fillId="3" borderId="2" xfId="0" applyFont="1" applyFill="1" applyBorder="1" applyAlignment="1">
      <alignment horizontal="center"/>
    </xf>
    <xf numFmtId="3" fontId="3" fillId="3" borderId="2" xfId="0" applyNumberFormat="1" applyFont="1" applyFill="1" applyBorder="1" applyAlignment="1">
      <alignment horizontal="center"/>
    </xf>
    <xf numFmtId="0" fontId="4" fillId="0" borderId="3" xfId="0" applyFont="1" applyBorder="1" applyAlignment="1">
      <alignment vertical="center" wrapText="1"/>
    </xf>
    <xf numFmtId="0" fontId="4" fillId="0" borderId="3" xfId="0" applyFont="1" applyBorder="1" applyAlignment="1">
      <alignment horizontal="center" vertical="center" wrapText="1"/>
    </xf>
    <xf numFmtId="0" fontId="4" fillId="0" borderId="4" xfId="0" applyFont="1" applyBorder="1" applyAlignment="1">
      <alignment vertical="center" wrapText="1"/>
    </xf>
    <xf numFmtId="0" fontId="4" fillId="0" borderId="4" xfId="0" applyFont="1" applyBorder="1" applyAlignment="1">
      <alignment horizontal="center" vertical="center" wrapText="1"/>
    </xf>
    <xf numFmtId="0" fontId="3" fillId="0" borderId="3" xfId="0" applyFont="1" applyFill="1" applyBorder="1" applyAlignment="1">
      <alignment horizontal="left" vertical="center" wrapText="1"/>
    </xf>
    <xf numFmtId="0" fontId="3" fillId="2" borderId="5" xfId="1" applyFont="1" applyFill="1" applyBorder="1" applyAlignment="1">
      <alignment horizontal="center" vertical="center" wrapText="1"/>
    </xf>
    <xf numFmtId="0" fontId="3" fillId="2" borderId="6" xfId="1" applyFont="1" applyFill="1" applyBorder="1" applyAlignment="1">
      <alignment horizontal="center" vertical="center" wrapText="1"/>
    </xf>
    <xf numFmtId="0" fontId="1" fillId="0" borderId="0" xfId="0" applyFont="1" applyAlignment="1">
      <alignment wrapText="1"/>
    </xf>
    <xf numFmtId="0" fontId="3" fillId="0" borderId="1" xfId="0" applyFont="1" applyFill="1" applyBorder="1" applyAlignment="1">
      <alignment horizontal="left" vertical="center"/>
    </xf>
    <xf numFmtId="0" fontId="3" fillId="0" borderId="2" xfId="0" applyFont="1" applyFill="1" applyBorder="1" applyAlignment="1">
      <alignment horizontal="left" vertical="center"/>
    </xf>
    <xf numFmtId="0" fontId="3"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1" fillId="0" borderId="3" xfId="0" applyFont="1" applyBorder="1"/>
    <xf numFmtId="0" fontId="3" fillId="0" borderId="3" xfId="0" applyFont="1" applyFill="1" applyBorder="1" applyAlignment="1">
      <alignment horizontal="center" vertical="center" wrapText="1"/>
    </xf>
    <xf numFmtId="0" fontId="1" fillId="0" borderId="3" xfId="0" applyFont="1" applyBorder="1" applyAlignment="1">
      <alignment horizontal="center" vertical="center"/>
    </xf>
    <xf numFmtId="0" fontId="3" fillId="3" borderId="3"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3" xfId="0" applyFont="1" applyBorder="1"/>
    <xf numFmtId="0" fontId="4" fillId="0" borderId="3" xfId="0"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59531</xdr:colOff>
      <xdr:row>2</xdr:row>
      <xdr:rowOff>47625</xdr:rowOff>
    </xdr:from>
    <xdr:to>
      <xdr:col>2</xdr:col>
      <xdr:colOff>1881188</xdr:colOff>
      <xdr:row>2</xdr:row>
      <xdr:rowOff>1273968</xdr:rowOff>
    </xdr:to>
    <xdr:pic>
      <xdr:nvPicPr>
        <xdr:cNvPr id="2" name="1 Imagen"/>
        <xdr:cNvPicPr>
          <a:picLocks noChangeAspect="1"/>
        </xdr:cNvPicPr>
      </xdr:nvPicPr>
      <xdr:blipFill rotWithShape="1">
        <a:blip xmlns:r="http://schemas.openxmlformats.org/officeDocument/2006/relationships" r:embed="rId1"/>
        <a:srcRect l="40635" t="45904" r="38041" b="30493"/>
        <a:stretch/>
      </xdr:blipFill>
      <xdr:spPr>
        <a:xfrm>
          <a:off x="1964531" y="642938"/>
          <a:ext cx="1821657" cy="122634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tabSelected="1" zoomScale="80" zoomScaleNormal="80" workbookViewId="0">
      <pane ySplit="2" topLeftCell="A3" activePane="bottomLeft" state="frozen"/>
      <selection pane="bottomLeft" activeCell="D5" sqref="D5"/>
    </sheetView>
  </sheetViews>
  <sheetFormatPr baseColWidth="10" defaultRowHeight="15" x14ac:dyDescent="0.25"/>
  <cols>
    <col min="1" max="1" width="5.28515625" style="1" bestFit="1" customWidth="1"/>
    <col min="2" max="2" width="23.28515625" style="1" customWidth="1"/>
    <col min="3" max="3" width="28.42578125" style="1" customWidth="1"/>
    <col min="4" max="4" width="45.85546875" style="1" customWidth="1"/>
    <col min="5" max="5" width="5.85546875" style="1" bestFit="1" customWidth="1"/>
    <col min="6" max="6" width="16.42578125" style="1" bestFit="1" customWidth="1"/>
    <col min="7" max="7" width="13.140625" style="1" bestFit="1" customWidth="1"/>
    <col min="8" max="8" width="11.85546875" style="1" bestFit="1" customWidth="1"/>
    <col min="9" max="16384" width="11.42578125" style="1"/>
  </cols>
  <sheetData>
    <row r="1" spans="1:7" ht="32.25" customHeight="1" x14ac:dyDescent="0.25">
      <c r="A1" s="10" t="s">
        <v>13</v>
      </c>
      <c r="B1" s="11"/>
      <c r="C1" s="11"/>
      <c r="D1" s="11"/>
      <c r="E1" s="11"/>
      <c r="F1" s="11"/>
      <c r="G1" s="11"/>
    </row>
    <row r="2" spans="1:7" x14ac:dyDescent="0.25">
      <c r="A2" s="20" t="s">
        <v>16</v>
      </c>
      <c r="B2" s="2" t="s">
        <v>12</v>
      </c>
      <c r="C2" s="3"/>
      <c r="D2" s="3" t="s">
        <v>9</v>
      </c>
      <c r="E2" s="4" t="s">
        <v>0</v>
      </c>
      <c r="F2" s="4" t="s">
        <v>7</v>
      </c>
      <c r="G2" s="4" t="s">
        <v>8</v>
      </c>
    </row>
    <row r="3" spans="1:7" ht="105" x14ac:dyDescent="0.25">
      <c r="A3" s="18">
        <v>1</v>
      </c>
      <c r="B3" s="9" t="s">
        <v>11</v>
      </c>
      <c r="C3" s="5"/>
      <c r="D3" s="5" t="s">
        <v>1</v>
      </c>
      <c r="E3" s="6">
        <v>1</v>
      </c>
      <c r="F3" s="6"/>
      <c r="G3" s="6">
        <f>+F3*E3</f>
        <v>0</v>
      </c>
    </row>
    <row r="4" spans="1:7" ht="45" x14ac:dyDescent="0.25">
      <c r="A4" s="19">
        <v>2</v>
      </c>
      <c r="B4" s="13" t="s">
        <v>2</v>
      </c>
      <c r="C4" s="14"/>
      <c r="D4" s="5" t="s">
        <v>3</v>
      </c>
      <c r="E4" s="6">
        <v>1</v>
      </c>
      <c r="F4" s="6"/>
      <c r="G4" s="6">
        <f t="shared" ref="G4:G7" si="0">+F4*E4</f>
        <v>0</v>
      </c>
    </row>
    <row r="5" spans="1:7" ht="225" x14ac:dyDescent="0.25">
      <c r="A5" s="19">
        <v>3</v>
      </c>
      <c r="B5" s="13" t="s">
        <v>4</v>
      </c>
      <c r="C5" s="14"/>
      <c r="D5" s="12" t="s">
        <v>14</v>
      </c>
      <c r="E5" s="8">
        <v>1</v>
      </c>
      <c r="F5" s="8"/>
      <c r="G5" s="6">
        <f t="shared" si="0"/>
        <v>0</v>
      </c>
    </row>
    <row r="6" spans="1:7" ht="165" x14ac:dyDescent="0.25">
      <c r="A6" s="21">
        <v>4</v>
      </c>
      <c r="B6" s="15" t="s">
        <v>5</v>
      </c>
      <c r="C6" s="16"/>
      <c r="D6" s="7" t="s">
        <v>15</v>
      </c>
      <c r="E6" s="8">
        <v>6</v>
      </c>
      <c r="F6" s="8"/>
      <c r="G6" s="6">
        <f t="shared" si="0"/>
        <v>0</v>
      </c>
    </row>
    <row r="7" spans="1:7" ht="255" x14ac:dyDescent="0.25">
      <c r="A7" s="21">
        <v>5</v>
      </c>
      <c r="B7" s="13" t="s">
        <v>6</v>
      </c>
      <c r="C7" s="14"/>
      <c r="D7" s="5" t="s">
        <v>10</v>
      </c>
      <c r="E7" s="6">
        <v>50</v>
      </c>
      <c r="F7" s="6"/>
      <c r="G7" s="6">
        <f t="shared" si="0"/>
        <v>0</v>
      </c>
    </row>
    <row r="8" spans="1:7" x14ac:dyDescent="0.25">
      <c r="F8" s="22" t="s">
        <v>18</v>
      </c>
      <c r="G8" s="23">
        <f>SUM(G3:G7)</f>
        <v>0</v>
      </c>
    </row>
    <row r="9" spans="1:7" x14ac:dyDescent="0.25">
      <c r="F9" s="22" t="s">
        <v>17</v>
      </c>
      <c r="G9" s="23">
        <f>+G8*0.19</f>
        <v>0</v>
      </c>
    </row>
    <row r="10" spans="1:7" x14ac:dyDescent="0.25">
      <c r="F10" s="22" t="s">
        <v>19</v>
      </c>
      <c r="G10" s="17">
        <f>+G8+G9</f>
        <v>0</v>
      </c>
    </row>
  </sheetData>
  <mergeCells count="5">
    <mergeCell ref="B4:C4"/>
    <mergeCell ref="B5:C5"/>
    <mergeCell ref="B6:C6"/>
    <mergeCell ref="B7:C7"/>
    <mergeCell ref="A1:G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Nestor Hugo Zapata Carmona</dc:creator>
  <cp:lastModifiedBy>Nestor Hugo Zapata Carmona</cp:lastModifiedBy>
  <dcterms:created xsi:type="dcterms:W3CDTF">2020-03-11T20:21:19Z</dcterms:created>
  <dcterms:modified xsi:type="dcterms:W3CDTF">2020-03-13T15:23:18Z</dcterms:modified>
</cp:coreProperties>
</file>