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MEVAL" sheetId="7" r:id="rId1"/>
    <sheet name="TRIBUNAL" sheetId="8" r:id="rId2"/>
    <sheet name="FISCALIA AUDIO" sheetId="9" r:id="rId3"/>
    <sheet name="RESUMEN" sheetId="15" r:id="rId4"/>
  </sheets>
  <externalReferences>
    <externalReference r:id="rId5"/>
  </externalReferences>
  <definedNames>
    <definedName name="AIU">[1]RESUMEN!$C$6</definedName>
    <definedName name="AIU_APU">[1]RESUMEN!$B$19</definedName>
    <definedName name="AIU_ESP">[1]RESUMEN!$B$48</definedName>
    <definedName name="BASE_APU">[1]APU!$A:$N</definedName>
    <definedName name="base_pol">[1]AIU!$C$16</definedName>
    <definedName name="BASE_PRE">'[1]PRECIOS BASE'!$A:$P</definedName>
    <definedName name="BASE_PRESTA">'[1]MANO DE OBRA'!$E$83</definedName>
    <definedName name="baseformulario">'[1]FORMULARIO APU'!$B:$M</definedName>
    <definedName name="BASEHER">[1]HERRAMIENTA!$A$11:$E$21</definedName>
    <definedName name="BASEMAN">'[1]MANO DE OBRA'!$A$11:$E$18</definedName>
    <definedName name="BASETRA">[1]TRANSPORTE!$A$11:$E$21</definedName>
    <definedName name="CAN">[1]APU!$E:$E</definedName>
    <definedName name="CD">[1]RESUMEN!$C$17</definedName>
    <definedName name="CODAIU">'[1]TABLA AIUS'!$A$11:$A$21</definedName>
    <definedName name="CODHER">[1]HERRAMIENTA!$A$11:$A$21</definedName>
    <definedName name="CODIGOS">'[1]PRECIOS BASE'!$B:$B</definedName>
    <definedName name="CODIGOS_SUB">[1]SUBCONTR!$B:$B</definedName>
    <definedName name="CODMAN">'[1]MANO DE OBRA'!$A$11:$A$18</definedName>
    <definedName name="CODTRA">[1]TRANSPORTE!$A$11:$A$21</definedName>
    <definedName name="CONMAT">[1]APU!$F:$F</definedName>
    <definedName name="CONSULTAS">[1]APU!$A:$A</definedName>
    <definedName name="DIAS">[1]RESUMEN!$F$11</definedName>
    <definedName name="DOL">[1]RESUMEN!$G$4</definedName>
    <definedName name="dólar">#REF!</definedName>
    <definedName name="EUR">[1]RESUMEN!$G$5</definedName>
    <definedName name="FGAR">[1]RESUMEN!#REF!</definedName>
    <definedName name="FGEN">[1]RESUMEN!$E$6</definedName>
    <definedName name="FHER">[1]RESUMEN!$E$15</definedName>
    <definedName name="FMAN">[1]RESUMEN!$E$13</definedName>
    <definedName name="FMAT">[1]RESUMEN!$E$11</definedName>
    <definedName name="FNAN">[1]RESUMEN!#REF!</definedName>
    <definedName name="FSUB">[1]RESUMEN!$E$14</definedName>
    <definedName name="FTRA">[1]RESUMEN!$E$16</definedName>
    <definedName name="GES">[1]RESUMEN!$A$45</definedName>
    <definedName name="GRUPOS">[1]APU!$C:$C</definedName>
    <definedName name="HERPAR">'[1]PRECIOS BASE'!#REF!</definedName>
    <definedName name="HORAS">'[1]MANO DE OBRA'!$H$20</definedName>
    <definedName name="IMP">[1]RESUMEN!$A$46</definedName>
    <definedName name="INICIO">#REF!</definedName>
    <definedName name="IVA">[1]RESUMEN!$B$5</definedName>
    <definedName name="IVA_MAT">[1]RESUMEN!$E$12</definedName>
    <definedName name="LISTA">'[1]FORMULARIO APU'!$A:$A</definedName>
    <definedName name="MANO3">'[1]MANO DE OBRA'!#REF!</definedName>
    <definedName name="MANO4">'[1]MANO DE OBRA'!#REF!</definedName>
    <definedName name="MESES">[1]RESUMEN!$F$10</definedName>
    <definedName name="MOpar">'[1]PRECIOS BASE'!#REF!</definedName>
    <definedName name="NAN">[1]APU!#REF!</definedName>
    <definedName name="Parejas">'[1]MANO DE OBRA'!#REF!</definedName>
    <definedName name="PRES_UNI">'[1]MANO DE OBRA'!$E$74</definedName>
    <definedName name="PRES_VACA">'[1]MANO DE OBRA'!$E$73</definedName>
    <definedName name="PRESUPUESTO">[1]RESUMEN!$G$7</definedName>
    <definedName name="REDONDEO">[1]RESUMEN!$G$6</definedName>
    <definedName name="SEG">[1]RESUMEN!$A$44</definedName>
    <definedName name="SM">'[1]MANO DE OBRA'!$E$20</definedName>
    <definedName name="SUBCONTR_IND">[1]SUBCONTR!$A:$T</definedName>
    <definedName name="SUBTOTALES">[1]APU!$M:$M</definedName>
    <definedName name="SUBTRA">'[1]MANO DE OBRA'!$I$20</definedName>
    <definedName name="TIPOOBR">[1]RESUMEN!#REF!</definedName>
    <definedName name="TOTALES">[1]APU!$N:$N</definedName>
    <definedName name="TOTPER">'[1]MANO DE OBRA'!$E$29</definedName>
    <definedName name="TRAPAR">'[1]PRECIOS BASE'!#REF!</definedName>
    <definedName name="VALAIU">'[1]TABLA AIUS'!$C$11:$C$21</definedName>
    <definedName name="VMAN11">'[1]MANO DE OBRA'!#REF!</definedName>
    <definedName name="VMAN12">'[1]MANO DE OBRA'!#REF!</definedName>
    <definedName name="VMAN14">'[1]MANO DE OBRA'!#REF!</definedName>
    <definedName name="VMAN15">'[1]MANO DE OBRA'!#REF!</definedName>
    <definedName name="VMAN16">'[1]MANO DE OBRA'!#REF!</definedName>
    <definedName name="VMAN3">'[1]MANO DE OBRA'!#REF!</definedName>
    <definedName name="VMAN4">'[1]MANO DE OBRA'!#REF!</definedName>
    <definedName name="VMAN6">'[1]MANO DE OBRA'!#REF!</definedName>
    <definedName name="VMAN7">'[1]MANO DE OBRA'!#REF!</definedName>
    <definedName name="VMAN9">'[1]MANO DE OBRA'!#REF!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5" l="1"/>
  <c r="D4" i="15"/>
  <c r="D3" i="15"/>
  <c r="D2" i="15"/>
  <c r="C4" i="15"/>
  <c r="B4" i="15"/>
  <c r="C3" i="15"/>
  <c r="B3" i="15"/>
  <c r="C2" i="15"/>
  <c r="B2" i="15"/>
  <c r="E75" i="9" l="1"/>
  <c r="E85" i="7"/>
  <c r="F25" i="8" l="1"/>
  <c r="F24" i="8"/>
  <c r="F23" i="8"/>
  <c r="F22" i="8"/>
  <c r="F21" i="8"/>
  <c r="F20" i="8"/>
  <c r="F19" i="8"/>
  <c r="F10" i="8"/>
  <c r="F9" i="8"/>
  <c r="F8" i="8"/>
  <c r="F7" i="8"/>
  <c r="F6" i="8"/>
  <c r="F5" i="8"/>
  <c r="F4" i="8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2" i="7"/>
  <c r="D61" i="7"/>
  <c r="F61" i="7" s="1"/>
  <c r="D60" i="7"/>
  <c r="F60" i="7" s="1"/>
  <c r="D59" i="7"/>
  <c r="F59" i="7" s="1"/>
  <c r="D58" i="7"/>
  <c r="F58" i="7" s="1"/>
  <c r="F57" i="7"/>
  <c r="D56" i="7"/>
  <c r="F56" i="7" s="1"/>
  <c r="D55" i="7"/>
  <c r="F55" i="7" s="1"/>
  <c r="F54" i="7"/>
  <c r="F53" i="7"/>
  <c r="F52" i="7"/>
  <c r="F51" i="7"/>
  <c r="F50" i="7"/>
  <c r="F49" i="7"/>
  <c r="F48" i="7"/>
  <c r="F47" i="7"/>
  <c r="F46" i="7"/>
  <c r="F45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0" i="7"/>
  <c r="F19" i="7"/>
  <c r="F18" i="7"/>
  <c r="F17" i="7"/>
  <c r="F15" i="7"/>
  <c r="F14" i="7"/>
  <c r="F13" i="7"/>
  <c r="F12" i="7"/>
  <c r="F11" i="7"/>
  <c r="F10" i="7"/>
  <c r="F9" i="7"/>
  <c r="F8" i="7"/>
  <c r="F7" i="7"/>
  <c r="F6" i="7"/>
  <c r="F5" i="7"/>
  <c r="F4" i="7"/>
  <c r="F26" i="8" l="1"/>
  <c r="F27" i="8" s="1"/>
  <c r="F11" i="8"/>
  <c r="F12" i="8" s="1"/>
  <c r="F13" i="8" s="1"/>
  <c r="G78" i="7"/>
  <c r="F37" i="7"/>
  <c r="F38" i="7" s="1"/>
  <c r="F79" i="7"/>
  <c r="F81" i="7" l="1"/>
  <c r="F80" i="7"/>
  <c r="F28" i="8"/>
  <c r="F29" i="8" s="1"/>
  <c r="F32" i="8" s="1"/>
  <c r="F39" i="7"/>
  <c r="E32" i="8" l="1"/>
  <c r="F82" i="7"/>
  <c r="F85" i="7" s="1"/>
  <c r="F68" i="9" l="1"/>
  <c r="F67" i="9"/>
  <c r="F65" i="9"/>
  <c r="F64" i="9"/>
  <c r="F63" i="9"/>
  <c r="F62" i="9"/>
  <c r="F61" i="9"/>
  <c r="F60" i="9"/>
  <c r="F59" i="9"/>
  <c r="F57" i="9"/>
  <c r="F56" i="9"/>
  <c r="F55" i="9"/>
  <c r="F54" i="9"/>
  <c r="F53" i="9"/>
  <c r="F52" i="9"/>
  <c r="F51" i="9"/>
  <c r="F50" i="9"/>
  <c r="F49" i="9"/>
  <c r="F47" i="9"/>
  <c r="F46" i="9"/>
  <c r="F45" i="9"/>
  <c r="F43" i="9"/>
  <c r="F41" i="9"/>
  <c r="F40" i="9"/>
  <c r="F32" i="9"/>
  <c r="F31" i="9"/>
  <c r="F29" i="9"/>
  <c r="F28" i="9"/>
  <c r="F27" i="9"/>
  <c r="F26" i="9"/>
  <c r="F25" i="9"/>
  <c r="F24" i="9"/>
  <c r="F23" i="9"/>
  <c r="F21" i="9"/>
  <c r="F20" i="9"/>
  <c r="F19" i="9"/>
  <c r="F18" i="9"/>
  <c r="F17" i="9"/>
  <c r="F16" i="9"/>
  <c r="F15" i="9"/>
  <c r="F14" i="9"/>
  <c r="F13" i="9"/>
  <c r="F11" i="9"/>
  <c r="F10" i="9"/>
  <c r="F9" i="9"/>
  <c r="F7" i="9"/>
  <c r="F5" i="9"/>
  <c r="F4" i="9"/>
  <c r="F69" i="9" l="1"/>
  <c r="F33" i="9"/>
  <c r="F34" i="9" l="1"/>
  <c r="F35" i="9" s="1"/>
  <c r="F71" i="9"/>
  <c r="F70" i="9"/>
  <c r="F72" i="9" l="1"/>
  <c r="F75" i="9"/>
</calcChain>
</file>

<file path=xl/sharedStrings.xml><?xml version="1.0" encoding="utf-8"?>
<sst xmlns="http://schemas.openxmlformats.org/spreadsheetml/2006/main" count="478" uniqueCount="226">
  <si>
    <t>UND</t>
  </si>
  <si>
    <t>CANTIDAD</t>
  </si>
  <si>
    <t>VALOR UNITARIO</t>
  </si>
  <si>
    <t>SUBTOTAL</t>
  </si>
  <si>
    <t>IVA</t>
  </si>
  <si>
    <t>UNIDAD</t>
  </si>
  <si>
    <t>GL</t>
  </si>
  <si>
    <t>TOTAL</t>
  </si>
  <si>
    <t>SUMINISTRO</t>
  </si>
  <si>
    <t>ITEM</t>
  </si>
  <si>
    <t xml:space="preserve">DESCRIPCION </t>
  </si>
  <si>
    <t xml:space="preserve"> VALOR TOTAL</t>
  </si>
  <si>
    <t>CÁMARAS</t>
  </si>
  <si>
    <t>SUMINISTRO DE CÁMARA TIPO PINHOLE HD 2 MP</t>
  </si>
  <si>
    <t>SUMINISTRO DE SWITCH POE DE 8 PUERTOS</t>
  </si>
  <si>
    <t>GRABACIÓN</t>
  </si>
  <si>
    <t>SUMINISTRO DE DVR HIBRIDO PARA GRABACIÓN DE AUDIO Y VIDEO - 8CH CON ENTRADA DE AUDIO (INCLUYE DISCO DURO DE 4TB)</t>
  </si>
  <si>
    <t>VISUALIZACIÓN</t>
  </si>
  <si>
    <t>SUMINISTRO DE CABLE HDMI DE 5 METROS</t>
  </si>
  <si>
    <t>SUMINISTRO DE SOPORTE DE PANTALLA DE 65"</t>
  </si>
  <si>
    <t>INFRAESTRUCTURA</t>
  </si>
  <si>
    <t>M</t>
  </si>
  <si>
    <t>SUMINISTRO DE CAJA PLÁSTICA CON TAPA PARA CONEXIONES DE CÁMARA</t>
  </si>
  <si>
    <t>SUMINISTRO DE CANALETA BLANCA DE 60X40 CON DIVISIÓN Y ACCESORIOS</t>
  </si>
  <si>
    <t>SUMINISTRO DE CAJA REGISTRO DRYWALL 60X60</t>
  </si>
  <si>
    <t>SUMINISTRO DE CABLE ENCAUCHETADO 3X12</t>
  </si>
  <si>
    <t>SUMINISTRO DE TUBO PVC 3/4"</t>
  </si>
  <si>
    <t>SUMINISTRO DE UPS DE 1KVA</t>
  </si>
  <si>
    <t>SUMINISTRO DE RACK DE PARED NEGRO (INCLUYE ACCESORIOS)</t>
  </si>
  <si>
    <t>SUMINISTRO DE TOMA CORRIENTE DOBLE</t>
  </si>
  <si>
    <t>AUDIO</t>
  </si>
  <si>
    <t>SUMINISTRO DE MICRÓFONO DE ALTA GANANCIA PARA TECHO. (ESPÍA, TIPO DETECTOR DE HUMO)</t>
  </si>
  <si>
    <t>SUMINISTRO DE MIXER AUDIO 4 CANALES PHANTON POWER.</t>
  </si>
  <si>
    <t>SUMINISTRO DE PRE AMPLIFICADOR PARA AUDÍFONOS DE 4 CANALES.</t>
  </si>
  <si>
    <t>SUMINISTRO DE AUDIÓFONOS ESTÉREO</t>
  </si>
  <si>
    <t>ALTAVOCES ACTIVOS PARA SALA DE MONITOREO ( 1 PAR)</t>
  </si>
  <si>
    <t>SUMINISTRO DE  CONECTORES Y ACCESORIOS</t>
  </si>
  <si>
    <t>GLB</t>
  </si>
  <si>
    <t>SUMINISTRO DE CABLE DE SONIDO PARA MICRÓFONO DE ALTA GANANCIA (INCLUYE ACCESORIOS DE CONEXIÓN RCA).</t>
  </si>
  <si>
    <t>ML</t>
  </si>
  <si>
    <t>MOBILIARIO</t>
  </si>
  <si>
    <t>SUMINISTRO DE CHAPA SENCILLA PARA PUERTA</t>
  </si>
  <si>
    <t>SUMINISTRO DE MESA DE SUPERVISIÓN Y MONITOREO</t>
  </si>
  <si>
    <t>INSTALACIÓN E INFRAESTRUCTURA</t>
  </si>
  <si>
    <t xml:space="preserve"> INSTALACIÓN  DE CÁMARA TIPO PINHOLE HD 2 MP</t>
  </si>
  <si>
    <t xml:space="preserve"> INSTALACIÓN  DE SWITCH POE DE 8 PUERTOS</t>
  </si>
  <si>
    <t xml:space="preserve"> INSTALACIÓN  DE  DVR HIBRIDO PARA GRABACIÓN DE AUDIO Y VIDEO - 8CH CON ENTRADA DE AUDIO (INCLUYE DISCO DURO DE 4TB)</t>
  </si>
  <si>
    <t xml:space="preserve"> INSTALACIÓN  DE PANTALLA 65 PULGADAS TIPO LED</t>
  </si>
  <si>
    <t xml:space="preserve"> INSTALACIÓN  DE CABLE HDMI DE 5 METROS</t>
  </si>
  <si>
    <t xml:space="preserve"> INSTALACIÓN  DE SOPORTE DE PANTALLA DE 65"</t>
  </si>
  <si>
    <t xml:space="preserve"> INSTALACIÓN  DE CAJA PLÁSTICA CON TAPA PARA CONEXIONES DE CÁMARA</t>
  </si>
  <si>
    <t xml:space="preserve"> INSTALACIÓN  DE CANALETA BLANCA DE 60X40 CON DIVISIÓN Y ACCESORIOS</t>
  </si>
  <si>
    <t xml:space="preserve"> INSTALACIÓN  DE CAJA REGISTRO DRYWALL 60X60</t>
  </si>
  <si>
    <t xml:space="preserve"> INSTALACIÓN  DE CABLE ENCAUCHETADO 3X12</t>
  </si>
  <si>
    <t xml:space="preserve"> INSTALACIÓN  DE TUBO PVC 3/4"</t>
  </si>
  <si>
    <t xml:space="preserve"> INSTALACIÓN  DE UPS DE 1KVA</t>
  </si>
  <si>
    <t xml:space="preserve"> INSTALACIÓN  DE RACK DE PARED NEGRO (INCLUYE ACCESORIOS)</t>
  </si>
  <si>
    <t xml:space="preserve"> INSTALACIÓN  DE TOMA CORRIENTE DOBLE</t>
  </si>
  <si>
    <t xml:space="preserve"> INSTALACIÓN  DE MICRÓFONO DE ALTA GANANCIA PARA TECHO. (ESPÍA, TIPO DETECTOR DE HUMO)</t>
  </si>
  <si>
    <t xml:space="preserve"> INSTALACIÓN  DE MIXER AUDIO 4 CANALES PHANTON POWER.</t>
  </si>
  <si>
    <t xml:space="preserve"> INSTALACIÓN  DE PRE AMPLIFICADOR PARA AUDÍFONOS DE 4 CANALES.</t>
  </si>
  <si>
    <t xml:space="preserve"> INSTALACIÓN  DE AUDIÓFONOS ESTÉREO</t>
  </si>
  <si>
    <t xml:space="preserve"> INSTALACIÓN  DE ALTAVOCES ACTIVOS PARA SALA DE MONITOREO ( 1 PAR)</t>
  </si>
  <si>
    <t xml:space="preserve"> INSTALACIÓN  DE CONECTORES Y ACCESORIOS</t>
  </si>
  <si>
    <t xml:space="preserve"> INSTALACIÓN  DE CABLE DE SONIDO PARA MICRÓFONO DE ALTA GANANCIA (INCLUYE ACCESORIOS DE CONEXIÓN RCA).</t>
  </si>
  <si>
    <t xml:space="preserve"> INSTALACIÓN  DE  CHAPA SENCILLA PARA PUERTA</t>
  </si>
  <si>
    <t xml:space="preserve"> INSTALACIÓN  DE MESA DE SUPERVISIÓN Y MONITOREO</t>
  </si>
  <si>
    <t>ADMINISTRACIÓN</t>
  </si>
  <si>
    <t>UTILIDAD</t>
  </si>
  <si>
    <t>SUMINISTRO DE PANTALLA 65 PULGADAS TIPO LED 8/7</t>
  </si>
  <si>
    <t>SUMINISTRO DE CABLE UTP CAT. 6A PARA INTERIORES (INCLUYE CONECTORES RJ45)</t>
  </si>
  <si>
    <t xml:space="preserve"> INSTALACIÓN  DE CABLE UTP CAT. 6A PARA INTERIORES (INCLUYE CONECTORES RJ45)</t>
  </si>
  <si>
    <t>SISTEMA DE CONFERENCIASSOLUCIÓN SISTEMA DE SONIDO PARA AUDITORIO COMANDO MEVAL</t>
  </si>
  <si>
    <t>1.1</t>
  </si>
  <si>
    <t>SUMINISTRO DE MATRIZ DIGITAL 6X2</t>
  </si>
  <si>
    <t>1.2</t>
  </si>
  <si>
    <t>SUMINISTRO DE MICRÓFONO INALÁMBRICOS DE MANO CON RECEPTOR</t>
  </si>
  <si>
    <t>1.3</t>
  </si>
  <si>
    <t>SUMINISTRO DE PAR DE ALTAVOCES PARA CIELO DE 2 VÍAS</t>
  </si>
  <si>
    <t>1.4</t>
  </si>
  <si>
    <t>SUMINISTRO DE WALL PLATE DE 2 ENTRADAS DE MICRÓFONO</t>
  </si>
  <si>
    <t>1.5</t>
  </si>
  <si>
    <t>SUMINISTRO DE WALL PLATE CON ENTRADA HDMI Y AUDIO ANÁLOGO</t>
  </si>
  <si>
    <t>1.6</t>
  </si>
  <si>
    <t>SUMINISTRO DE CONTROLADOR IP</t>
  </si>
  <si>
    <t>1.7</t>
  </si>
  <si>
    <t>SUMINISTRO DE TABLET DE 9,7"</t>
  </si>
  <si>
    <t>1.8</t>
  </si>
  <si>
    <t>SUMINISTRO Y PUESTA PUNTO DE LICENCIA PARA GESTIÓN DE PLATAFORMA DE AUTOMATIZACIÓN</t>
  </si>
  <si>
    <t>1.9</t>
  </si>
  <si>
    <t>SUMINISTRO DE CABLE DE SEÑAL BALANCEADO</t>
  </si>
  <si>
    <t>1.10</t>
  </si>
  <si>
    <t>SUMINISTRO DE CABLE DE POTENCIA PARA ALTAVOCES</t>
  </si>
  <si>
    <t>1.11</t>
  </si>
  <si>
    <t>SUMINISTRO DE MICRÓFONO DE CUELLO FLEXIBLE CON BASE</t>
  </si>
  <si>
    <t>1.12</t>
  </si>
  <si>
    <t>SUMINISTRO DE MICRÓFONO ALÁMBRICO DE MANO</t>
  </si>
  <si>
    <t>1.13</t>
  </si>
  <si>
    <t>SUMINISTRO DE BASE PARA MICRÓFONO DE PIE</t>
  </si>
  <si>
    <t>1.14</t>
  </si>
  <si>
    <t>SUMINISTRO DE KIT DE CARGADOR DE BATERÍAS AA CON 4 BATERÍAS DE 2700.</t>
  </si>
  <si>
    <t>1.15</t>
  </si>
  <si>
    <t>SUMINISTRO DE  MEDUSA DE 8 CANALES DE ENTRADA, 4 ENVÍOS Y 20 METROS DE LARGO.</t>
  </si>
  <si>
    <t>1.16</t>
  </si>
  <si>
    <t xml:space="preserve">SUMINISTRO DE MULTITOMA DE 8 PUERTOS TRASEROS </t>
  </si>
  <si>
    <t>1.17</t>
  </si>
  <si>
    <t>SUMINISTRO DE CONECTORES Y ACCESORIOS PARA EL CORRECTO FUNCIONAMIENTO, INCLUYE CONVERTIDOR VGA A HDMI.</t>
  </si>
  <si>
    <t>SUMINISTRO DE PROCESADOR DE AUDIO PARA VIDEO CONFERENCIA</t>
  </si>
  <si>
    <t>SUMINISTRO DE INTERFACE USB PARA SELECCIÓN SKYPE</t>
  </si>
  <si>
    <t>SUMINISTRO DE AMPLIFICADOR DE 4 CANALES 60 WATTS</t>
  </si>
  <si>
    <t>SUMINISTRO DE PAR DE ALTAVOCES DE CIELO DE ALTA DEFINICIÓN Y ALTA COBERTURA</t>
  </si>
  <si>
    <t>SUMINISTRO DE SOLUCIÓN INALÁMBRICA PARA PRESENTACIONES</t>
  </si>
  <si>
    <t xml:space="preserve">SUMINISTRO DE SOLUCIÓN MATRICIAL DE 2 ENTRADAS HDMI Y 10 SALIDAS HDMI CON FUNCIÓN ESPECIAL DE VIDEO WALL </t>
  </si>
  <si>
    <t xml:space="preserve">SUMINISTRO DE SWITCH GIGABIT ETHERNET ADMINISTRABLE DE 16 PUERTOS </t>
  </si>
  <si>
    <t>SUMINISTRO DE CABLEADO HDMI PARA SOLUCIÓN DE MONITORES</t>
  </si>
  <si>
    <t>SUMINISTRO Y PUESTA A PUNTO PLATAFORMA DE INTEGRACIÓN DEL SISTEMA DE AUDIO Y VIDEO DE LA SALA CIEPS</t>
  </si>
  <si>
    <t>SUMINISTRO DE CONECTORES Y ACCESORIOS PARA SALA CIEPS</t>
  </si>
  <si>
    <t>SUMINISTRO DE CÁMARA PARA VIDEOCONFERENCIA HD</t>
  </si>
  <si>
    <t>SUMINISTRO DE SISTEMAS DE VIDEOCONFERENCIA PARA GRUPO</t>
  </si>
  <si>
    <t>SUMINISTRO DE SISTEMAS DE VIDEOCONFERENCIA PARA 1 A 4 PERSONAS</t>
  </si>
  <si>
    <t>SUMINISTRO DE Y PUESTA A PUNTO DE LICENCIAMIENTO SKYPE POR UN AÑO</t>
  </si>
  <si>
    <t>INSTALACIÓN DE MATRIZ DIGITAL 6X2</t>
  </si>
  <si>
    <t>INSTALACIÓN DE MICRÓFONO INALÁMBRICOS DE MANO CON RECEPTOR</t>
  </si>
  <si>
    <t>INSTALACIÓN DE PAR DE ALTAVOCES PARA CIELO DE 2 VÍAS</t>
  </si>
  <si>
    <t>INSTALACIÓN DE WALL PLATE DE 2 ENTRADAS DE MICRÓFONO</t>
  </si>
  <si>
    <t>INSTALACIÓN DE WALL PLATE CON ENTRADA HDMI Y AUDIO ANÁLOGO</t>
  </si>
  <si>
    <t>INSTALACIÓN DE CONTROLADOR IP</t>
  </si>
  <si>
    <t>INSTALACIÓN DE TABLET DE 9,7"</t>
  </si>
  <si>
    <t>INSTALACIÓN DE CABLE DE SEÑAL BALANCEADO</t>
  </si>
  <si>
    <t>INSTALACIÓN DE CABLE DE POTENCIA PARA ALTAVOCES</t>
  </si>
  <si>
    <t>HABILITACIÓN DE FACE PLATE EN ESCENARIO.</t>
  </si>
  <si>
    <t>INSTALACIÓN DE MICRÓFONO DE CUELLO FLEXIBLE CON BASE.</t>
  </si>
  <si>
    <t>INSTALACIÓN DE MICRÓFONO ALÁMBRICO DE MANO</t>
  </si>
  <si>
    <t>INSTALACIÓN DE BASE PARA MICRÓFONO DE PIE</t>
  </si>
  <si>
    <t>INSTALACIÓN DE KIT DE CARGADOR DE BATERÍAS AA CON 4 BATERÍAS DE 2700.</t>
  </si>
  <si>
    <t>INSTALACIÓN DE  MEDUSA DE 8 CANALES DE ENTRADA, 4 ENVÍOS Y 20 METROS DE LARGO.</t>
  </si>
  <si>
    <t xml:space="preserve">INSTALACIÓN DE MULTITOMA DE 8 PUERTOS TRASEROS </t>
  </si>
  <si>
    <t>INSTALACIÓN DE CONECTORES Y ACCESORIOS PARA EL CORRECTO FUNCIONAMIENTO, INCLUYE CONVERTIDOR VGA A HDMI.</t>
  </si>
  <si>
    <t>1.18</t>
  </si>
  <si>
    <t>MANO DE OBRA DE RETIRADA DE PANELES ACÚSTICOS PARA INSTALACIÓN DE ALTAVOCES</t>
  </si>
  <si>
    <t>SOLUCIÓN DEL SISTEMA AUDIOVISUAL SALA CIEPS COMANDO</t>
  </si>
  <si>
    <t>2.1</t>
  </si>
  <si>
    <t>INSTALACIÓN DE PROCESADOR DE AUDIO PARA VIDEO CONFERENCIA</t>
  </si>
  <si>
    <t>2.3</t>
  </si>
  <si>
    <t>INSTALACIÓN DE INTERFACE USB PARA SELECCIÓN SKYPE</t>
  </si>
  <si>
    <t>2.4</t>
  </si>
  <si>
    <t>INSTALACIÓN DE AMPLIFICADOR DE 4 CANALES 60 WATTS</t>
  </si>
  <si>
    <t>2.5</t>
  </si>
  <si>
    <t>INSTALACIÓN DE PAR DE ALTAVOCES DE CIELO DE ALTA DEFINICIÓN Y ALTA COBERTURA</t>
  </si>
  <si>
    <t>2.6</t>
  </si>
  <si>
    <t>2.7</t>
  </si>
  <si>
    <t>INSTALACIÓN DE SOLUCIÓN INALÁMBRICA PARA PRESENTACIONES</t>
  </si>
  <si>
    <t>2.8</t>
  </si>
  <si>
    <t xml:space="preserve">INSTALACIÓN DE SOLUCIÓN MATRIZ DE 2 ENTRADAS HDMI Y 10 SALIDAS HDMI CON FUNCIÓN ESPECIAL DE VIDEO WALL </t>
  </si>
  <si>
    <t xml:space="preserve">INSTALACIÓN DE SWITCH GIGABIT ETHERNET ADMINISTRABLE DE 8 PUERTOS </t>
  </si>
  <si>
    <t>2.9</t>
  </si>
  <si>
    <t>INSTALACIÓN DE CABLEADO HDMI PARA SOLUCIÓN DE MONITORES</t>
  </si>
  <si>
    <t>2.11</t>
  </si>
  <si>
    <t>INSTALACIÓN DE CONECTORES Y ACCESORIOS PARA SALA CIEPS</t>
  </si>
  <si>
    <t>2.13</t>
  </si>
  <si>
    <t>INSTALACIÓN DE CÁMARA PARA VIDEOCONFERENCIA HD</t>
  </si>
  <si>
    <t>2.14</t>
  </si>
  <si>
    <t>INSTALACIÓN DE SISTEMAS DE VIDEOCONFERENCIA PARA GRUPO</t>
  </si>
  <si>
    <t>2.15</t>
  </si>
  <si>
    <t>INSTALACIÓN DE SISTEMAS DE VIDEOCONFERENCIA PARA 1 A 4 PERSONAS</t>
  </si>
  <si>
    <t>PUNTO DE DATOS CONEXIÓN DE CÁMARA VIDEOCHARLA</t>
  </si>
  <si>
    <t>PUNTO ELÉCTRICO CONEXIÓN</t>
  </si>
  <si>
    <t xml:space="preserve">DESCRIPCIÓN </t>
  </si>
  <si>
    <t>SISTEMA DE CONFERENCIAS TRIBUNAL DE JUSTICIA</t>
  </si>
  <si>
    <t>SUMINISTRO DE ALMACENAMIENTO DE 128 GB</t>
  </si>
  <si>
    <t>SUMINISTRO DE UNIDAD DE DELEGADO O PRESIDENTE</t>
  </si>
  <si>
    <t>SUMINISTRO DE CABLE DEDICADO DE 10 METROS</t>
  </si>
  <si>
    <t>SUMINISTRO DE CABLE DEDICADO 5 METROS</t>
  </si>
  <si>
    <t>SUMINISTRO DE CONECTORES Y ACCESORIOS</t>
  </si>
  <si>
    <t>SUMINISTRO DE SEGUROS PARA CABLES X 25 PIEZAS</t>
  </si>
  <si>
    <t>INSTALACIÓN DE ALMACENAMIENTO DE 128 GB</t>
  </si>
  <si>
    <t>INSTALACIÓN DE UNIDAD DE DELEGADO O PRESIDENTE</t>
  </si>
  <si>
    <t>INSTALACIÓN DE CABLE DEDICADO DE 10 METROS</t>
  </si>
  <si>
    <t>INSTALACIÓN DE CABLE DEDICADO 5 METROS</t>
  </si>
  <si>
    <t>INSTALACIÓN DE CONECTORES Y ACCESORIOS</t>
  </si>
  <si>
    <t>INSTALACIÓN DE SEGUROS PARA CABLES X 25 PIEZAS</t>
  </si>
  <si>
    <t>3.1</t>
  </si>
  <si>
    <t>3.2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</si>
  <si>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</si>
  <si>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</si>
  <si>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</si>
  <si>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</si>
  <si>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</si>
  <si>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</si>
  <si>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</si>
  <si>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</si>
  <si>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</si>
  <si>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</si>
  <si>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</si>
  <si>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</si>
  <si>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</si>
  <si>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</si>
  <si>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</si>
  <si>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</si>
  <si>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</si>
  <si>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</si>
  <si>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3.3</t>
  </si>
  <si>
    <t>SUMINISTRO DE CONTROLADOR DEL SISTEMA DE DISCUSIONES CON OPCIÓN GRABACIÓN. INCLUYE UNIDAD DE EXPANSIÓN</t>
  </si>
  <si>
    <t>INSTALACIÓN DE CONTROLADOR DEL SISTEMA DE DISCUSIONES CON OPCIÓN GRABACIÓN.  INCLUYE UNIDAD DE EXPANSIÓN</t>
  </si>
  <si>
    <t>SUMINISTRO DE ARREGLO DE 3 MICRÓFONOS POR CAPSULA PARA CAPTURA DE AUDIO DE CONFERENCIAS COBERTURA 360°</t>
  </si>
  <si>
    <t>INSTALACIÓN DE ARREGLO DE 3 MICRÓFONOS POR CAPSULA PARA CAPTURA DE AUDIO DE CONFERENCIAS COBERTURA 360°</t>
  </si>
  <si>
    <t>2.10</t>
  </si>
  <si>
    <t>2.12</t>
  </si>
  <si>
    <t>2.2</t>
  </si>
  <si>
    <t>2.16</t>
  </si>
  <si>
    <t>TOTAL VALOR PROYECTO MEVAL</t>
  </si>
  <si>
    <t>TOTAL VALOR PROYECTO TRIBUNAL</t>
  </si>
  <si>
    <t>TOTAL VALOR PROYECTO FISCALIA</t>
  </si>
  <si>
    <t>MEVAL</t>
  </si>
  <si>
    <t>PROYECTO</t>
  </si>
  <si>
    <t>TRIBUNAL</t>
  </si>
  <si>
    <t>FISCALIA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</si>
  <si>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</si>
  <si>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</si>
  <si>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</si>
  <si>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</si>
  <si>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</si>
  <si>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Observacion:</t>
  </si>
  <si>
    <t>El proponente deberá cotizar la totalidad de elementos requeridos en el proyecto</t>
  </si>
  <si>
    <t>Total propuesta</t>
  </si>
  <si>
    <t>INSTALACIÓN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</si>
</sst>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#,##0.0"/>
    <numFmt numFmtId="167" formatCode="_(&quot;$&quot;\ * #,##0.00_);_(&quot;$&quot;\ * \(#,##0.00\);_(&quot;$&quot;\ 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3" fillId="0" borderId="0"/>
    <xf numFmtId="42" fontId="4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2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167" fontId="10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6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5" fillId="3" borderId="4" xfId="6" applyFont="1" applyFill="1" applyBorder="1" applyAlignment="1">
      <alignment horizontal="center" vertical="center"/>
    </xf>
    <xf numFmtId="3" fontId="5" fillId="3" borderId="4" xfId="6" applyNumberFormat="1" applyFont="1" applyFill="1" applyBorder="1" applyAlignment="1">
      <alignment horizontal="center" vertical="center"/>
    </xf>
    <xf numFmtId="3" fontId="5" fillId="3" borderId="4" xfId="6" applyNumberFormat="1" applyFont="1" applyFill="1" applyBorder="1" applyAlignment="1">
      <alignment horizontal="left" vertical="center" wrapText="1"/>
    </xf>
    <xf numFmtId="3" fontId="6" fillId="3" borderId="4" xfId="6" applyNumberFormat="1" applyFont="1" applyFill="1" applyBorder="1" applyAlignment="1">
      <alignment horizontal="center" vertical="center"/>
    </xf>
    <xf numFmtId="42" fontId="6" fillId="3" borderId="4" xfId="15" applyFont="1" applyFill="1" applyBorder="1" applyAlignment="1">
      <alignment horizontal="center" vertical="center"/>
    </xf>
    <xf numFmtId="3" fontId="6" fillId="0" borderId="4" xfId="6" applyNumberFormat="1" applyFont="1" applyBorder="1" applyAlignment="1">
      <alignment horizontal="justify" vertical="center" wrapText="1"/>
    </xf>
    <xf numFmtId="42" fontId="6" fillId="0" borderId="4" xfId="15" applyFont="1" applyBorder="1" applyAlignment="1">
      <alignment horizontal="center" vertical="center"/>
    </xf>
    <xf numFmtId="3" fontId="6" fillId="0" borderId="4" xfId="6" applyNumberFormat="1" applyFont="1" applyBorder="1" applyAlignment="1">
      <alignment horizontal="center" vertical="center"/>
    </xf>
    <xf numFmtId="42" fontId="5" fillId="3" borderId="4" xfId="15" applyFont="1" applyFill="1" applyBorder="1" applyAlignment="1">
      <alignment horizontal="center" vertical="center"/>
    </xf>
    <xf numFmtId="0" fontId="5" fillId="0" borderId="0" xfId="6" applyFont="1" applyAlignment="1">
      <alignment vertical="center"/>
    </xf>
    <xf numFmtId="42" fontId="6" fillId="4" borderId="4" xfId="15" applyFont="1" applyFill="1" applyBorder="1" applyAlignment="1">
      <alignment horizontal="center" vertical="center"/>
    </xf>
    <xf numFmtId="3" fontId="6" fillId="4" borderId="4" xfId="6" applyNumberFormat="1" applyFont="1" applyFill="1" applyBorder="1" applyAlignment="1">
      <alignment horizontal="center" vertical="center"/>
    </xf>
    <xf numFmtId="9" fontId="5" fillId="3" borderId="5" xfId="6" applyNumberFormat="1" applyFont="1" applyFill="1" applyBorder="1" applyAlignment="1">
      <alignment horizontal="center" vertical="center"/>
    </xf>
    <xf numFmtId="42" fontId="5" fillId="3" borderId="5" xfId="15" applyFont="1" applyFill="1" applyBorder="1" applyAlignment="1">
      <alignment horizontal="center" vertical="center"/>
    </xf>
    <xf numFmtId="9" fontId="5" fillId="3" borderId="4" xfId="6" applyNumberFormat="1" applyFont="1" applyFill="1" applyBorder="1" applyAlignment="1">
      <alignment horizontal="center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42" fontId="6" fillId="3" borderId="4" xfId="5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top" wrapText="1"/>
    </xf>
    <xf numFmtId="165" fontId="8" fillId="2" borderId="4" xfId="16" applyNumberFormat="1" applyFont="1" applyFill="1" applyBorder="1" applyAlignment="1" applyProtection="1">
      <alignment horizontal="center" vertical="center" wrapText="1"/>
    </xf>
    <xf numFmtId="0" fontId="8" fillId="2" borderId="4" xfId="1" applyFont="1" applyFill="1" applyBorder="1" applyAlignment="1">
      <alignment horizontal="justify" vertical="center" wrapText="1"/>
    </xf>
    <xf numFmtId="165" fontId="8" fillId="0" borderId="4" xfId="16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5" fillId="3" borderId="5" xfId="0" applyNumberFormat="1" applyFont="1" applyFill="1" applyBorder="1" applyAlignment="1">
      <alignment horizontal="center" vertical="center" wrapText="1"/>
    </xf>
    <xf numFmtId="42" fontId="5" fillId="3" borderId="5" xfId="5" applyFont="1" applyFill="1" applyBorder="1" applyAlignment="1">
      <alignment horizontal="center" vertical="center" wrapText="1"/>
    </xf>
    <xf numFmtId="9" fontId="5" fillId="3" borderId="4" xfId="0" applyNumberFormat="1" applyFont="1" applyFill="1" applyBorder="1" applyAlignment="1">
      <alignment horizontal="center" vertical="center" wrapText="1"/>
    </xf>
    <xf numFmtId="42" fontId="5" fillId="3" borderId="4" xfId="5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2" fontId="6" fillId="0" borderId="4" xfId="5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2" fontId="6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5" fontId="5" fillId="3" borderId="5" xfId="5" applyNumberFormat="1" applyFont="1" applyFill="1" applyBorder="1" applyAlignment="1">
      <alignment horizontal="center" vertical="center" wrapText="1"/>
    </xf>
    <xf numFmtId="165" fontId="5" fillId="3" borderId="4" xfId="5" applyNumberFormat="1" applyFont="1" applyFill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vertical="center" wrapText="1"/>
    </xf>
    <xf numFmtId="166" fontId="5" fillId="3" borderId="3" xfId="0" applyNumberFormat="1" applyFont="1" applyFill="1" applyBorder="1" applyAlignment="1">
      <alignment vertical="center" wrapText="1"/>
    </xf>
    <xf numFmtId="11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42" fontId="7" fillId="0" borderId="4" xfId="5" applyFont="1" applyBorder="1" applyAlignment="1">
      <alignment horizontal="center" vertical="center" wrapText="1"/>
    </xf>
    <xf numFmtId="166" fontId="5" fillId="3" borderId="5" xfId="0" applyNumberFormat="1" applyFont="1" applyFill="1" applyBorder="1" applyAlignment="1">
      <alignment horizontal="center" vertical="center" wrapText="1"/>
    </xf>
    <xf numFmtId="166" fontId="5" fillId="3" borderId="4" xfId="0" applyNumberFormat="1" applyFont="1" applyFill="1" applyBorder="1" applyAlignment="1">
      <alignment horizontal="center" vertical="center" wrapText="1"/>
    </xf>
    <xf numFmtId="42" fontId="6" fillId="0" borderId="0" xfId="5" applyFont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166" fontId="5" fillId="3" borderId="4" xfId="6" applyNumberFormat="1" applyFont="1" applyFill="1" applyBorder="1" applyAlignment="1">
      <alignment horizontal="center" vertical="center"/>
    </xf>
    <xf numFmtId="166" fontId="5" fillId="3" borderId="5" xfId="6" applyNumberFormat="1" applyFont="1" applyFill="1" applyBorder="1" applyAlignment="1">
      <alignment horizontal="center" vertical="center"/>
    </xf>
    <xf numFmtId="42" fontId="7" fillId="0" borderId="4" xfId="15" applyFont="1" applyBorder="1" applyAlignment="1">
      <alignment horizontal="center" vertical="center"/>
    </xf>
    <xf numFmtId="166" fontId="5" fillId="5" borderId="1" xfId="0" applyNumberFormat="1" applyFont="1" applyFill="1" applyBorder="1" applyAlignment="1">
      <alignment horizontal="center" vertical="center" wrapText="1"/>
    </xf>
    <xf numFmtId="166" fontId="5" fillId="5" borderId="2" xfId="0" applyNumberFormat="1" applyFont="1" applyFill="1" applyBorder="1" applyAlignment="1">
      <alignment horizontal="center" vertical="center" wrapText="1"/>
    </xf>
    <xf numFmtId="166" fontId="5" fillId="5" borderId="3" xfId="0" applyNumberFormat="1" applyFont="1" applyFill="1" applyBorder="1" applyAlignment="1">
      <alignment horizontal="center" vertical="center" wrapText="1"/>
    </xf>
    <xf numFmtId="166" fontId="5" fillId="5" borderId="4" xfId="0" applyNumberFormat="1" applyFont="1" applyFill="1" applyBorder="1" applyAlignment="1">
      <alignment horizontal="center" vertical="center" wrapText="1"/>
    </xf>
    <xf numFmtId="42" fontId="7" fillId="5" borderId="4" xfId="5" applyFont="1" applyFill="1" applyBorder="1" applyAlignment="1">
      <alignment horizontal="center" vertical="center" wrapText="1"/>
    </xf>
    <xf numFmtId="166" fontId="5" fillId="5" borderId="2" xfId="0" applyNumberFormat="1" applyFont="1" applyFill="1" applyBorder="1" applyAlignment="1">
      <alignment vertical="center" wrapText="1"/>
    </xf>
    <xf numFmtId="166" fontId="5" fillId="5" borderId="3" xfId="0" applyNumberFormat="1" applyFont="1" applyFill="1" applyBorder="1" applyAlignment="1">
      <alignment vertical="center" wrapText="1"/>
    </xf>
    <xf numFmtId="166" fontId="5" fillId="5" borderId="4" xfId="6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4" xfId="0" applyFont="1" applyBorder="1"/>
    <xf numFmtId="42" fontId="12" fillId="0" borderId="4" xfId="0" applyNumberFormat="1" applyFont="1" applyBorder="1"/>
    <xf numFmtId="0" fontId="12" fillId="0" borderId="0" xfId="0" applyFont="1" applyAlignment="1">
      <alignment horizontal="left"/>
    </xf>
    <xf numFmtId="0" fontId="11" fillId="3" borderId="4" xfId="0" applyFont="1" applyFill="1" applyBorder="1"/>
    <xf numFmtId="42" fontId="11" fillId="3" borderId="4" xfId="0" applyNumberFormat="1" applyFont="1" applyFill="1" applyBorder="1"/>
    <xf numFmtId="0" fontId="11" fillId="3" borderId="4" xfId="0" applyFont="1" applyFill="1" applyBorder="1" applyAlignment="1">
      <alignment horizontal="center"/>
    </xf>
  </cellXfs>
  <cellStyles count="21">
    <cellStyle name="Millares 3" xfId="10"/>
    <cellStyle name="Moneda" xfId="16" builtinId="4"/>
    <cellStyle name="Moneda [0]" xfId="5" builtinId="7"/>
    <cellStyle name="Moneda [0] 2" xfId="3"/>
    <cellStyle name="Moneda [0] 3" xfId="15"/>
    <cellStyle name="Moneda 12" xfId="19"/>
    <cellStyle name="Moneda 2" xfId="2"/>
    <cellStyle name="Moneda 2 2" xfId="11"/>
    <cellStyle name="Moneda 3" xfId="9"/>
    <cellStyle name="Normal" xfId="0" builtinId="0"/>
    <cellStyle name="Normal 12" xfId="12"/>
    <cellStyle name="Normal 12 2 4" xfId="20"/>
    <cellStyle name="Normal 2" xfId="4"/>
    <cellStyle name="Normal 2 2" xfId="18"/>
    <cellStyle name="Normal 3" xfId="6"/>
    <cellStyle name="Normal 4" xfId="17"/>
    <cellStyle name="Normal 5" xfId="13"/>
    <cellStyle name="Normal 7" xfId="7"/>
    <cellStyle name="Normal 8" xfId="14"/>
    <cellStyle name="Normal_formulario de cantidades" xfId="1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vmfs01\Users\jaljure\OneDrive%20-%20Uni&#243;n%20El&#233;ctrica%20S.A\jose%20daniel\Procesos\2019\76.Proceso%20MEVAL\APUs\APU%20MEVAL%20V2.0%20-%20S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es"/>
      <sheetName val="TABLA AIUS"/>
      <sheetName val="HERRAMIENTA"/>
      <sheetName val="TRANSPORTE"/>
      <sheetName val="MANO DE OBRA"/>
      <sheetName val="IMP APU"/>
      <sheetName val="SUBCONTR"/>
      <sheetName val="PRECIOS BASE"/>
      <sheetName val="APU"/>
      <sheetName val="FORMULARIO APU"/>
      <sheetName val="RESUMEN"/>
      <sheetName val="FORMULARIO CLIENTE"/>
      <sheetName val="H.P."/>
      <sheetName val="AIU"/>
      <sheetName val="PRESUPUESTO"/>
      <sheetName val="CERTIFICADO"/>
    </sheetNames>
    <sheetDataSet>
      <sheetData sheetId="0" refreshError="1"/>
      <sheetData sheetId="1" refreshError="1">
        <row r="11">
          <cell r="A11">
            <v>0</v>
          </cell>
        </row>
        <row r="12">
          <cell r="A12">
            <v>1</v>
          </cell>
          <cell r="C12">
            <v>0.35</v>
          </cell>
        </row>
        <row r="13">
          <cell r="A13">
            <v>2</v>
          </cell>
          <cell r="C13">
            <v>0.5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HERRAMIENTA BÁSICA CUADRILLA 1</v>
          </cell>
          <cell r="C12" t="str">
            <v>DIA</v>
          </cell>
          <cell r="D12">
            <v>7000</v>
          </cell>
          <cell r="E12">
            <v>8235.2941176470595</v>
          </cell>
        </row>
        <row r="13">
          <cell r="A13">
            <v>2</v>
          </cell>
          <cell r="B13" t="str">
            <v>EMPALMADORA</v>
          </cell>
          <cell r="C13" t="str">
            <v>DIA</v>
          </cell>
          <cell r="D13">
            <v>100000</v>
          </cell>
          <cell r="E13">
            <v>117647.05882352941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CAMIONETA DOBLE CABINA</v>
          </cell>
          <cell r="C12" t="str">
            <v>DIA</v>
          </cell>
          <cell r="D12">
            <v>140000</v>
          </cell>
          <cell r="E12">
            <v>164705.88235294117</v>
          </cell>
        </row>
        <row r="13">
          <cell r="A13">
            <v>2</v>
          </cell>
          <cell r="B13" t="str">
            <v>GRUA</v>
          </cell>
          <cell r="C13" t="str">
            <v>DIA</v>
          </cell>
          <cell r="D13">
            <v>600000</v>
          </cell>
          <cell r="E13">
            <v>705882.3529411765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4" refreshError="1">
        <row r="11">
          <cell r="A11">
            <v>0</v>
          </cell>
        </row>
        <row r="12">
          <cell r="A12">
            <v>1</v>
          </cell>
          <cell r="B12" t="str">
            <v>DESCRIPCIÓN (CUADRILLA 1-INSTALACION DE EQUIPOS)</v>
          </cell>
          <cell r="C12" t="str">
            <v>DIA</v>
          </cell>
          <cell r="D12">
            <v>397760.09831711528</v>
          </cell>
          <cell r="E12">
            <v>467953.05684366502</v>
          </cell>
        </row>
        <row r="13">
          <cell r="A13">
            <v>2</v>
          </cell>
          <cell r="B13" t="str">
            <v>INSTALACION DE SERVIDORES</v>
          </cell>
          <cell r="C13" t="str">
            <v>DIA</v>
          </cell>
          <cell r="D13">
            <v>333079.95692920114</v>
          </cell>
          <cell r="E13">
            <v>391858.77285788371</v>
          </cell>
        </row>
        <row r="14">
          <cell r="A14">
            <v>3</v>
          </cell>
          <cell r="B14" t="str">
            <v>DIBUJANTE</v>
          </cell>
          <cell r="C14" t="str">
            <v>DIA</v>
          </cell>
          <cell r="D14">
            <v>174261.79125336482</v>
          </cell>
          <cell r="E14">
            <v>205013.87206278215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20">
          <cell r="E20">
            <v>689454</v>
          </cell>
          <cell r="H20">
            <v>240</v>
          </cell>
          <cell r="I20">
            <v>77700</v>
          </cell>
        </row>
        <row r="29">
          <cell r="E29">
            <v>4.8500000000000005</v>
          </cell>
        </row>
        <row r="73">
          <cell r="E73">
            <v>4.1700000000000001E-2</v>
          </cell>
        </row>
        <row r="74">
          <cell r="E74">
            <v>2.5000000000000001E-2</v>
          </cell>
        </row>
        <row r="83">
          <cell r="E83">
            <v>0.55885000000000007</v>
          </cell>
        </row>
      </sheetData>
      <sheetData sheetId="5" refreshError="1"/>
      <sheetData sheetId="6" refreshError="1">
        <row r="1">
          <cell r="A1">
            <v>1</v>
          </cell>
          <cell r="B1" t="str">
            <v>H.P</v>
          </cell>
          <cell r="C1">
            <v>95</v>
          </cell>
          <cell r="G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J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>
            <v>1</v>
          </cell>
          <cell r="C4" t="str">
            <v xml:space="preserve">Demoliciones </v>
          </cell>
          <cell r="D4" t="str">
            <v>SINERCOM</v>
          </cell>
          <cell r="E4" t="str">
            <v>SINERCOM</v>
          </cell>
          <cell r="F4" t="str">
            <v>M2</v>
          </cell>
          <cell r="G4">
            <v>34983</v>
          </cell>
          <cell r="K4">
            <v>7.0000000000000007E-2</v>
          </cell>
          <cell r="L4">
            <v>0.08</v>
          </cell>
          <cell r="M4">
            <v>32925.176470588238</v>
          </cell>
          <cell r="N4">
            <v>9</v>
          </cell>
          <cell r="O4">
            <v>2304.7623529411767</v>
          </cell>
          <cell r="P4">
            <v>2634.0141176470593</v>
          </cell>
          <cell r="Q4">
            <v>500.46268235294127</v>
          </cell>
          <cell r="R4">
            <v>38364.415623529414</v>
          </cell>
          <cell r="S4">
            <v>345279.74061176472</v>
          </cell>
          <cell r="T4">
            <v>53403.266547952939</v>
          </cell>
        </row>
        <row r="5">
          <cell r="B5">
            <v>2</v>
          </cell>
          <cell r="C5" t="str">
            <v>Plantilla, suminstro e instalcion de porcelanato</v>
          </cell>
          <cell r="D5" t="str">
            <v>SINERCOM</v>
          </cell>
          <cell r="E5" t="str">
            <v>SINERCOM</v>
          </cell>
          <cell r="F5" t="str">
            <v>M2</v>
          </cell>
          <cell r="G5">
            <v>105832</v>
          </cell>
          <cell r="K5">
            <v>7.0000000000000007E-2</v>
          </cell>
          <cell r="L5">
            <v>0.08</v>
          </cell>
          <cell r="M5">
            <v>99606.588235294126</v>
          </cell>
          <cell r="N5">
            <v>4</v>
          </cell>
          <cell r="O5">
            <v>6972.4611764705896</v>
          </cell>
          <cell r="P5">
            <v>7968.5270588235298</v>
          </cell>
          <cell r="Q5">
            <v>1514.0201411764706</v>
          </cell>
          <cell r="R5">
            <v>116061.59661176472</v>
          </cell>
          <cell r="S5">
            <v>464246.38644705887</v>
          </cell>
          <cell r="T5">
            <v>161557.74248357647</v>
          </cell>
        </row>
        <row r="6">
          <cell r="B6">
            <v>3</v>
          </cell>
          <cell r="C6" t="str">
            <v xml:space="preserve">Suminsitro e instalacion de guardaescobas Wengue Veta </v>
          </cell>
          <cell r="D6" t="str">
            <v>SINERCOM</v>
          </cell>
          <cell r="E6" t="str">
            <v>SINERCOM</v>
          </cell>
          <cell r="F6" t="str">
            <v>ML</v>
          </cell>
          <cell r="G6">
            <v>103900</v>
          </cell>
          <cell r="K6">
            <v>7.0000000000000007E-2</v>
          </cell>
          <cell r="L6">
            <v>0.08</v>
          </cell>
          <cell r="M6">
            <v>97788.23529411765</v>
          </cell>
          <cell r="N6">
            <v>6</v>
          </cell>
          <cell r="O6">
            <v>6845.176470588236</v>
          </cell>
          <cell r="P6">
            <v>7823.0588235294126</v>
          </cell>
          <cell r="Q6">
            <v>1486.3811764705883</v>
          </cell>
          <cell r="R6">
            <v>113942.85176470589</v>
          </cell>
          <cell r="S6">
            <v>683657.11058823531</v>
          </cell>
          <cell r="T6">
            <v>158608.44965647059</v>
          </cell>
        </row>
        <row r="7">
          <cell r="B7">
            <v>4</v>
          </cell>
          <cell r="C7" t="str">
            <v>Adecuaciones civiles para WOLTOR</v>
          </cell>
          <cell r="D7" t="str">
            <v>SINERCOM</v>
          </cell>
          <cell r="E7" t="str">
            <v>SINERCOM</v>
          </cell>
          <cell r="F7" t="str">
            <v>UND</v>
          </cell>
          <cell r="G7">
            <v>600000</v>
          </cell>
          <cell r="K7">
            <v>7.0000000000000007E-2</v>
          </cell>
          <cell r="L7">
            <v>0.08</v>
          </cell>
          <cell r="M7">
            <v>564705.8823529412</v>
          </cell>
          <cell r="N7">
            <v>6</v>
          </cell>
          <cell r="O7">
            <v>39529.411764705888</v>
          </cell>
          <cell r="P7">
            <v>45176.470588235294</v>
          </cell>
          <cell r="Q7">
            <v>8583.5294117647063</v>
          </cell>
          <cell r="R7">
            <v>657995.29411764711</v>
          </cell>
          <cell r="S7">
            <v>3947971.7647058824</v>
          </cell>
          <cell r="T7">
            <v>915929.44941176462</v>
          </cell>
        </row>
        <row r="8">
          <cell r="B8">
            <v>5</v>
          </cell>
          <cell r="C8" t="str">
            <v>Instalacion para detector de metales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130000</v>
          </cell>
          <cell r="M8">
            <v>122352.94117647059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122352.94117647059</v>
          </cell>
          <cell r="S8">
            <v>0</v>
          </cell>
          <cell r="T8">
            <v>170315.29411764705</v>
          </cell>
        </row>
        <row r="9">
          <cell r="B9">
            <v>6</v>
          </cell>
          <cell r="C9" t="str">
            <v xml:space="preserve">Adecuacion civil para acceso </v>
          </cell>
          <cell r="D9" t="str">
            <v>SINERCOM</v>
          </cell>
          <cell r="E9" t="str">
            <v>SINERCOM</v>
          </cell>
          <cell r="F9" t="str">
            <v>UND</v>
          </cell>
          <cell r="G9">
            <v>900000</v>
          </cell>
          <cell r="K9">
            <v>7.0000000000000007E-2</v>
          </cell>
          <cell r="L9">
            <v>0.08</v>
          </cell>
          <cell r="M9">
            <v>847058.82352941181</v>
          </cell>
          <cell r="N9">
            <v>1</v>
          </cell>
          <cell r="O9">
            <v>59294.117647058833</v>
          </cell>
          <cell r="P9">
            <v>67764.705882352951</v>
          </cell>
          <cell r="Q9">
            <v>12875.294117647061</v>
          </cell>
          <cell r="R9">
            <v>986992.9411764706</v>
          </cell>
          <cell r="S9">
            <v>986992.9411764706</v>
          </cell>
          <cell r="T9">
            <v>1373894.1741176469</v>
          </cell>
        </row>
        <row r="10">
          <cell r="B10">
            <v>7</v>
          </cell>
          <cell r="C10" t="str">
            <v xml:space="preserve">Adecuaciones civiloes por bolardo </v>
          </cell>
          <cell r="D10" t="str">
            <v>SINERCOM</v>
          </cell>
          <cell r="E10" t="str">
            <v>SINERCOM</v>
          </cell>
          <cell r="F10" t="str">
            <v>UND</v>
          </cell>
          <cell r="G10">
            <v>630000</v>
          </cell>
          <cell r="K10">
            <v>0.1</v>
          </cell>
          <cell r="L10">
            <v>0.11</v>
          </cell>
          <cell r="M10">
            <v>592941.17647058819</v>
          </cell>
          <cell r="N10">
            <v>10</v>
          </cell>
          <cell r="O10">
            <v>59294.117647058825</v>
          </cell>
          <cell r="P10">
            <v>65223.529411764699</v>
          </cell>
          <cell r="Q10">
            <v>12392.470588235294</v>
          </cell>
          <cell r="R10">
            <v>729851.29411764699</v>
          </cell>
          <cell r="S10">
            <v>7298512.9411764704</v>
          </cell>
          <cell r="T10">
            <v>1015953.0014117645</v>
          </cell>
        </row>
        <row r="11">
          <cell r="B11">
            <v>8</v>
          </cell>
          <cell r="C11" t="str">
            <v xml:space="preserve">anden  Demolicion +  construccion </v>
          </cell>
          <cell r="D11" t="str">
            <v>SINERCOM</v>
          </cell>
          <cell r="E11" t="str">
            <v>SINERCOM</v>
          </cell>
          <cell r="F11" t="str">
            <v>M2</v>
          </cell>
          <cell r="G11">
            <v>142000</v>
          </cell>
          <cell r="K11">
            <v>0.1</v>
          </cell>
          <cell r="L11">
            <v>0.11</v>
          </cell>
          <cell r="M11">
            <v>133647.05882352943</v>
          </cell>
          <cell r="N11">
            <v>10</v>
          </cell>
          <cell r="O11">
            <v>13364.705882352944</v>
          </cell>
          <cell r="P11">
            <v>14701.176470588238</v>
          </cell>
          <cell r="Q11">
            <v>2793.2235294117654</v>
          </cell>
          <cell r="R11">
            <v>164506.16470588237</v>
          </cell>
          <cell r="S11">
            <v>1645061.6470588236</v>
          </cell>
          <cell r="T11">
            <v>228992.58127058824</v>
          </cell>
        </row>
        <row r="12">
          <cell r="B12">
            <v>9</v>
          </cell>
          <cell r="C12" t="str">
            <v>Adecuacion de scaner vehicular</v>
          </cell>
          <cell r="D12" t="str">
            <v>SINERCOM</v>
          </cell>
          <cell r="E12" t="str">
            <v>SINERCOM</v>
          </cell>
          <cell r="F12" t="str">
            <v>UND</v>
          </cell>
          <cell r="G12">
            <v>145000</v>
          </cell>
          <cell r="K12">
            <v>0.1</v>
          </cell>
          <cell r="L12">
            <v>0.11</v>
          </cell>
          <cell r="M12">
            <v>136470.58823529413</v>
          </cell>
          <cell r="N12">
            <v>3</v>
          </cell>
          <cell r="O12">
            <v>13647.058823529413</v>
          </cell>
          <cell r="P12">
            <v>15011.764705882353</v>
          </cell>
          <cell r="Q12">
            <v>2852.2352941176473</v>
          </cell>
          <cell r="R12">
            <v>167981.64705882355</v>
          </cell>
          <cell r="S12">
            <v>503944.94117647066</v>
          </cell>
          <cell r="T12">
            <v>233830.45270588237</v>
          </cell>
        </row>
        <row r="13">
          <cell r="B13">
            <v>10</v>
          </cell>
          <cell r="C13" t="str">
            <v xml:space="preserve">Instalacion de mastil para LPR </v>
          </cell>
          <cell r="D13" t="str">
            <v>SINERCOM</v>
          </cell>
          <cell r="E13" t="str">
            <v>SINERCOM</v>
          </cell>
          <cell r="F13" t="str">
            <v>UND</v>
          </cell>
          <cell r="G13">
            <v>100000</v>
          </cell>
          <cell r="K13">
            <v>0.1</v>
          </cell>
          <cell r="L13">
            <v>0.11</v>
          </cell>
          <cell r="M13">
            <v>94117.647058823539</v>
          </cell>
          <cell r="N13">
            <v>6</v>
          </cell>
          <cell r="O13">
            <v>9411.764705882355</v>
          </cell>
          <cell r="P13">
            <v>10352.941176470589</v>
          </cell>
          <cell r="Q13">
            <v>1967.0588235294119</v>
          </cell>
          <cell r="R13">
            <v>115849.4117647059</v>
          </cell>
          <cell r="S13">
            <v>695096.47058823542</v>
          </cell>
          <cell r="T13">
            <v>161262.3811764706</v>
          </cell>
        </row>
        <row r="14">
          <cell r="B14">
            <v>11</v>
          </cell>
          <cell r="C14" t="str">
            <v xml:space="preserve">cimentacion malla paral </v>
          </cell>
          <cell r="D14" t="str">
            <v>SINERCOM</v>
          </cell>
          <cell r="E14" t="str">
            <v>SINERCOM</v>
          </cell>
          <cell r="F14" t="str">
            <v>UND</v>
          </cell>
          <cell r="G14">
            <v>69000</v>
          </cell>
          <cell r="M14">
            <v>64941.176470588238</v>
          </cell>
          <cell r="N14">
            <v>33.333333333333329</v>
          </cell>
          <cell r="O14">
            <v>0</v>
          </cell>
          <cell r="P14">
            <v>0</v>
          </cell>
          <cell r="Q14">
            <v>0</v>
          </cell>
          <cell r="R14">
            <v>64941.176470588238</v>
          </cell>
          <cell r="S14">
            <v>2164705.8823529407</v>
          </cell>
          <cell r="T14">
            <v>90398.117647058825</v>
          </cell>
        </row>
        <row r="15">
          <cell r="B15">
            <v>12</v>
          </cell>
          <cell r="C15" t="str">
            <v>Instalacion malla</v>
          </cell>
          <cell r="D15" t="str">
            <v>SINERCOM</v>
          </cell>
          <cell r="E15" t="str">
            <v>SINERCOM</v>
          </cell>
          <cell r="F15" t="str">
            <v>UND</v>
          </cell>
          <cell r="G15">
            <v>23000</v>
          </cell>
          <cell r="M15">
            <v>21647.058823529413</v>
          </cell>
          <cell r="N15">
            <v>100</v>
          </cell>
          <cell r="O15">
            <v>0</v>
          </cell>
          <cell r="P15">
            <v>0</v>
          </cell>
          <cell r="Q15">
            <v>0</v>
          </cell>
          <cell r="R15">
            <v>21647.058823529413</v>
          </cell>
          <cell r="S15">
            <v>2164705.8823529412</v>
          </cell>
          <cell r="T15">
            <v>30132.705882352937</v>
          </cell>
        </row>
        <row r="16">
          <cell r="B16">
            <v>13</v>
          </cell>
          <cell r="C16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16" t="str">
            <v>SINERCOM</v>
          </cell>
          <cell r="E16" t="str">
            <v>SINERCOM</v>
          </cell>
          <cell r="F16" t="str">
            <v>UND</v>
          </cell>
          <cell r="G16">
            <v>439715</v>
          </cell>
          <cell r="J16">
            <v>-7.0000000000000007E-2</v>
          </cell>
          <cell r="K16">
            <v>0.13</v>
          </cell>
          <cell r="L16">
            <v>0.05</v>
          </cell>
          <cell r="M16">
            <v>442818.87058823532</v>
          </cell>
          <cell r="N16">
            <v>14</v>
          </cell>
          <cell r="O16">
            <v>57566.453176470597</v>
          </cell>
          <cell r="P16">
            <v>22140.943529411768</v>
          </cell>
          <cell r="Q16">
            <v>4206.7792705882357</v>
          </cell>
          <cell r="R16">
            <v>526733.0465647059</v>
          </cell>
          <cell r="S16">
            <v>7374262.6519058831</v>
          </cell>
          <cell r="T16">
            <v>571037.69534117647</v>
          </cell>
        </row>
        <row r="17">
          <cell r="B17">
            <v>14</v>
          </cell>
          <cell r="C17" t="str">
            <v xml:space="preserve">CAJA DE 30x30 </v>
          </cell>
          <cell r="D17" t="str">
            <v>SINERCOM</v>
          </cell>
          <cell r="E17" t="str">
            <v>SINERCOM</v>
          </cell>
          <cell r="F17" t="str">
            <v>UND</v>
          </cell>
          <cell r="G17">
            <v>270000</v>
          </cell>
          <cell r="J17">
            <v>-7.0000000000000007E-2</v>
          </cell>
          <cell r="K17">
            <v>0.13</v>
          </cell>
          <cell r="L17">
            <v>0.05</v>
          </cell>
          <cell r="M17">
            <v>271905.8823529412</v>
          </cell>
          <cell r="N17">
            <v>10</v>
          </cell>
          <cell r="O17">
            <v>35347.764705882357</v>
          </cell>
          <cell r="P17">
            <v>13595.294117647061</v>
          </cell>
          <cell r="Q17">
            <v>2583.1058823529415</v>
          </cell>
          <cell r="R17">
            <v>323432.04705882358</v>
          </cell>
          <cell r="S17">
            <v>3234320.4705882357</v>
          </cell>
          <cell r="T17">
            <v>350636.61176470586</v>
          </cell>
        </row>
        <row r="18">
          <cell r="B18">
            <v>15</v>
          </cell>
          <cell r="C18" t="str">
            <v>CANALIZACION EN TERRENO DURO (CEMENTO Y ANDENES EN GENERAL) DE DOS(CUANDO APLIQUE ELECTRICO Y FO) DUCTOS PVC DE 2" (INCLUYE REPOSICIÒN, RETIRO DE ESCOMBROS Y ALAMBRE GUIA, EMBOQUILLADA EN CAJAS)</v>
          </cell>
          <cell r="D18" t="str">
            <v>SINERCOM</v>
          </cell>
          <cell r="E18" t="str">
            <v>SINERCOM</v>
          </cell>
          <cell r="F18" t="str">
            <v>ML</v>
          </cell>
          <cell r="G18">
            <v>173386.5</v>
          </cell>
          <cell r="J18">
            <v>-7.0000000000000007E-2</v>
          </cell>
          <cell r="K18">
            <v>0.13</v>
          </cell>
          <cell r="L18">
            <v>0.05</v>
          </cell>
          <cell r="M18">
            <v>174610.40470588236</v>
          </cell>
          <cell r="N18">
            <v>92</v>
          </cell>
          <cell r="O18">
            <v>22699.352611764709</v>
          </cell>
          <cell r="P18">
            <v>8730.5202352941178</v>
          </cell>
          <cell r="Q18">
            <v>1658.7988447058824</v>
          </cell>
          <cell r="R18">
            <v>207699.07639764706</v>
          </cell>
          <cell r="S18">
            <v>19108315.02858353</v>
          </cell>
          <cell r="T18">
            <v>225169.09216941171</v>
          </cell>
        </row>
        <row r="19">
          <cell r="B19">
            <v>16</v>
          </cell>
          <cell r="C19" t="str">
            <v>CANALIZACION EN ZONA VERDE DE DOS(CUANDO APLIQUE ELECTRICO Y FO) DUCTOS PVC DE 2" (INCLUYE
REPOSICIÒN, RETIRO DE ESCOMBROS Y ALAMBRE GUIA,  EMBOQUILLADA EN CAJAS)</v>
          </cell>
          <cell r="D19" t="str">
            <v>SINERCOM</v>
          </cell>
          <cell r="E19" t="str">
            <v>SINERCOM</v>
          </cell>
          <cell r="F19" t="str">
            <v>ML</v>
          </cell>
          <cell r="G19">
            <v>84698.019</v>
          </cell>
          <cell r="J19">
            <v>-7.0000000000000007E-2</v>
          </cell>
          <cell r="K19">
            <v>0.13</v>
          </cell>
          <cell r="L19">
            <v>0.05</v>
          </cell>
          <cell r="M19">
            <v>85295.887369411765</v>
          </cell>
          <cell r="N19">
            <v>105</v>
          </cell>
          <cell r="O19">
            <v>11088.46535802353</v>
          </cell>
          <cell r="P19">
            <v>4264.7943684705888</v>
          </cell>
          <cell r="Q19">
            <v>810.31093000941189</v>
          </cell>
          <cell r="R19">
            <v>101459.45802591529</v>
          </cell>
          <cell r="S19">
            <v>10653243.092721105</v>
          </cell>
          <cell r="T19">
            <v>109993.4311308988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>
            <v>594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A121">
            <v>563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>
            <v>562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526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A124">
            <v>514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477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468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A127">
            <v>449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A128">
            <v>469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458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527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A131">
            <v>528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529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530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531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</sheetData>
      <sheetData sheetId="7" refreshError="1">
        <row r="1">
          <cell r="A1">
            <v>1</v>
          </cell>
          <cell r="B1" t="str">
            <v>H.P</v>
          </cell>
          <cell r="C1">
            <v>95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40</v>
          </cell>
          <cell r="C4" t="str">
            <v>CCTV</v>
          </cell>
          <cell r="K4">
            <v>0.1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40.1</v>
          </cell>
          <cell r="C5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D5" t="str">
            <v xml:space="preserve">Hkvision </v>
          </cell>
          <cell r="E5" t="str">
            <v xml:space="preserve">Hkvision </v>
          </cell>
          <cell r="F5" t="str">
            <v>DS-2DP1636ZX-D/236 (5mm)</v>
          </cell>
          <cell r="G5">
            <v>360</v>
          </cell>
          <cell r="I5">
            <v>5193.1312499999995</v>
          </cell>
          <cell r="K5">
            <v>0.1</v>
          </cell>
          <cell r="M5">
            <v>18695272.5</v>
          </cell>
          <cell r="N5">
            <v>14</v>
          </cell>
          <cell r="O5">
            <v>261733815</v>
          </cell>
          <cell r="P5">
            <v>24096129</v>
          </cell>
        </row>
        <row r="6">
          <cell r="B6" t="str">
            <v>40.2</v>
          </cell>
          <cell r="C6" t="str">
            <v>Batery for Panovu</v>
          </cell>
          <cell r="D6" t="str">
            <v xml:space="preserve">Hkvision </v>
          </cell>
          <cell r="E6" t="str">
            <v xml:space="preserve">Hkvision </v>
          </cell>
          <cell r="F6" t="str">
            <v>EUV-150S036ST-KW01</v>
          </cell>
          <cell r="G6" t="str">
            <v>UND</v>
          </cell>
          <cell r="I6">
            <v>72.100000000000009</v>
          </cell>
          <cell r="K6">
            <v>0.1</v>
          </cell>
          <cell r="M6">
            <v>259560.00000000003</v>
          </cell>
          <cell r="N6">
            <v>14</v>
          </cell>
          <cell r="O6">
            <v>3633840.0000000005</v>
          </cell>
          <cell r="P6">
            <v>334544</v>
          </cell>
        </row>
        <row r="7">
          <cell r="B7" t="str">
            <v>40.3</v>
          </cell>
          <cell r="C7" t="str">
            <v>1/1.8"CMOS;140db WDR; Color:0.002Lux/F1.2,BW:0.0002Lux/F1.2;
2*AlarmIn, 2*AlarmOut; socket-style interfaces;10streams; build-in Heater(H model optional); Improved perimeter detection; Object target capture;</v>
          </cell>
          <cell r="D7" t="str">
            <v xml:space="preserve">Hkvision </v>
          </cell>
          <cell r="E7" t="str">
            <v xml:space="preserve">Hkvision </v>
          </cell>
          <cell r="F7" t="str">
            <v>DS-2CD7A26G0-IZS</v>
          </cell>
          <cell r="G7" t="str">
            <v>BU</v>
          </cell>
          <cell r="I7">
            <v>596.75624999999991</v>
          </cell>
          <cell r="K7">
            <v>0.1</v>
          </cell>
          <cell r="M7">
            <v>2148322.5</v>
          </cell>
          <cell r="N7">
            <v>64</v>
          </cell>
          <cell r="O7">
            <v>137492640</v>
          </cell>
          <cell r="P7">
            <v>2768949</v>
          </cell>
        </row>
        <row r="8">
          <cell r="B8" t="str">
            <v>40.4</v>
          </cell>
          <cell r="C8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D8" t="str">
            <v xml:space="preserve">Hkvision </v>
          </cell>
          <cell r="E8" t="str">
            <v xml:space="preserve">Hkvision </v>
          </cell>
          <cell r="F8" t="str">
            <v>DS-2CD5526G0-IZS (2.8-12mm)</v>
          </cell>
          <cell r="G8" t="str">
            <v>Domo</v>
          </cell>
          <cell r="I8">
            <v>500.19374999999997</v>
          </cell>
          <cell r="K8">
            <v>0.1</v>
          </cell>
          <cell r="M8">
            <v>1800697.5</v>
          </cell>
          <cell r="N8">
            <v>10</v>
          </cell>
          <cell r="O8">
            <v>18006975</v>
          </cell>
          <cell r="P8">
            <v>2320899</v>
          </cell>
        </row>
        <row r="9">
          <cell r="B9" t="str">
            <v>40.5</v>
          </cell>
          <cell r="C9" t="str">
            <v>30W PoE injector, 1*RJ45 interface,1000M</v>
          </cell>
          <cell r="D9" t="str">
            <v xml:space="preserve">Hkvision </v>
          </cell>
          <cell r="E9" t="str">
            <v xml:space="preserve">Hkvision </v>
          </cell>
          <cell r="F9" t="str">
            <v>30W PoE injector</v>
          </cell>
          <cell r="G9" t="str">
            <v>UND</v>
          </cell>
          <cell r="I9">
            <v>58.234615384615381</v>
          </cell>
          <cell r="K9">
            <v>0.1</v>
          </cell>
          <cell r="M9">
            <v>209644.61538461538</v>
          </cell>
          <cell r="N9">
            <v>78</v>
          </cell>
          <cell r="O9">
            <v>16352280</v>
          </cell>
          <cell r="P9">
            <v>270208.61538461538</v>
          </cell>
        </row>
        <row r="10">
          <cell r="B10" t="str">
            <v>40.6</v>
          </cell>
          <cell r="C10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D10" t="str">
            <v xml:space="preserve">Hkvision </v>
          </cell>
          <cell r="E10" t="str">
            <v xml:space="preserve">Hkvision </v>
          </cell>
          <cell r="F10" t="str">
            <v>DS-2CD7A46G0-IZS (2.8-12mm)</v>
          </cell>
          <cell r="G10" t="str">
            <v>RF</v>
          </cell>
          <cell r="I10">
            <v>582.27187499999991</v>
          </cell>
          <cell r="K10">
            <v>0.1</v>
          </cell>
          <cell r="M10">
            <v>2096178.7499999998</v>
          </cell>
          <cell r="N10">
            <v>4</v>
          </cell>
          <cell r="O10">
            <v>8384714.9999999991</v>
          </cell>
          <cell r="P10">
            <v>2701741.4999999991</v>
          </cell>
        </row>
        <row r="11">
          <cell r="B11" t="str">
            <v>40.7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40.8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40.9</v>
          </cell>
          <cell r="C13" t="str">
            <v>Pendant Mounting Bracket</v>
          </cell>
          <cell r="D13" t="str">
            <v xml:space="preserve">Hkvision </v>
          </cell>
          <cell r="E13" t="str">
            <v xml:space="preserve">Hkvision </v>
          </cell>
          <cell r="F13" t="str">
            <v>DS-1668ZJ-P</v>
          </cell>
          <cell r="G13" t="str">
            <v>UND</v>
          </cell>
          <cell r="I13">
            <v>42.5</v>
          </cell>
          <cell r="M13">
            <v>170000</v>
          </cell>
          <cell r="N13">
            <v>17</v>
          </cell>
          <cell r="O13">
            <v>2890000</v>
          </cell>
          <cell r="P13">
            <v>236639.99999999997</v>
          </cell>
        </row>
        <row r="14">
          <cell r="B14" t="str">
            <v>40.10</v>
          </cell>
          <cell r="C14" t="str">
            <v>Corner Mount</v>
          </cell>
          <cell r="D14" t="str">
            <v xml:space="preserve">Hkvision </v>
          </cell>
          <cell r="E14" t="str">
            <v xml:space="preserve">Hkvision </v>
          </cell>
          <cell r="F14" t="str">
            <v>DS-1476ZJ-SU</v>
          </cell>
          <cell r="G14" t="str">
            <v>UND</v>
          </cell>
          <cell r="I14">
            <v>25</v>
          </cell>
          <cell r="M14">
            <v>100000</v>
          </cell>
          <cell r="N14">
            <v>4</v>
          </cell>
          <cell r="O14">
            <v>400000</v>
          </cell>
          <cell r="P14">
            <v>139200</v>
          </cell>
        </row>
        <row r="15">
          <cell r="B15" t="str">
            <v>40.11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>40.12</v>
          </cell>
          <cell r="C16" t="str">
            <v>PTZ renage 360° endless, Tilt range -20 a 90°</v>
          </cell>
          <cell r="D16" t="str">
            <v xml:space="preserve">Hkvision </v>
          </cell>
          <cell r="E16" t="str">
            <v xml:space="preserve">Hkvision </v>
          </cell>
          <cell r="F16" t="str">
            <v>DS-2DF8236IX-AEL</v>
          </cell>
          <cell r="G16" t="str">
            <v>PTZ</v>
          </cell>
          <cell r="I16">
            <v>1446.51</v>
          </cell>
          <cell r="K16">
            <v>0.1</v>
          </cell>
          <cell r="M16">
            <v>5207436.0000000009</v>
          </cell>
          <cell r="N16">
            <v>3</v>
          </cell>
          <cell r="O16">
            <v>15622308.000000004</v>
          </cell>
          <cell r="P16">
            <v>6711806.4000000004</v>
          </cell>
        </row>
        <row r="17">
          <cell r="B17" t="str">
            <v>40.13</v>
          </cell>
          <cell r="C17" t="str">
            <v>Desing of touchsreen and joystick preview</v>
          </cell>
          <cell r="D17" t="str">
            <v xml:space="preserve">Hkvision </v>
          </cell>
          <cell r="E17" t="str">
            <v xml:space="preserve">Hkvision </v>
          </cell>
          <cell r="F17" t="str">
            <v>DS-1600KI</v>
          </cell>
          <cell r="G17" t="str">
            <v>UND</v>
          </cell>
          <cell r="I17">
            <v>869.4</v>
          </cell>
          <cell r="K17">
            <v>0.1</v>
          </cell>
          <cell r="M17">
            <v>3129840</v>
          </cell>
          <cell r="N17">
            <v>4</v>
          </cell>
          <cell r="O17">
            <v>12519360</v>
          </cell>
          <cell r="P17">
            <v>4034015.9999999995</v>
          </cell>
        </row>
        <row r="18">
          <cell r="B18" t="str">
            <v>40.14</v>
          </cell>
          <cell r="C18" t="str">
            <v xml:space="preserve">60W POE injector </v>
          </cell>
          <cell r="D18" t="str">
            <v xml:space="preserve">Hkvision </v>
          </cell>
          <cell r="E18" t="str">
            <v xml:space="preserve">Hkvision </v>
          </cell>
          <cell r="F18" t="str">
            <v>PSU</v>
          </cell>
          <cell r="G18" t="str">
            <v>UND</v>
          </cell>
          <cell r="I18">
            <v>91.51</v>
          </cell>
          <cell r="K18">
            <v>0.1</v>
          </cell>
          <cell r="M18">
            <v>329436.00000000006</v>
          </cell>
          <cell r="N18">
            <v>17</v>
          </cell>
          <cell r="O18">
            <v>5600412.0000000009</v>
          </cell>
          <cell r="P18">
            <v>424606.4</v>
          </cell>
        </row>
        <row r="19">
          <cell r="B19" t="str">
            <v>40.15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40.16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40.17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 t="str">
            <v>40.18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40.19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40.20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40.21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B26" t="str">
            <v>40.22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 t="str">
            <v>40.23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40.24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40.25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50</v>
          </cell>
          <cell r="C30" t="str">
            <v>INSPECCION VEHICULAR</v>
          </cell>
          <cell r="K30">
            <v>0.1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 t="str">
            <v>50.1</v>
          </cell>
          <cell r="C31" t="str">
            <v>1 x Coil Trigger Module (not shown in the picture)
Speed Matching Module
LED Module
Vehicle Chassis Scans Module
Control Cabinet
Image Manager Software
Special Cable</v>
          </cell>
          <cell r="D31" t="str">
            <v xml:space="preserve">Hkvision </v>
          </cell>
          <cell r="E31" t="str">
            <v xml:space="preserve">Hkvision </v>
          </cell>
          <cell r="F31" t="str">
            <v>MV-PD-03-0001-02</v>
          </cell>
          <cell r="G31" t="str">
            <v>SCAN</v>
          </cell>
          <cell r="I31">
            <v>33000</v>
          </cell>
          <cell r="K31">
            <v>0.1</v>
          </cell>
          <cell r="M31">
            <v>118800000</v>
          </cell>
          <cell r="N31">
            <v>3</v>
          </cell>
          <cell r="O31">
            <v>356400000</v>
          </cell>
          <cell r="P31">
            <v>153120000</v>
          </cell>
        </row>
        <row r="32">
          <cell r="B32" t="str">
            <v>50.2</v>
          </cell>
          <cell r="C32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D32" t="str">
            <v xml:space="preserve">Hkvision </v>
          </cell>
          <cell r="E32" t="str">
            <v xml:space="preserve">Hkvision </v>
          </cell>
          <cell r="F32" t="str">
            <v>DS-TCG227-AIR(12V/PoE)</v>
          </cell>
          <cell r="G32" t="str">
            <v>LPR</v>
          </cell>
          <cell r="I32">
            <v>784.08749999999998</v>
          </cell>
          <cell r="K32">
            <v>0.1</v>
          </cell>
          <cell r="M32">
            <v>2822715</v>
          </cell>
          <cell r="N32">
            <v>6</v>
          </cell>
          <cell r="O32">
            <v>16936290</v>
          </cell>
          <cell r="P32">
            <v>3638165.9999999995</v>
          </cell>
        </row>
        <row r="33">
          <cell r="B33" t="str">
            <v>50.3</v>
          </cell>
          <cell r="C33" t="str">
            <v>Pole for LPR camera unit, length: 1.3m</v>
          </cell>
          <cell r="D33" t="str">
            <v xml:space="preserve">Hkvision </v>
          </cell>
          <cell r="E33" t="str">
            <v xml:space="preserve">Hkvision </v>
          </cell>
          <cell r="F33" t="str">
            <v>ESP-L1300-R117（TCG225）</v>
          </cell>
          <cell r="G33" t="str">
            <v>LPR</v>
          </cell>
          <cell r="I33">
            <v>202.78125</v>
          </cell>
          <cell r="K33">
            <v>0.1</v>
          </cell>
          <cell r="M33">
            <v>730012.5</v>
          </cell>
          <cell r="N33">
            <v>6</v>
          </cell>
          <cell r="O33">
            <v>4380075</v>
          </cell>
          <cell r="P33">
            <v>940904.99999999988</v>
          </cell>
        </row>
        <row r="34">
          <cell r="B34" t="str">
            <v>50.4</v>
          </cell>
          <cell r="C34" t="str">
            <v>Semaforo 3 Luces con Contador</v>
          </cell>
          <cell r="D34" t="str">
            <v xml:space="preserve">Hkvision </v>
          </cell>
          <cell r="E34" t="str">
            <v xml:space="preserve">Hkvision </v>
          </cell>
          <cell r="F34" t="str">
            <v>JD400-3-391SL</v>
          </cell>
          <cell r="G34" t="str">
            <v>UND</v>
          </cell>
          <cell r="I34">
            <v>1248</v>
          </cell>
          <cell r="K34">
            <v>0.1</v>
          </cell>
          <cell r="M34">
            <v>4492800</v>
          </cell>
          <cell r="N34">
            <v>6</v>
          </cell>
          <cell r="O34">
            <v>26956800</v>
          </cell>
          <cell r="P34">
            <v>5790720</v>
          </cell>
        </row>
        <row r="35">
          <cell r="B35" t="str">
            <v>50.5</v>
          </cell>
          <cell r="C35" t="str">
            <v xml:space="preserve">materiales de anclaje de semaforo o soporte </v>
          </cell>
          <cell r="G35" t="str">
            <v>UND</v>
          </cell>
          <cell r="H35">
            <v>455000</v>
          </cell>
          <cell r="M35">
            <v>535294.1176470588</v>
          </cell>
          <cell r="N35">
            <v>6</v>
          </cell>
          <cell r="O35">
            <v>3211764.7058823528</v>
          </cell>
          <cell r="P35">
            <v>745129.41176470567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60</v>
          </cell>
          <cell r="C50" t="str">
            <v>VIDEOWALL</v>
          </cell>
          <cell r="K50">
            <v>0.1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60.1</v>
          </cell>
          <cell r="C51" t="str">
            <v>55'' LCD large screen, 1080P, brightness: 500cd/㎡, bezel width: 3.5mm</v>
          </cell>
          <cell r="F51" t="str">
            <v>DS-D2055NL-B</v>
          </cell>
          <cell r="I51">
            <v>3792.8571428571427</v>
          </cell>
          <cell r="K51">
            <v>0.1</v>
          </cell>
          <cell r="M51">
            <v>13654285.714285715</v>
          </cell>
          <cell r="N51">
            <v>0</v>
          </cell>
          <cell r="O51">
            <v>0</v>
          </cell>
          <cell r="P51">
            <v>17598857.142857142</v>
          </cell>
        </row>
        <row r="52">
          <cell r="B52" t="str">
            <v>60.2</v>
          </cell>
          <cell r="C52" t="str">
            <v>Wall-mounted bracket, suitable for all 46", 49" and 55" LCD models.</v>
          </cell>
          <cell r="F52" t="str">
            <v>DS-DN4655W/U</v>
          </cell>
          <cell r="I52">
            <v>94.821428571428569</v>
          </cell>
          <cell r="K52">
            <v>0.1</v>
          </cell>
          <cell r="M52">
            <v>341357.1428571429</v>
          </cell>
          <cell r="N52">
            <v>0</v>
          </cell>
          <cell r="O52">
            <v>0</v>
          </cell>
          <cell r="P52">
            <v>439971.42857142858</v>
          </cell>
        </row>
        <row r="53">
          <cell r="B53" t="str">
            <v>60.3</v>
          </cell>
          <cell r="C53" t="str">
            <v>Decoding 16-ch 12MP or 128-ch 1080P, build-in 16 port 100M switch, HDMI/BNC output, H.265/H.264+/H.264, max. 16 division, 2*4 video wall control, 1 PC signal input via VGA or DVI</v>
          </cell>
          <cell r="F53" t="str">
            <v>DS-6916UDI</v>
          </cell>
          <cell r="I53">
            <v>3183.7874999999999</v>
          </cell>
          <cell r="K53">
            <v>0.1</v>
          </cell>
          <cell r="M53">
            <v>11461635</v>
          </cell>
          <cell r="N53">
            <v>4</v>
          </cell>
          <cell r="O53">
            <v>45846540</v>
          </cell>
          <cell r="P53">
            <v>14772773.999999998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70</v>
          </cell>
          <cell r="C80" t="str">
            <v>SERVIDOR VMS Y LICENCIAMIENTO CAMARAS</v>
          </cell>
          <cell r="K80">
            <v>0.1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 t="str">
            <v>70.1</v>
          </cell>
          <cell r="C81" t="str">
            <v>HikCentral Management server (server grade CPU)pre-loaded with base version with 300 camera license (Capable to expand up to 3000 camera management)</v>
          </cell>
          <cell r="F81" t="str">
            <v>HikCentral-VSS-Base/HW/300Ch</v>
          </cell>
          <cell r="I81">
            <v>11248.124999999998</v>
          </cell>
          <cell r="K81">
            <v>0.1</v>
          </cell>
          <cell r="M81">
            <v>40493249.999999993</v>
          </cell>
          <cell r="N81">
            <v>1</v>
          </cell>
          <cell r="O81">
            <v>40493249.999999993</v>
          </cell>
          <cell r="P81">
            <v>52191299.999999985</v>
          </cell>
        </row>
        <row r="82">
          <cell r="B82" t="str">
            <v>70.2</v>
          </cell>
          <cell r="C82" t="str">
            <v>HikCentral Management server (server grade CPU)pre-loaded with base version with 64 camera license (Capable to expand up to 3000 camera management)</v>
          </cell>
          <cell r="F82" t="str">
            <v>HikCentral-VSS-Base/HW/64Ch</v>
          </cell>
          <cell r="I82">
            <v>6748.1249999999991</v>
          </cell>
          <cell r="K82">
            <v>0.1</v>
          </cell>
          <cell r="M82">
            <v>24293249.999999996</v>
          </cell>
          <cell r="N82">
            <v>3</v>
          </cell>
          <cell r="O82">
            <v>72879749.999999985</v>
          </cell>
          <cell r="P82">
            <v>31311299.999999993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80</v>
          </cell>
          <cell r="C100" t="str">
            <v>MODULO FACIAL PARA PASILLOS Y CONTROLADORES</v>
          </cell>
          <cell r="K100">
            <v>0.1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 t="str">
            <v>80.1</v>
          </cell>
          <cell r="C10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F101" t="str">
            <v>DS-K2602</v>
          </cell>
          <cell r="I101">
            <v>160.3857142857143</v>
          </cell>
          <cell r="K101">
            <v>0.1</v>
          </cell>
          <cell r="M101">
            <v>577388.57142857159</v>
          </cell>
          <cell r="N101">
            <v>5</v>
          </cell>
          <cell r="O101">
            <v>2886942.8571428582</v>
          </cell>
          <cell r="P101">
            <v>744189.71428571444</v>
          </cell>
        </row>
        <row r="102">
          <cell r="B102" t="str">
            <v>80.2</v>
          </cell>
          <cell r="C102" t="str">
            <v xml:space="preserve">Bateria control de Acceso </v>
          </cell>
          <cell r="F102" t="str">
            <v>DN9-12</v>
          </cell>
          <cell r="H102">
            <v>59290</v>
          </cell>
          <cell r="M102">
            <v>69752.941176470587</v>
          </cell>
          <cell r="N102">
            <v>5</v>
          </cell>
          <cell r="O102">
            <v>348764.70588235295</v>
          </cell>
          <cell r="P102">
            <v>97096.094117647037</v>
          </cell>
        </row>
        <row r="103">
          <cell r="B103" t="str">
            <v>80.3</v>
          </cell>
          <cell r="C10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F103" t="str">
            <v>DS-K5603T-Z</v>
          </cell>
          <cell r="I103">
            <v>1175.6714285714286</v>
          </cell>
          <cell r="K103">
            <v>0.1</v>
          </cell>
          <cell r="M103">
            <v>4232417.1428571437</v>
          </cell>
          <cell r="N103">
            <v>10</v>
          </cell>
          <cell r="O103">
            <v>42324171.428571433</v>
          </cell>
          <cell r="P103">
            <v>5455115.42857143</v>
          </cell>
        </row>
        <row r="104">
          <cell r="B104" t="str">
            <v>80.4</v>
          </cell>
          <cell r="C104" t="str">
            <v>Fuente De Alimentación De 12 Voltios 3 5 Amp 12v 3 5a</v>
          </cell>
          <cell r="F104" t="str">
            <v xml:space="preserve">UpBright </v>
          </cell>
          <cell r="H104">
            <v>85000</v>
          </cell>
          <cell r="K104">
            <v>0.1</v>
          </cell>
          <cell r="M104">
            <v>90000</v>
          </cell>
          <cell r="N104">
            <v>10</v>
          </cell>
          <cell r="O104">
            <v>900000</v>
          </cell>
          <cell r="P104">
            <v>115999.99999999999</v>
          </cell>
        </row>
        <row r="105">
          <cell r="B105" t="str">
            <v>80.5</v>
          </cell>
          <cell r="C105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F105" t="str">
            <v>DS-K2M060</v>
          </cell>
          <cell r="I105">
            <v>30.213333333333335</v>
          </cell>
          <cell r="K105">
            <v>0.1</v>
          </cell>
          <cell r="M105">
            <v>108768.00000000003</v>
          </cell>
          <cell r="N105">
            <v>10</v>
          </cell>
          <cell r="O105">
            <v>1087680.0000000002</v>
          </cell>
          <cell r="P105">
            <v>140189.8666666667</v>
          </cell>
        </row>
        <row r="106">
          <cell r="B106" t="str">
            <v>80.6</v>
          </cell>
          <cell r="C106" t="str">
            <v xml:space="preserve">Reads Mifare 1 card, Fingerpint(capacity: 5000), Supports RS485(HIK private),IP65;
Wall mounting with screws. The Gang Box is not supported. </v>
          </cell>
          <cell r="F106" t="str">
            <v>DS-K1201MF</v>
          </cell>
          <cell r="I106">
            <v>48.066666666666663</v>
          </cell>
          <cell r="K106">
            <v>0.1</v>
          </cell>
          <cell r="M106">
            <v>173040</v>
          </cell>
          <cell r="N106">
            <v>10</v>
          </cell>
          <cell r="O106">
            <v>1730400</v>
          </cell>
          <cell r="P106">
            <v>223029.33333333331</v>
          </cell>
        </row>
        <row r="107">
          <cell r="B107" t="str">
            <v>80.7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 t="str">
            <v>80.8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 t="str">
            <v>80.9</v>
          </cell>
          <cell r="C109" t="str">
            <v>Gabiente para controladora</v>
          </cell>
          <cell r="G109" t="str">
            <v>UND</v>
          </cell>
          <cell r="H109">
            <v>87500</v>
          </cell>
          <cell r="M109">
            <v>102941.17647058824</v>
          </cell>
          <cell r="N109">
            <v>4</v>
          </cell>
          <cell r="O109">
            <v>411764.70588235295</v>
          </cell>
          <cell r="P109">
            <v>143294.1176470588</v>
          </cell>
        </row>
        <row r="110">
          <cell r="B110" t="str">
            <v>80.10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B111" t="str">
            <v>80.11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B112" t="str">
            <v>80.12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80.13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600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599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598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597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596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595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594</v>
          </cell>
          <cell r="B120">
            <v>90</v>
          </cell>
          <cell r="C120" t="str">
            <v>PUERTA MOVILIDAD REDUCIDA</v>
          </cell>
          <cell r="K120">
            <v>0.1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563</v>
          </cell>
          <cell r="B121" t="str">
            <v>90.1</v>
          </cell>
          <cell r="C121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F121" t="str">
            <v>DS-K2601</v>
          </cell>
          <cell r="I121">
            <v>145.67142857142858</v>
          </cell>
          <cell r="K121">
            <v>0.1</v>
          </cell>
          <cell r="M121">
            <v>524417.14285714296</v>
          </cell>
          <cell r="N121">
            <v>4</v>
          </cell>
          <cell r="O121">
            <v>2097668.5714285718</v>
          </cell>
          <cell r="P121">
            <v>675915.42857142875</v>
          </cell>
        </row>
        <row r="122">
          <cell r="A122">
            <v>562</v>
          </cell>
          <cell r="B122" t="str">
            <v>90.2</v>
          </cell>
          <cell r="C122" t="str">
            <v xml:space="preserve">Bateria control de Acceso </v>
          </cell>
          <cell r="F122" t="str">
            <v>DN9-12</v>
          </cell>
          <cell r="H122">
            <v>59290</v>
          </cell>
          <cell r="M122">
            <v>69752.941176470587</v>
          </cell>
          <cell r="N122">
            <v>4</v>
          </cell>
          <cell r="O122">
            <v>279011.76470588235</v>
          </cell>
          <cell r="P122">
            <v>97096.094117647037</v>
          </cell>
        </row>
        <row r="123">
          <cell r="A123">
            <v>526</v>
          </cell>
          <cell r="B123" t="str">
            <v>90.3</v>
          </cell>
          <cell r="C123" t="str">
            <v>Aluminum alloy panel, metal button;
Dimension(L×W×H): 86×86×20mm(3.39×3.39×0.79").</v>
          </cell>
          <cell r="F123" t="str">
            <v>DS-K7P01</v>
          </cell>
          <cell r="I123">
            <v>6.0750000000000002</v>
          </cell>
          <cell r="K123">
            <v>0.1</v>
          </cell>
          <cell r="M123">
            <v>21870</v>
          </cell>
          <cell r="N123">
            <v>4</v>
          </cell>
          <cell r="O123">
            <v>87480</v>
          </cell>
          <cell r="P123">
            <v>28187.999999999996</v>
          </cell>
        </row>
        <row r="124">
          <cell r="A124">
            <v>514</v>
          </cell>
          <cell r="B124" t="str">
            <v>90.4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477</v>
          </cell>
          <cell r="B125" t="str">
            <v>90.5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468</v>
          </cell>
          <cell r="B126" t="str">
            <v>90.6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449</v>
          </cell>
          <cell r="B127" t="str">
            <v>90.7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469</v>
          </cell>
          <cell r="B128" t="str">
            <v>90.8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458</v>
          </cell>
          <cell r="B129" t="str">
            <v>90.9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527</v>
          </cell>
          <cell r="B130">
            <v>91</v>
          </cell>
          <cell r="C130" t="str">
            <v>CONTROL VEHICULAR</v>
          </cell>
          <cell r="K130">
            <v>0.1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528</v>
          </cell>
          <cell r="B131" t="str">
            <v>91.1</v>
          </cell>
          <cell r="C131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F131" t="str">
            <v>DS-K2602</v>
          </cell>
          <cell r="I131">
            <v>160.3857142857143</v>
          </cell>
          <cell r="K131">
            <v>0.1</v>
          </cell>
          <cell r="M131">
            <v>577388.57142857159</v>
          </cell>
          <cell r="N131">
            <v>5</v>
          </cell>
          <cell r="O131">
            <v>2886942.8571428582</v>
          </cell>
          <cell r="P131">
            <v>744189.71428571444</v>
          </cell>
        </row>
        <row r="132">
          <cell r="A132">
            <v>529</v>
          </cell>
          <cell r="B132" t="str">
            <v>91.2</v>
          </cell>
          <cell r="C132" t="str">
            <v xml:space="preserve">Bateria control de Acceso </v>
          </cell>
          <cell r="F132" t="str">
            <v>DN9-12</v>
          </cell>
          <cell r="H132">
            <v>59290</v>
          </cell>
          <cell r="M132">
            <v>69752.941176470587</v>
          </cell>
          <cell r="N132">
            <v>5</v>
          </cell>
          <cell r="O132">
            <v>348764.70588235295</v>
          </cell>
          <cell r="P132">
            <v>97096.094117647037</v>
          </cell>
        </row>
        <row r="133">
          <cell r="A133">
            <v>530</v>
          </cell>
          <cell r="B133" t="str">
            <v>91.3</v>
          </cell>
          <cell r="C133" t="str">
            <v>Aluminum alloy panel, metal button;
Dimension(L×W×H): 86×86×20mm(3.39×3.39×0.79").</v>
          </cell>
          <cell r="F133" t="str">
            <v>DS-K7P01</v>
          </cell>
          <cell r="I133">
            <v>6.0750000000000002</v>
          </cell>
          <cell r="K133">
            <v>0.1</v>
          </cell>
          <cell r="M133">
            <v>21870</v>
          </cell>
          <cell r="N133">
            <v>3</v>
          </cell>
          <cell r="O133">
            <v>65610</v>
          </cell>
          <cell r="P133">
            <v>28187.999999999996</v>
          </cell>
        </row>
        <row r="134">
          <cell r="A134">
            <v>531</v>
          </cell>
          <cell r="B134" t="str">
            <v>91.4</v>
          </cell>
          <cell r="C134" t="str">
            <v xml:space="preserve">Reads Mifare 1 card, Fingerpint(capacity: 5000), Supports RS485(HIK private),IP65;
Wall mounting with screws. The Gang Box is not supported. </v>
          </cell>
          <cell r="F134" t="str">
            <v>DS-K1201MF</v>
          </cell>
          <cell r="I134">
            <v>48.066666666666663</v>
          </cell>
          <cell r="K134">
            <v>0.1</v>
          </cell>
          <cell r="M134">
            <v>173040</v>
          </cell>
          <cell r="N134">
            <v>5</v>
          </cell>
          <cell r="O134">
            <v>865200</v>
          </cell>
          <cell r="P134">
            <v>223029.33333333331</v>
          </cell>
        </row>
        <row r="135">
          <cell r="B135" t="str">
            <v>91.5</v>
          </cell>
          <cell r="C135" t="str">
            <v>Caja para adecuacion boton y materiales</v>
          </cell>
          <cell r="H135">
            <v>41000</v>
          </cell>
          <cell r="M135">
            <v>48235.294117647063</v>
          </cell>
          <cell r="N135">
            <v>3</v>
          </cell>
          <cell r="O135">
            <v>144705.8823529412</v>
          </cell>
          <cell r="P135">
            <v>67143.529411764714</v>
          </cell>
        </row>
        <row r="136">
          <cell r="B136" t="str">
            <v>91.6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92</v>
          </cell>
          <cell r="C150" t="str">
            <v>ENROLADOR DE HUELLA Y TARJETA</v>
          </cell>
          <cell r="K150">
            <v>0.1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 t="str">
            <v>92.1</v>
          </cell>
          <cell r="C151" t="str">
            <v>Plug-and-play USB with no-driver technology, USB 2.0;
Fingerprint enrollment for DS-K1T201, DS-K1201, DS-K1T804, DS-K1A802 and DS-K1T501.</v>
          </cell>
          <cell r="F151" t="str">
            <v>DS-K1F820-F</v>
          </cell>
          <cell r="I151">
            <v>49.44</v>
          </cell>
          <cell r="K151">
            <v>0.1</v>
          </cell>
          <cell r="M151">
            <v>177984</v>
          </cell>
          <cell r="N151">
            <v>4</v>
          </cell>
          <cell r="O151">
            <v>711936</v>
          </cell>
          <cell r="P151">
            <v>229401.59999999998</v>
          </cell>
        </row>
        <row r="152">
          <cell r="B152" t="str">
            <v>92.2</v>
          </cell>
          <cell r="C152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F152" t="str">
            <v>DS-K1F180-D8E</v>
          </cell>
          <cell r="I152">
            <v>41.199999999999996</v>
          </cell>
          <cell r="K152">
            <v>7.0000000000000007E-2</v>
          </cell>
          <cell r="M152">
            <v>153264</v>
          </cell>
          <cell r="N152">
            <v>4</v>
          </cell>
          <cell r="O152">
            <v>613056</v>
          </cell>
          <cell r="P152">
            <v>191168</v>
          </cell>
        </row>
        <row r="153">
          <cell r="B153" t="str">
            <v>92.3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 t="str">
            <v>92.4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 t="str">
            <v>92.5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 t="str">
            <v>92.6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92.7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B158" t="str">
            <v>92.8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>
            <v>93</v>
          </cell>
          <cell r="C160" t="str">
            <v>TARJETAS MIFARE</v>
          </cell>
          <cell r="K160">
            <v>0.1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B161" t="str">
            <v>93.1</v>
          </cell>
          <cell r="C161" t="str">
            <v>Mifare1+EM, Dual Freq Card.</v>
          </cell>
          <cell r="F161" t="str">
            <v>S50+TK4100</v>
          </cell>
          <cell r="I161">
            <v>0.94499999999999995</v>
          </cell>
          <cell r="K161">
            <v>0.1</v>
          </cell>
          <cell r="M161">
            <v>3402.0000000000005</v>
          </cell>
          <cell r="N161">
            <v>600</v>
          </cell>
          <cell r="O161">
            <v>2041200.0000000002</v>
          </cell>
          <cell r="P161">
            <v>4384.8</v>
          </cell>
        </row>
        <row r="162">
          <cell r="B162" t="str">
            <v>93.2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 t="str">
            <v>93.3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93.4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 t="str">
            <v>93.5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94</v>
          </cell>
          <cell r="C170" t="str">
            <v>SOFTWARE VMS Y MODULOS VIDEO WALL - FACIAL - ACCESO - UVSS - LPR</v>
          </cell>
          <cell r="K170">
            <v>0.1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 t="str">
            <v>94.1</v>
          </cell>
          <cell r="C171" t="str">
            <v>Smart video wall module to enable flexible projection of specific camera onto the video wall, splicing and windows openning,etc.</v>
          </cell>
          <cell r="F171" t="str">
            <v>HikCentral-SmartWall-Base</v>
          </cell>
          <cell r="I171">
            <v>2248.125</v>
          </cell>
          <cell r="K171">
            <v>0.1</v>
          </cell>
          <cell r="M171">
            <v>8093250</v>
          </cell>
          <cell r="N171">
            <v>4</v>
          </cell>
          <cell r="O171">
            <v>32373000</v>
          </cell>
          <cell r="P171">
            <v>10431300</v>
          </cell>
        </row>
        <row r="172">
          <cell r="B172" t="str">
            <v>94.2</v>
          </cell>
          <cell r="C172" t="str">
            <v>COSTUMIZATION FEE</v>
          </cell>
          <cell r="F172" t="str">
            <v>HihkCentral-Costumization - SICOVI</v>
          </cell>
          <cell r="I172">
            <v>10000</v>
          </cell>
          <cell r="K172">
            <v>0</v>
          </cell>
          <cell r="M172">
            <v>40000000</v>
          </cell>
          <cell r="N172">
            <v>2</v>
          </cell>
          <cell r="O172">
            <v>80000000</v>
          </cell>
          <cell r="P172">
            <v>55679999.999999993</v>
          </cell>
        </row>
        <row r="173">
          <cell r="B173" t="str">
            <v>94.3</v>
          </cell>
          <cell r="C173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F173" t="str">
            <v>HikCentral-FacialReco-1Camera</v>
          </cell>
          <cell r="I173">
            <v>187.49999999999997</v>
          </cell>
          <cell r="K173">
            <v>0.10000000000000002</v>
          </cell>
          <cell r="M173">
            <v>674999.99999999988</v>
          </cell>
          <cell r="N173">
            <v>4</v>
          </cell>
          <cell r="O173">
            <v>2699999.9999999995</v>
          </cell>
          <cell r="P173">
            <v>869999.99999999977</v>
          </cell>
        </row>
        <row r="174">
          <cell r="B174" t="str">
            <v>94.4</v>
          </cell>
          <cell r="C174" t="str">
            <v xml:space="preserve">4 UVSSs manageable. 
UVSS Monitoring and Operation, Vehicle List Management, UVSS Search.  </v>
          </cell>
          <cell r="F174" t="str">
            <v>HikCentral-UVSS-Base</v>
          </cell>
          <cell r="I174">
            <v>2998.125</v>
          </cell>
          <cell r="K174">
            <v>0.1</v>
          </cell>
          <cell r="M174">
            <v>10793250</v>
          </cell>
          <cell r="N174">
            <v>3</v>
          </cell>
          <cell r="O174">
            <v>32379750</v>
          </cell>
          <cell r="P174">
            <v>13911299.999999998</v>
          </cell>
        </row>
        <row r="175">
          <cell r="B175" t="str">
            <v>94.5</v>
          </cell>
          <cell r="C175" t="str">
            <v xml:space="preserve">1 ANPR camera connection
LPR monitoring and operation, vehicle list management, history recognized license plate search, license plate matched/mismatched alarm, etc.  </v>
          </cell>
          <cell r="F175" t="str">
            <v>HikCentral-ANPR-1Camera</v>
          </cell>
          <cell r="I175">
            <v>149.99999999999997</v>
          </cell>
          <cell r="K175">
            <v>0.10000000000000002</v>
          </cell>
          <cell r="M175">
            <v>539999.99999999988</v>
          </cell>
          <cell r="N175">
            <v>6</v>
          </cell>
          <cell r="O175">
            <v>3239999.9999999991</v>
          </cell>
          <cell r="P175">
            <v>695999.99999999977</v>
          </cell>
        </row>
        <row r="176">
          <cell r="B176" t="str">
            <v>94.6</v>
          </cell>
          <cell r="C176" t="str">
            <v>2 doors manageable.
Function Supported: Person/Person Group Management , Access Event Monitoring\Retrieve, Access Level Management</v>
          </cell>
          <cell r="F176" t="str">
            <v>HikCentral-ACS-Base/2Door</v>
          </cell>
          <cell r="I176">
            <v>74.999999999999986</v>
          </cell>
          <cell r="K176">
            <v>0.10000000000000002</v>
          </cell>
          <cell r="M176">
            <v>269999.99999999994</v>
          </cell>
          <cell r="N176">
            <v>4</v>
          </cell>
          <cell r="O176">
            <v>1079999.9999999998</v>
          </cell>
          <cell r="P176">
            <v>347999.99999999988</v>
          </cell>
        </row>
        <row r="177">
          <cell r="B177" t="str">
            <v>94.7</v>
          </cell>
          <cell r="C177" t="str">
            <v>1  door manageable.</v>
          </cell>
          <cell r="F177" t="str">
            <v>HikCentral-ACS-1Door</v>
          </cell>
          <cell r="I177">
            <v>37.499999999999993</v>
          </cell>
          <cell r="K177">
            <v>0.10000000000000002</v>
          </cell>
          <cell r="M177">
            <v>134999.99999999997</v>
          </cell>
          <cell r="N177">
            <v>24</v>
          </cell>
          <cell r="O177">
            <v>3239999.9999999991</v>
          </cell>
          <cell r="P177">
            <v>173999.99999999994</v>
          </cell>
        </row>
        <row r="178">
          <cell r="B178" t="str">
            <v>94.8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 t="str">
            <v>94.9</v>
          </cell>
          <cell r="C179" t="str">
            <v xml:space="preserve">Licencia por canal </v>
          </cell>
          <cell r="F179" t="str">
            <v>SOR-CAM</v>
          </cell>
          <cell r="G179" t="str">
            <v>UND</v>
          </cell>
          <cell r="I179">
            <v>146.25</v>
          </cell>
          <cell r="M179">
            <v>585000</v>
          </cell>
          <cell r="N179">
            <v>174</v>
          </cell>
          <cell r="O179">
            <v>101790000</v>
          </cell>
          <cell r="P179">
            <v>814320</v>
          </cell>
        </row>
        <row r="180">
          <cell r="B180" t="str">
            <v>94.10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95</v>
          </cell>
          <cell r="C200" t="str">
            <v>ENCODER Y NVR PRO PARA GRABACIÓN</v>
          </cell>
          <cell r="K200">
            <v>0.1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95.1</v>
          </cell>
          <cell r="C20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F201" t="str">
            <v>DS-7332HUHI-K4</v>
          </cell>
          <cell r="I201">
            <v>609.42857142857144</v>
          </cell>
          <cell r="K201">
            <v>0.10000000000000006</v>
          </cell>
          <cell r="M201">
            <v>2193942.8571428568</v>
          </cell>
          <cell r="N201">
            <v>1</v>
          </cell>
          <cell r="O201">
            <v>2193942.8571428568</v>
          </cell>
          <cell r="P201">
            <v>2827748.5714285709</v>
          </cell>
        </row>
        <row r="202">
          <cell r="B202" t="str">
            <v>95.2</v>
          </cell>
          <cell r="C202" t="str">
            <v xml:space="preserve">400Mbps Bit Rate Input Max(up to 64-ch IP video), 8 SATA Interfaces,Up to 10TB per HDD, LCD Default， alarm I/O: 16/8, 3U case,19", RAID 0/1/5/6/10, Redundant power supply
</v>
          </cell>
          <cell r="F202" t="str">
            <v>iDS-96064NXI-I16</v>
          </cell>
          <cell r="I202">
            <v>16197.974999999999</v>
          </cell>
          <cell r="K202">
            <v>0.10000000000000005</v>
          </cell>
          <cell r="M202">
            <v>58312709.999999985</v>
          </cell>
          <cell r="N202">
            <v>4</v>
          </cell>
          <cell r="O202">
            <v>233250839.99999994</v>
          </cell>
          <cell r="P202">
            <v>75158603.999999985</v>
          </cell>
        </row>
        <row r="203">
          <cell r="B203" t="str">
            <v>95.3</v>
          </cell>
          <cell r="C203" t="str">
            <v>6TB/128MB(6GB/s NCQ)/7200RPM/SATA</v>
          </cell>
          <cell r="F203" t="str">
            <v>ST6000NM0115</v>
          </cell>
          <cell r="I203">
            <v>183.70000000000002</v>
          </cell>
          <cell r="K203">
            <v>0</v>
          </cell>
          <cell r="M203">
            <v>734800</v>
          </cell>
          <cell r="N203">
            <v>53</v>
          </cell>
          <cell r="O203">
            <v>38944400</v>
          </cell>
          <cell r="P203">
            <v>1022841.6</v>
          </cell>
        </row>
        <row r="204">
          <cell r="B204" t="str">
            <v>95.4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1</v>
          </cell>
          <cell r="C220" t="str">
            <v xml:space="preserve">ACCESO 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 t="str">
            <v>1.1</v>
          </cell>
          <cell r="C221" t="str">
            <v>Woltor, tipo piso techo en acero inoxidable</v>
          </cell>
          <cell r="D221" t="str">
            <v>Wolpac</v>
          </cell>
          <cell r="E221" t="str">
            <v>Wolpac</v>
          </cell>
          <cell r="F221" t="str">
            <v>TQ-0027</v>
          </cell>
          <cell r="G221">
            <v>2</v>
          </cell>
          <cell r="H221">
            <v>22764361</v>
          </cell>
          <cell r="L221">
            <v>0.02</v>
          </cell>
          <cell r="M221">
            <v>27317233.199999999</v>
          </cell>
          <cell r="N221">
            <v>0</v>
          </cell>
          <cell r="O221">
            <v>0</v>
          </cell>
          <cell r="P221">
            <v>38025588.614399992</v>
          </cell>
        </row>
        <row r="222">
          <cell r="B222" t="str">
            <v>1.2</v>
          </cell>
          <cell r="C222" t="str">
            <v>Adecuacion de acceso con barrera 2,1 m</v>
          </cell>
          <cell r="D222" t="str">
            <v>UE</v>
          </cell>
          <cell r="E222" t="str">
            <v>UE</v>
          </cell>
          <cell r="G222">
            <v>1</v>
          </cell>
          <cell r="H222">
            <v>6900000</v>
          </cell>
          <cell r="L222">
            <v>0.02</v>
          </cell>
          <cell r="M222">
            <v>8280000</v>
          </cell>
          <cell r="N222">
            <v>0.75</v>
          </cell>
          <cell r="O222">
            <v>6210000</v>
          </cell>
          <cell r="P222">
            <v>11525760</v>
          </cell>
        </row>
        <row r="223">
          <cell r="B223" t="str">
            <v>1.3</v>
          </cell>
          <cell r="C223" t="str">
            <v>Instalación de 2 equipos Woltor en Medellín. No incluye visita previa al terreno y ningún tipo de obra civil. Para esta instalación se requiere de parte del cliente que los equipos se encuentren en el punto de instalación al momento del servicio y apoyo de 3 personas adicionales para la elevación de la tapa del equipo</v>
          </cell>
          <cell r="D223" t="str">
            <v>Wolpac</v>
          </cell>
          <cell r="E223" t="str">
            <v>Wolpac</v>
          </cell>
          <cell r="F223" t="str">
            <v>SE-124</v>
          </cell>
          <cell r="G223">
            <v>1</v>
          </cell>
          <cell r="H223">
            <v>2440000</v>
          </cell>
          <cell r="L223">
            <v>0.02</v>
          </cell>
          <cell r="M223">
            <v>2928000</v>
          </cell>
          <cell r="N223">
            <v>0</v>
          </cell>
          <cell r="O223">
            <v>0</v>
          </cell>
          <cell r="P223">
            <v>4075775.9999999995</v>
          </cell>
        </row>
        <row r="224">
          <cell r="B224" t="str">
            <v>1.4</v>
          </cell>
          <cell r="C224" t="str">
            <v>Wolklug, tipo piso techo en acero carbono pintado</v>
          </cell>
          <cell r="D224" t="str">
            <v>Wolpac</v>
          </cell>
          <cell r="E224" t="str">
            <v>Wolpac</v>
          </cell>
          <cell r="F224" t="str">
            <v>TK-0006</v>
          </cell>
          <cell r="G224">
            <v>1</v>
          </cell>
          <cell r="H224">
            <v>37836604</v>
          </cell>
          <cell r="L224">
            <v>0.01</v>
          </cell>
          <cell r="M224">
            <v>44958788.282352939</v>
          </cell>
          <cell r="N224">
            <v>0</v>
          </cell>
          <cell r="O224">
            <v>0</v>
          </cell>
          <cell r="P224">
            <v>62582633.28903529</v>
          </cell>
        </row>
        <row r="225">
          <cell r="B225" t="str">
            <v>1.5</v>
          </cell>
          <cell r="C225" t="str">
            <v>Wolstar III con brazo rigido y espacio físico para integración Smart Card, sin recolector de tarjeta</v>
          </cell>
          <cell r="D225" t="str">
            <v>Wolpac</v>
          </cell>
          <cell r="E225" t="str">
            <v>Wolpac</v>
          </cell>
          <cell r="F225" t="str">
            <v xml:space="preserve">Slim Evolution II </v>
          </cell>
          <cell r="G225">
            <v>3</v>
          </cell>
          <cell r="H225">
            <v>11117047.109999999</v>
          </cell>
          <cell r="L225">
            <v>0.02</v>
          </cell>
          <cell r="M225">
            <v>13340456.532</v>
          </cell>
          <cell r="N225">
            <v>3</v>
          </cell>
          <cell r="O225">
            <v>40021369.596000001</v>
          </cell>
          <cell r="P225">
            <v>18569915.492543999</v>
          </cell>
        </row>
        <row r="226">
          <cell r="B226" t="str">
            <v>1.6</v>
          </cell>
          <cell r="C226" t="str">
            <v>Wolgate compact para discapacitados, con espacio fisico para integración de Smart Card</v>
          </cell>
          <cell r="D226" t="str">
            <v>Wolpac</v>
          </cell>
          <cell r="E226" t="str">
            <v>Wolpac</v>
          </cell>
          <cell r="F226" t="str">
            <v>Wolgate</v>
          </cell>
          <cell r="G226">
            <v>3</v>
          </cell>
          <cell r="H226">
            <v>6891105.8899999997</v>
          </cell>
          <cell r="L226">
            <v>0.02</v>
          </cell>
          <cell r="M226">
            <v>8269327.068</v>
          </cell>
          <cell r="N226">
            <v>4</v>
          </cell>
          <cell r="O226">
            <v>33077308.272</v>
          </cell>
          <cell r="P226">
            <v>11510903.278655998</v>
          </cell>
        </row>
        <row r="227">
          <cell r="B227" t="str">
            <v>1.7</v>
          </cell>
          <cell r="C227" t="str">
            <v>COMPUTO6HPE DESKTOP 400G4 SFF Intel Corei7-6700 (Up to 4.0 GHz) 8GB (1x8GB) DDR4-2400 MHz 1TB 7200RPM DVDRW Windows® 10 Professional 64 License USB Keyboard USB Optical Mouse HW Security: TPM Energy Star 3-3-3USD</v>
          </cell>
          <cell r="D227" t="str">
            <v>TEMA IT</v>
          </cell>
          <cell r="E227" t="str">
            <v>HP</v>
          </cell>
          <cell r="F227" t="str">
            <v>400G4 SFF</v>
          </cell>
          <cell r="G227">
            <v>1</v>
          </cell>
          <cell r="I227">
            <v>959</v>
          </cell>
          <cell r="M227">
            <v>3836000</v>
          </cell>
          <cell r="N227">
            <v>0</v>
          </cell>
          <cell r="O227">
            <v>0</v>
          </cell>
          <cell r="P227">
            <v>5339712</v>
          </cell>
        </row>
        <row r="228">
          <cell r="B228" t="str">
            <v>1.8</v>
          </cell>
          <cell r="C228" t="str">
            <v>OfficeStd 2019 SNGL OLP NL</v>
          </cell>
          <cell r="D228" t="str">
            <v>TEMA IT</v>
          </cell>
          <cell r="E228" t="str">
            <v>MICROSOFT</v>
          </cell>
          <cell r="F228" t="str">
            <v xml:space="preserve">OfficeStd </v>
          </cell>
          <cell r="G228">
            <v>1</v>
          </cell>
          <cell r="I228">
            <v>421</v>
          </cell>
          <cell r="M228">
            <v>1684000</v>
          </cell>
          <cell r="N228">
            <v>4</v>
          </cell>
          <cell r="O228">
            <v>6736000</v>
          </cell>
          <cell r="P228">
            <v>2344128</v>
          </cell>
        </row>
        <row r="229">
          <cell r="B229" t="str">
            <v>1.9</v>
          </cell>
          <cell r="C229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D229" t="str">
            <v>TEMA IT</v>
          </cell>
          <cell r="E229" t="str">
            <v>HP</v>
          </cell>
          <cell r="F229" t="str">
            <v>5KB47LA#ABM</v>
          </cell>
          <cell r="G229">
            <v>1</v>
          </cell>
          <cell r="I229">
            <v>1592</v>
          </cell>
          <cell r="M229">
            <v>6368000</v>
          </cell>
          <cell r="N229">
            <v>4</v>
          </cell>
          <cell r="O229">
            <v>25472000</v>
          </cell>
          <cell r="P229">
            <v>8864256</v>
          </cell>
        </row>
        <row r="230">
          <cell r="B230" t="str">
            <v>1.10</v>
          </cell>
          <cell r="C230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D230" t="str">
            <v>Wolpac</v>
          </cell>
          <cell r="E230" t="str">
            <v>Wolpac</v>
          </cell>
          <cell r="F230" t="str">
            <v>SE-124</v>
          </cell>
          <cell r="G230">
            <v>1</v>
          </cell>
          <cell r="H230">
            <v>420000</v>
          </cell>
          <cell r="M230">
            <v>494117.64705882355</v>
          </cell>
          <cell r="N230">
            <v>3</v>
          </cell>
          <cell r="O230">
            <v>1482352.9411764706</v>
          </cell>
          <cell r="P230">
            <v>687811.76470588229</v>
          </cell>
        </row>
        <row r="231">
          <cell r="B231" t="str">
            <v>1.11</v>
          </cell>
          <cell r="C231" t="str">
            <v xml:space="preserve">Recolector de tarjetas </v>
          </cell>
          <cell r="D231" t="str">
            <v>Wolpac</v>
          </cell>
          <cell r="E231" t="str">
            <v>Wolpac</v>
          </cell>
          <cell r="I231">
            <v>390</v>
          </cell>
          <cell r="M231">
            <v>1560000</v>
          </cell>
          <cell r="N231">
            <v>3</v>
          </cell>
          <cell r="O231">
            <v>4680000</v>
          </cell>
          <cell r="P231">
            <v>2171520</v>
          </cell>
        </row>
        <row r="232">
          <cell r="B232" t="str">
            <v>1.12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 t="str">
            <v>1.13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C234" t="str">
            <v>ESCANER DETECTORES DE METALES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 t="str">
            <v>2.1</v>
          </cell>
          <cell r="C235" t="str">
            <v>XIS-6040 velocidad de la cinta de la XIS-6040 es de 23 cm/Segundo. Para maletas de dimensiones promedio de 35cm, puede inspeccionar una cada 1.5 segundos.</v>
          </cell>
          <cell r="D235" t="str">
            <v>ISTC</v>
          </cell>
          <cell r="E235" t="str">
            <v>ISTC</v>
          </cell>
          <cell r="F235" t="str">
            <v xml:space="preserve">XIS-6040 </v>
          </cell>
          <cell r="G235">
            <v>1</v>
          </cell>
          <cell r="I235">
            <v>25567.95</v>
          </cell>
          <cell r="L235">
            <v>0.02</v>
          </cell>
          <cell r="M235">
            <v>104317236.00000001</v>
          </cell>
          <cell r="N235">
            <v>1</v>
          </cell>
          <cell r="O235">
            <v>104317236.00000001</v>
          </cell>
          <cell r="P235">
            <v>145209592.51200002</v>
          </cell>
        </row>
        <row r="236">
          <cell r="B236" t="str">
            <v>2.2</v>
          </cell>
          <cell r="C236" t="str">
            <v xml:space="preserve">Detector de metales tipo arco CEIA HI-PE Plus </v>
          </cell>
          <cell r="D236" t="str">
            <v>ISTC</v>
          </cell>
          <cell r="E236" t="str">
            <v>ISTC</v>
          </cell>
          <cell r="F236" t="str">
            <v xml:space="preserve">CEIA HI-PE Plus </v>
          </cell>
          <cell r="G236">
            <v>1</v>
          </cell>
          <cell r="I236">
            <v>5750</v>
          </cell>
          <cell r="L236">
            <v>0.02</v>
          </cell>
          <cell r="M236">
            <v>23460000</v>
          </cell>
          <cell r="N236">
            <v>1</v>
          </cell>
          <cell r="O236">
            <v>23460000</v>
          </cell>
          <cell r="P236">
            <v>32656319.999999996</v>
          </cell>
        </row>
        <row r="237">
          <cell r="B237" t="str">
            <v>2.3</v>
          </cell>
          <cell r="C237" t="str">
            <v>Super Scanner V with audible and vibrating alarms</v>
          </cell>
          <cell r="D237" t="str">
            <v>ISTC</v>
          </cell>
          <cell r="E237" t="str">
            <v>ISTC</v>
          </cell>
          <cell r="F237">
            <v>1165190</v>
          </cell>
          <cell r="G237">
            <v>4</v>
          </cell>
          <cell r="I237">
            <v>198.75</v>
          </cell>
          <cell r="M237">
            <v>795000</v>
          </cell>
          <cell r="N237">
            <v>0</v>
          </cell>
          <cell r="O237">
            <v>0</v>
          </cell>
          <cell r="P237">
            <v>1106640</v>
          </cell>
        </row>
        <row r="238">
          <cell r="B238" t="str">
            <v>2.4</v>
          </cell>
          <cell r="C238" t="str">
            <v>SuperWand with 360º  detection field and tip pinpointing</v>
          </cell>
          <cell r="D238" t="str">
            <v>ISTC</v>
          </cell>
          <cell r="E238" t="str">
            <v>ISTC</v>
          </cell>
          <cell r="F238">
            <v>1165800</v>
          </cell>
          <cell r="G238">
            <v>4</v>
          </cell>
          <cell r="I238">
            <v>228.56</v>
          </cell>
          <cell r="M238">
            <v>914240</v>
          </cell>
          <cell r="N238">
            <v>8</v>
          </cell>
          <cell r="O238">
            <v>7313920</v>
          </cell>
          <cell r="P238">
            <v>1272622.0799999998</v>
          </cell>
        </row>
        <row r="239">
          <cell r="B239" t="str">
            <v>2.5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>2.6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>2.7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 t="str">
            <v>2.8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 t="str">
            <v>2.9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 t="str">
            <v>2.10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C245" t="str">
            <v>SISTEMA DE ANALITICAS Y RECONOCIMIENTO FACIAL  30 UND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 t="str">
            <v>3.1</v>
          </cell>
          <cell r="C246" t="str">
            <v>Sarix® IXE Series Box Cameras with SureVision</v>
          </cell>
          <cell r="D246" t="str">
            <v>PELCO</v>
          </cell>
          <cell r="E246" t="str">
            <v>PELCO</v>
          </cell>
          <cell r="F246" t="str">
            <v>IXE32</v>
          </cell>
          <cell r="G246">
            <v>1</v>
          </cell>
          <cell r="I246">
            <v>1195</v>
          </cell>
          <cell r="K246">
            <v>0.6</v>
          </cell>
          <cell r="L246">
            <v>0.2</v>
          </cell>
          <cell r="M246">
            <v>2294400</v>
          </cell>
          <cell r="N246">
            <v>0</v>
          </cell>
          <cell r="O246">
            <v>0</v>
          </cell>
          <cell r="P246">
            <v>6653760</v>
          </cell>
        </row>
        <row r="247">
          <cell r="B247" t="str">
            <v>3.2</v>
          </cell>
          <cell r="C247" t="str">
            <v>1/3" or 1/2.7" CS mount 15-50mm, DC auto iris, F1.5</v>
          </cell>
          <cell r="D247" t="str">
            <v>PELCO</v>
          </cell>
          <cell r="E247" t="str">
            <v>PELCO</v>
          </cell>
          <cell r="F247" t="str">
            <v>YV3.3x15SR4A</v>
          </cell>
          <cell r="G247">
            <v>1</v>
          </cell>
          <cell r="I247">
            <v>461</v>
          </cell>
          <cell r="K247">
            <v>0.6</v>
          </cell>
          <cell r="L247">
            <v>0.2</v>
          </cell>
          <cell r="M247">
            <v>885120</v>
          </cell>
          <cell r="N247">
            <v>0</v>
          </cell>
          <cell r="O247">
            <v>0</v>
          </cell>
          <cell r="P247">
            <v>2566848</v>
          </cell>
        </row>
        <row r="248">
          <cell r="B248" t="str">
            <v>3.3</v>
          </cell>
          <cell r="C248" t="str">
            <v>Domo fijo optimizado de 3 MP, 120 WDR para cualquier condición de iluminación</v>
          </cell>
          <cell r="D248" t="str">
            <v>ANIXTER</v>
          </cell>
          <cell r="E248" t="str">
            <v>AXIS</v>
          </cell>
          <cell r="F248" t="str">
            <v>P3227-lv</v>
          </cell>
          <cell r="G248">
            <v>1</v>
          </cell>
          <cell r="I248">
            <v>635.59</v>
          </cell>
          <cell r="L248">
            <v>0.01</v>
          </cell>
          <cell r="M248">
            <v>2567783.6</v>
          </cell>
          <cell r="N248">
            <v>0</v>
          </cell>
          <cell r="O248">
            <v>0</v>
          </cell>
          <cell r="P248">
            <v>3574354.7711999994</v>
          </cell>
        </row>
        <row r="249">
          <cell r="B249" t="str">
            <v>3.4</v>
          </cell>
          <cell r="C249" t="str">
            <v>MIDSPAN 15W</v>
          </cell>
          <cell r="D249" t="str">
            <v>ANIXTER</v>
          </cell>
          <cell r="E249" t="str">
            <v>AXIS</v>
          </cell>
          <cell r="F249" t="str">
            <v xml:space="preserve">AXIS T8120 </v>
          </cell>
          <cell r="G249">
            <v>1</v>
          </cell>
          <cell r="I249">
            <v>75</v>
          </cell>
          <cell r="L249">
            <v>0.01</v>
          </cell>
          <cell r="M249">
            <v>303000</v>
          </cell>
          <cell r="N249">
            <v>0</v>
          </cell>
          <cell r="O249">
            <v>0</v>
          </cell>
          <cell r="P249">
            <v>421776</v>
          </cell>
        </row>
        <row r="250">
          <cell r="B250" t="str">
            <v>3.5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 t="str">
            <v>3.6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 t="str">
            <v>3.7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 t="str">
            <v>3.8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 t="str">
            <v>3.9</v>
          </cell>
          <cell r="C254" t="str">
            <v>Software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 t="str">
            <v>3.10</v>
          </cell>
          <cell r="C255" t="str">
            <v>SecurOSTM Premium - Camera license (per channel)</v>
          </cell>
          <cell r="D255" t="str">
            <v>ISS</v>
          </cell>
          <cell r="E255" t="str">
            <v>ISS</v>
          </cell>
          <cell r="F255" t="str">
            <v>SOR-CAM</v>
          </cell>
          <cell r="G255">
            <v>30</v>
          </cell>
          <cell r="I255">
            <v>165.75</v>
          </cell>
          <cell r="M255">
            <v>663000</v>
          </cell>
          <cell r="N255">
            <v>0</v>
          </cell>
          <cell r="O255">
            <v>0</v>
          </cell>
          <cell r="P255">
            <v>922895.99999999988</v>
          </cell>
        </row>
        <row r="256">
          <cell r="B256" t="str">
            <v>3.11</v>
          </cell>
          <cell r="C256" t="str">
            <v>SecurOS FACE - Face Recognition (vectorization) - (per camera)</v>
          </cell>
          <cell r="D256" t="str">
            <v>ISS</v>
          </cell>
          <cell r="E256" t="str">
            <v>ISS</v>
          </cell>
          <cell r="F256" t="str">
            <v>IF-FCV</v>
          </cell>
          <cell r="G256">
            <v>2</v>
          </cell>
          <cell r="I256">
            <v>2125</v>
          </cell>
          <cell r="M256">
            <v>8500000</v>
          </cell>
          <cell r="N256">
            <v>0</v>
          </cell>
          <cell r="O256">
            <v>0</v>
          </cell>
          <cell r="P256">
            <v>11832000</v>
          </cell>
        </row>
        <row r="257">
          <cell r="B257" t="str">
            <v>3.12</v>
          </cell>
          <cell r="C257" t="str">
            <v>SecurOS FACE - Face Recognition - license for 100 person profiles in DB</v>
          </cell>
          <cell r="D257" t="str">
            <v>ISS</v>
          </cell>
          <cell r="E257" t="str">
            <v>ISS</v>
          </cell>
          <cell r="F257" t="str">
            <v>IF-FR100</v>
          </cell>
          <cell r="G257">
            <v>1</v>
          </cell>
          <cell r="I257">
            <v>5270</v>
          </cell>
          <cell r="M257">
            <v>21080000</v>
          </cell>
          <cell r="N257">
            <v>0</v>
          </cell>
          <cell r="O257">
            <v>0</v>
          </cell>
          <cell r="P257">
            <v>29343359.999999996</v>
          </cell>
        </row>
        <row r="258">
          <cell r="B258" t="str">
            <v>3.13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 t="str">
            <v>3.14</v>
          </cell>
          <cell r="C259" t="str">
            <v>Hardware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 t="str">
            <v>3.15</v>
          </cell>
          <cell r="C260" t="str">
            <v>ISS VMS NVR 165 - 2U Rackmount / Intel Core i7-8700 / 16GB RAM / 250GB SSD OS Drive / Win 10 IOT / 1x1Gb NIC / 16TB SATA HDD (2 x 8TB) / 3 Year Depot Warranty</v>
          </cell>
          <cell r="D260" t="str">
            <v>ISS</v>
          </cell>
          <cell r="E260" t="str">
            <v>ISS</v>
          </cell>
          <cell r="F260" t="str">
            <v>SOS-NVR-165-16T</v>
          </cell>
          <cell r="G260">
            <v>1</v>
          </cell>
          <cell r="I260">
            <v>3928.5</v>
          </cell>
          <cell r="M260">
            <v>15714000</v>
          </cell>
          <cell r="N260">
            <v>0</v>
          </cell>
          <cell r="O260">
            <v>0</v>
          </cell>
          <cell r="P260">
            <v>21873888</v>
          </cell>
        </row>
        <row r="261">
          <cell r="B261" t="str">
            <v>3.16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 t="str">
            <v>3.17</v>
          </cell>
          <cell r="C262" t="str">
            <v>Services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3.18</v>
          </cell>
          <cell r="C263" t="str">
            <v>Project Deployment Services - Phone / Email / Remote Access (per hour)
Ensures that the project implementation is executed according to best practices and that the system is tuned for optimal performance.</v>
          </cell>
          <cell r="D263" t="str">
            <v>ISS</v>
          </cell>
          <cell r="E263" t="str">
            <v>ISS</v>
          </cell>
          <cell r="F263" t="str">
            <v>SRV-005</v>
          </cell>
          <cell r="G263">
            <v>4</v>
          </cell>
          <cell r="I263">
            <v>115.5</v>
          </cell>
          <cell r="M263">
            <v>462000</v>
          </cell>
          <cell r="N263">
            <v>0</v>
          </cell>
          <cell r="O263">
            <v>0</v>
          </cell>
          <cell r="P263">
            <v>643104</v>
          </cell>
        </row>
        <row r="264">
          <cell r="B264" t="str">
            <v>3.19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C265" t="str">
            <v xml:space="preserve">Cableado estructurado 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 t="str">
            <v>10.1</v>
          </cell>
          <cell r="C266" t="str">
            <v>CABLEADO ESTRUCTURADO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 t="str">
            <v>10.2</v>
          </cell>
          <cell r="C267" t="str">
            <v>CABLE 4PR F/UTP CAT 6A VIOLETA LS0H 10G 305M</v>
          </cell>
          <cell r="D267" t="str">
            <v>MELEXA</v>
          </cell>
          <cell r="E267" t="str">
            <v>SIEMON</v>
          </cell>
          <cell r="F267" t="str">
            <v>19SC9A6L4A5</v>
          </cell>
          <cell r="G267" t="str">
            <v>UND</v>
          </cell>
          <cell r="I267">
            <v>190.66</v>
          </cell>
          <cell r="M267">
            <v>762640</v>
          </cell>
          <cell r="N267">
            <v>22.822950819672126</v>
          </cell>
          <cell r="O267">
            <v>17405695.21311475</v>
          </cell>
          <cell r="P267">
            <v>1061594.8799999999</v>
          </cell>
        </row>
        <row r="268">
          <cell r="B268" t="str">
            <v>10.3</v>
          </cell>
          <cell r="C268" t="str">
            <v>CABLE 4PR F/UTP CAT 6A GRIS CM 10G 305M</v>
          </cell>
          <cell r="D268" t="str">
            <v>MELEXA</v>
          </cell>
          <cell r="E268" t="str">
            <v>SIEMON</v>
          </cell>
          <cell r="F268" t="str">
            <v>19SC9A6M4-A5</v>
          </cell>
          <cell r="G268" t="str">
            <v>UND</v>
          </cell>
          <cell r="I268">
            <v>173.37</v>
          </cell>
          <cell r="M268">
            <v>693480</v>
          </cell>
          <cell r="N268">
            <v>1.6737704918032787</v>
          </cell>
          <cell r="O268">
            <v>1160726.3606557378</v>
          </cell>
          <cell r="P268">
            <v>965324.15999999992</v>
          </cell>
        </row>
        <row r="269">
          <cell r="B269" t="str">
            <v>10.4</v>
          </cell>
          <cell r="C269" t="str">
            <v>JACK 6A FUTP ZMAX BLANCO B</v>
          </cell>
          <cell r="D269" t="str">
            <v>MELEXA</v>
          </cell>
          <cell r="E269" t="str">
            <v>SIEMON</v>
          </cell>
          <cell r="F269" t="str">
            <v>19SIZ6AS02B</v>
          </cell>
          <cell r="G269" t="str">
            <v>UND</v>
          </cell>
          <cell r="I269">
            <v>6.91</v>
          </cell>
          <cell r="K269">
            <v>-0.05</v>
          </cell>
          <cell r="M269">
            <v>29022</v>
          </cell>
          <cell r="N269">
            <v>293</v>
          </cell>
          <cell r="O269">
            <v>8503446</v>
          </cell>
          <cell r="P269">
            <v>32062.399999999998</v>
          </cell>
        </row>
        <row r="270">
          <cell r="B270" t="str">
            <v>10.5</v>
          </cell>
          <cell r="C270" t="str">
            <v>FACEPLATE MAX 2 PTO VERTICAL B</v>
          </cell>
          <cell r="D270" t="str">
            <v>MELEXA</v>
          </cell>
          <cell r="E270" t="str">
            <v>SIEMON</v>
          </cell>
          <cell r="F270" t="str">
            <v>19SIMXFPS0202B</v>
          </cell>
          <cell r="G270" t="str">
            <v>UND</v>
          </cell>
          <cell r="I270">
            <v>1.62</v>
          </cell>
          <cell r="M270">
            <v>6480</v>
          </cell>
          <cell r="N270">
            <v>7</v>
          </cell>
          <cell r="O270">
            <v>45360</v>
          </cell>
          <cell r="P270">
            <v>9020.16</v>
          </cell>
        </row>
        <row r="271">
          <cell r="B271" t="str">
            <v>10.6</v>
          </cell>
          <cell r="C271" t="str">
            <v>FACEPLATE SENCILLO MAX BLANCO</v>
          </cell>
          <cell r="D271" t="str">
            <v>MELEXA</v>
          </cell>
          <cell r="E271" t="str">
            <v>SIEMON</v>
          </cell>
          <cell r="F271" t="str">
            <v>19SIMXFPS0102B</v>
          </cell>
          <cell r="G271" t="str">
            <v>UND</v>
          </cell>
          <cell r="I271">
            <v>1.64</v>
          </cell>
          <cell r="M271">
            <v>6560</v>
          </cell>
          <cell r="N271">
            <v>10</v>
          </cell>
          <cell r="O271">
            <v>65600</v>
          </cell>
          <cell r="P271">
            <v>9131.5199999999986</v>
          </cell>
        </row>
        <row r="272">
          <cell r="B272" t="str">
            <v>10.7</v>
          </cell>
          <cell r="C272" t="str">
            <v>ESPACIO LIBRE MX BLAN (10 UND)</v>
          </cell>
          <cell r="D272" t="str">
            <v>MELEXA</v>
          </cell>
          <cell r="E272" t="str">
            <v>SIEMON</v>
          </cell>
          <cell r="F272" t="str">
            <v>19SIMXBL02</v>
          </cell>
          <cell r="G272" t="str">
            <v>UND</v>
          </cell>
          <cell r="I272">
            <v>0.39600000000000002</v>
          </cell>
          <cell r="M272">
            <v>1584.0000000000002</v>
          </cell>
          <cell r="N272">
            <v>0</v>
          </cell>
          <cell r="O272">
            <v>0</v>
          </cell>
          <cell r="P272">
            <v>2204.9279999999999</v>
          </cell>
        </row>
        <row r="273">
          <cell r="B273" t="str">
            <v>10.8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 t="str">
            <v>10.9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 t="str">
            <v>10.10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 t="str">
            <v>10.11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 t="str">
            <v>10.12</v>
          </cell>
          <cell r="C277" t="str">
            <v xml:space="preserve">RACK 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 t="str">
            <v>10.13</v>
          </cell>
          <cell r="C278" t="str">
            <v>PPANEL 6A FUTP ZMAX 24P PLANO</v>
          </cell>
          <cell r="D278" t="str">
            <v>MELEXA</v>
          </cell>
          <cell r="E278" t="str">
            <v>SIEMON</v>
          </cell>
          <cell r="F278" t="str">
            <v>19SIZ6ASPNL24K</v>
          </cell>
          <cell r="G278" t="str">
            <v>UND</v>
          </cell>
          <cell r="I278">
            <v>280.04000000000002</v>
          </cell>
          <cell r="M278">
            <v>1120160.0000000002</v>
          </cell>
          <cell r="N278">
            <v>0</v>
          </cell>
          <cell r="O278">
            <v>0</v>
          </cell>
          <cell r="P278">
            <v>1559262.7200000002</v>
          </cell>
        </row>
        <row r="279">
          <cell r="B279" t="str">
            <v>10.14</v>
          </cell>
          <cell r="C279" t="str">
            <v>PPANEL 6A FUTP ZMAX 48P PLANO</v>
          </cell>
          <cell r="D279" t="str">
            <v>MELEXA</v>
          </cell>
          <cell r="E279" t="str">
            <v>SIEMON</v>
          </cell>
          <cell r="F279" t="str">
            <v>19SIZ6ASPNLU48K</v>
          </cell>
          <cell r="G279" t="str">
            <v>UND</v>
          </cell>
          <cell r="I279">
            <v>460.12</v>
          </cell>
          <cell r="M279">
            <v>1840480</v>
          </cell>
          <cell r="N279">
            <v>0</v>
          </cell>
          <cell r="O279">
            <v>0</v>
          </cell>
          <cell r="P279">
            <v>2561948.1599999997</v>
          </cell>
        </row>
        <row r="280">
          <cell r="B280" t="str">
            <v>10.15</v>
          </cell>
          <cell r="C280" t="str">
            <v>ORGANIZADOR HORIZONT 1U C/TAPA</v>
          </cell>
          <cell r="D280" t="str">
            <v>MELEXA</v>
          </cell>
          <cell r="E280" t="str">
            <v>SIEMON</v>
          </cell>
          <cell r="F280" t="str">
            <v>19SIHCM41U</v>
          </cell>
          <cell r="G280" t="str">
            <v>UND</v>
          </cell>
          <cell r="I280">
            <v>41.6</v>
          </cell>
          <cell r="M280">
            <v>166400</v>
          </cell>
          <cell r="N280">
            <v>0</v>
          </cell>
          <cell r="O280">
            <v>0</v>
          </cell>
          <cell r="P280">
            <v>231628.79999999999</v>
          </cell>
        </row>
        <row r="281">
          <cell r="B281" t="str">
            <v>10.16</v>
          </cell>
          <cell r="C281" t="str">
            <v>ORGANIZADOR HORIZONT 2U C/TAPA</v>
          </cell>
          <cell r="D281" t="str">
            <v>MELEXA</v>
          </cell>
          <cell r="E281" t="str">
            <v>SIEMON</v>
          </cell>
          <cell r="F281" t="str">
            <v>19SIHCM42U</v>
          </cell>
          <cell r="G281" t="str">
            <v>UND</v>
          </cell>
          <cell r="I281">
            <v>42.46</v>
          </cell>
          <cell r="M281">
            <v>169840</v>
          </cell>
          <cell r="N281">
            <v>0</v>
          </cell>
          <cell r="O281">
            <v>0</v>
          </cell>
          <cell r="P281">
            <v>236417.27999999997</v>
          </cell>
        </row>
        <row r="282">
          <cell r="B282" t="str">
            <v>10.17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 t="str">
            <v>10.18</v>
          </cell>
          <cell r="C283" t="str">
            <v>V800 ORGANIZADOR VERTICAL 45U</v>
          </cell>
          <cell r="D283" t="str">
            <v>MELEXA</v>
          </cell>
          <cell r="E283" t="str">
            <v>SIEMON</v>
          </cell>
          <cell r="F283" t="str">
            <v>WMPV45E</v>
          </cell>
          <cell r="G283" t="str">
            <v>UND</v>
          </cell>
          <cell r="I283">
            <v>123.74</v>
          </cell>
          <cell r="M283">
            <v>494960</v>
          </cell>
          <cell r="N283">
            <v>0</v>
          </cell>
          <cell r="O283">
            <v>0</v>
          </cell>
          <cell r="P283">
            <v>688984.32</v>
          </cell>
        </row>
        <row r="284">
          <cell r="B284" t="str">
            <v>10.19</v>
          </cell>
          <cell r="C284" t="str">
            <v>PANEL PARA ENSAMBLAR 48 PUERTOS PLANO (NO INCLUYE TOMAS)</v>
          </cell>
          <cell r="D284" t="str">
            <v xml:space="preserve">SIGMA </v>
          </cell>
          <cell r="E284" t="str">
            <v>PANDUIT</v>
          </cell>
          <cell r="F284" t="str">
            <v>CPPL48WBLY</v>
          </cell>
          <cell r="G284" t="str">
            <v>UND</v>
          </cell>
          <cell r="H284">
            <v>95000</v>
          </cell>
          <cell r="M284">
            <v>111764.70588235294</v>
          </cell>
          <cell r="N284">
            <v>5</v>
          </cell>
          <cell r="O284">
            <v>558823.5294117647</v>
          </cell>
          <cell r="P284">
            <v>155576.47058823527</v>
          </cell>
        </row>
        <row r="285">
          <cell r="B285" t="str">
            <v>10.20</v>
          </cell>
          <cell r="C285" t="str">
            <v>PANEL PARA ENSAMBLAR 24 PUERTOS PLANO (NO INCLUYE TOMAS)</v>
          </cell>
          <cell r="D285" t="str">
            <v xml:space="preserve">SIGMA </v>
          </cell>
          <cell r="E285" t="str">
            <v>PANDUIT</v>
          </cell>
          <cell r="F285" t="str">
            <v>CPPL48WBLY</v>
          </cell>
          <cell r="G285" t="str">
            <v>UND</v>
          </cell>
          <cell r="H285">
            <v>89000</v>
          </cell>
          <cell r="M285">
            <v>104705.88235294117</v>
          </cell>
          <cell r="N285">
            <v>13</v>
          </cell>
          <cell r="O285">
            <v>1361176.4705882352</v>
          </cell>
          <cell r="P285">
            <v>145750.5882352941</v>
          </cell>
        </row>
        <row r="286">
          <cell r="B286" t="str">
            <v>10.21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 t="str">
            <v>10.22</v>
          </cell>
          <cell r="C287" t="str">
            <v>PCORD 6A FUTP ZMAX 1.5M AZUL B</v>
          </cell>
          <cell r="D287" t="str">
            <v>MELEXA</v>
          </cell>
          <cell r="E287" t="str">
            <v>SIEMON</v>
          </cell>
          <cell r="F287" t="str">
            <v>19SIZM6AS0506B</v>
          </cell>
          <cell r="G287" t="str">
            <v>UND</v>
          </cell>
          <cell r="I287">
            <v>10.17</v>
          </cell>
          <cell r="M287">
            <v>40680</v>
          </cell>
          <cell r="N287">
            <v>26</v>
          </cell>
          <cell r="O287">
            <v>1057680</v>
          </cell>
          <cell r="P287">
            <v>56626.559999999998</v>
          </cell>
        </row>
        <row r="288">
          <cell r="B288" t="str">
            <v>10.23</v>
          </cell>
          <cell r="C288" t="str">
            <v>PCORD 6A FUTP ZMAX 1.5M ROJO B</v>
          </cell>
          <cell r="D288" t="str">
            <v>MELEXA</v>
          </cell>
          <cell r="E288" t="str">
            <v>SIEMON</v>
          </cell>
          <cell r="F288" t="str">
            <v>19SIZM6AS0503B</v>
          </cell>
          <cell r="G288" t="str">
            <v>UND</v>
          </cell>
          <cell r="I288">
            <v>10.17</v>
          </cell>
          <cell r="M288">
            <v>40680</v>
          </cell>
          <cell r="N288">
            <v>0</v>
          </cell>
          <cell r="O288">
            <v>0</v>
          </cell>
          <cell r="P288">
            <v>56626.559999999998</v>
          </cell>
        </row>
        <row r="289">
          <cell r="B289" t="str">
            <v>10.24</v>
          </cell>
          <cell r="C289" t="str">
            <v>PCORD 6A FUTP ZMAX 2M AZUL B</v>
          </cell>
          <cell r="D289" t="str">
            <v>MELEXA</v>
          </cell>
          <cell r="E289" t="str">
            <v>SIEMON</v>
          </cell>
          <cell r="F289" t="str">
            <v>19SIZM6AS0706B</v>
          </cell>
          <cell r="G289" t="str">
            <v>UND</v>
          </cell>
          <cell r="I289">
            <v>10.32</v>
          </cell>
          <cell r="M289">
            <v>41280</v>
          </cell>
          <cell r="N289">
            <v>93</v>
          </cell>
          <cell r="O289">
            <v>3839040</v>
          </cell>
          <cell r="P289">
            <v>57461.759999999995</v>
          </cell>
        </row>
        <row r="290">
          <cell r="B290" t="str">
            <v>10.25</v>
          </cell>
          <cell r="C290" t="str">
            <v>PCORD 6A FUTP ZMAX 3M AZUL B</v>
          </cell>
          <cell r="D290" t="str">
            <v>MELEXA</v>
          </cell>
          <cell r="E290" t="str">
            <v>SIEMON</v>
          </cell>
          <cell r="F290" t="str">
            <v>19SIZM6AS1006B</v>
          </cell>
          <cell r="G290" t="str">
            <v>UND</v>
          </cell>
          <cell r="I290">
            <v>12.27</v>
          </cell>
          <cell r="M290">
            <v>49080</v>
          </cell>
          <cell r="N290">
            <v>35</v>
          </cell>
          <cell r="O290">
            <v>1717800</v>
          </cell>
          <cell r="P290">
            <v>68319.360000000001</v>
          </cell>
        </row>
        <row r="291">
          <cell r="B291" t="str">
            <v>10.26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 t="str">
            <v>10.27</v>
          </cell>
          <cell r="C292" t="str">
            <v>AMARRE VELCRO EN ROLLO X 10.66 MT NEGRO. STANDARD (1 ROLLO)</v>
          </cell>
          <cell r="D292" t="str">
            <v xml:space="preserve">SIGMA </v>
          </cell>
          <cell r="F292" t="str">
            <v>ROLLO)
TTR-35RX0</v>
          </cell>
          <cell r="G292" t="str">
            <v>Rollo</v>
          </cell>
          <cell r="I292">
            <v>6.71</v>
          </cell>
          <cell r="M292">
            <v>26840</v>
          </cell>
          <cell r="N292">
            <v>0</v>
          </cell>
          <cell r="O292">
            <v>0</v>
          </cell>
          <cell r="P292">
            <v>37361.279999999999</v>
          </cell>
        </row>
        <row r="293">
          <cell r="B293" t="str">
            <v>10.28</v>
          </cell>
          <cell r="C293" t="str">
            <v>Etiqueta Blanca Ref 1 Sure-Code P/Inyect
210 Etiq (UTP/F Óptica/20-8 AWG)</v>
          </cell>
          <cell r="D293" t="str">
            <v>DEXON</v>
          </cell>
          <cell r="E293" t="str">
            <v>DEXON</v>
          </cell>
          <cell r="F293" t="str">
            <v>DXN2403I</v>
          </cell>
          <cell r="G293" t="str">
            <v>UND</v>
          </cell>
          <cell r="I293">
            <v>0.62</v>
          </cell>
          <cell r="M293">
            <v>2480</v>
          </cell>
          <cell r="N293">
            <v>0</v>
          </cell>
          <cell r="O293">
            <v>0</v>
          </cell>
          <cell r="P293">
            <v>3452.16</v>
          </cell>
        </row>
        <row r="294">
          <cell r="B294" t="str">
            <v>10.29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10.30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 t="str">
            <v>10.31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 t="str">
            <v>10.32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>10.33</v>
          </cell>
          <cell r="C298" t="str">
            <v>GABINETE V800 0,8METROS ANCHO X 1 METRO DE PROFUNDIDAD X 45U FLAT PRESENTACION FLAT (PARA ARMAR EN SITIO). CERTIFICACION UL.  NO INCLUYE EL SERVICIO DE ARMADO</v>
          </cell>
          <cell r="D298" t="str">
            <v>MELEXA</v>
          </cell>
          <cell r="E298" t="str">
            <v>SIEMON</v>
          </cell>
          <cell r="F298" t="str">
            <v>19SIV81A-2BB111
-45F</v>
          </cell>
          <cell r="G298" t="str">
            <v>UND</v>
          </cell>
          <cell r="I298">
            <v>1911.57</v>
          </cell>
          <cell r="M298">
            <v>7646280</v>
          </cell>
          <cell r="N298">
            <v>0</v>
          </cell>
          <cell r="O298">
            <v>0</v>
          </cell>
          <cell r="P298">
            <v>10643621.76</v>
          </cell>
        </row>
        <row r="299">
          <cell r="B299" t="str">
            <v>10.34</v>
          </cell>
          <cell r="C299" t="str">
            <v>PORTA EQUIPOS VENTILADA</v>
          </cell>
          <cell r="D299" t="str">
            <v>MELEXA</v>
          </cell>
          <cell r="E299" t="str">
            <v>SIEMON</v>
          </cell>
          <cell r="F299" t="str">
            <v>19SISHS19V01</v>
          </cell>
          <cell r="G299" t="str">
            <v>UND</v>
          </cell>
          <cell r="I299">
            <v>80.040000000000006</v>
          </cell>
          <cell r="M299">
            <v>320160</v>
          </cell>
          <cell r="N299">
            <v>0</v>
          </cell>
          <cell r="O299">
            <v>0</v>
          </cell>
          <cell r="P299">
            <v>445662.71999999997</v>
          </cell>
        </row>
        <row r="300">
          <cell r="B300" t="str">
            <v>10.35</v>
          </cell>
          <cell r="C300" t="str">
            <v>PDU BASIC HORIZ 15A 120V NEMA L5-15R 8 SALIDAS 5-15P</v>
          </cell>
          <cell r="D300" t="str">
            <v>MELEXA</v>
          </cell>
          <cell r="E300" t="str">
            <v>SIEMON</v>
          </cell>
          <cell r="F300" t="str">
            <v>19SI8BH04AA08ZK
1A</v>
          </cell>
          <cell r="G300" t="str">
            <v>UND</v>
          </cell>
          <cell r="I300">
            <v>81.13</v>
          </cell>
          <cell r="M300">
            <v>324520</v>
          </cell>
          <cell r="N300">
            <v>0</v>
          </cell>
          <cell r="O300">
            <v>0</v>
          </cell>
          <cell r="P300">
            <v>451731.83999999997</v>
          </cell>
        </row>
        <row r="301">
          <cell r="B301" t="str">
            <v>10.36</v>
          </cell>
          <cell r="C301" t="str">
            <v>KIT DE TIERRA EN COBRE TGB</v>
          </cell>
          <cell r="D301" t="str">
            <v>MELEXA</v>
          </cell>
          <cell r="E301" t="str">
            <v>SIEMON</v>
          </cell>
          <cell r="F301" t="str">
            <v>19SIVPGRD</v>
          </cell>
          <cell r="G301" t="str">
            <v>UND</v>
          </cell>
          <cell r="I301">
            <v>155.97999999999999</v>
          </cell>
          <cell r="M301">
            <v>623920</v>
          </cell>
          <cell r="N301">
            <v>0</v>
          </cell>
          <cell r="O301">
            <v>0</v>
          </cell>
          <cell r="P301">
            <v>868496.6399999999</v>
          </cell>
        </row>
        <row r="302">
          <cell r="B302" t="str">
            <v>10.37</v>
          </cell>
          <cell r="C302" t="str">
            <v>KIT PUERTO DE DESCARGA ELECTROSTATICA</v>
          </cell>
          <cell r="D302" t="str">
            <v xml:space="preserve">SIGMA </v>
          </cell>
          <cell r="F302" t="str">
            <v>RGESD2-1</v>
          </cell>
          <cell r="G302" t="str">
            <v>UND</v>
          </cell>
          <cell r="I302">
            <v>11.57</v>
          </cell>
          <cell r="M302">
            <v>46280</v>
          </cell>
          <cell r="N302">
            <v>0</v>
          </cell>
          <cell r="O302">
            <v>0</v>
          </cell>
          <cell r="P302">
            <v>64421.759999999995</v>
          </cell>
        </row>
        <row r="303">
          <cell r="B303" t="str">
            <v>10.38</v>
          </cell>
          <cell r="C303" t="str">
            <v>CABLE DE CONEXIÓN RACK A BARRAJE 3 MTS</v>
          </cell>
          <cell r="D303" t="str">
            <v xml:space="preserve">SIGMA </v>
          </cell>
          <cell r="F303" t="str">
            <v>GJ6120UH</v>
          </cell>
          <cell r="G303" t="str">
            <v>UND</v>
          </cell>
          <cell r="I303">
            <v>33.61</v>
          </cell>
          <cell r="M303">
            <v>134440</v>
          </cell>
          <cell r="N303">
            <v>0</v>
          </cell>
          <cell r="O303">
            <v>0</v>
          </cell>
          <cell r="P303">
            <v>187140.47999999998</v>
          </cell>
        </row>
        <row r="304">
          <cell r="B304" t="str">
            <v>10.39</v>
          </cell>
          <cell r="G304" t="str">
            <v>UND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B305" t="str">
            <v>10.40</v>
          </cell>
          <cell r="C305" t="str">
            <v>KIT DE VENTILACIÓN DOBLE PARA GABINETE DE PISO CONSTA DE 2 VENTILADORES DE 4” CON CABLE DE ALIMENTACIÓN 3 X 18 AWG, EN 110V, AXKV</v>
          </cell>
          <cell r="D305" t="str">
            <v xml:space="preserve">SIGMA </v>
          </cell>
          <cell r="F305" t="str">
            <v>AXKV-2V4</v>
          </cell>
          <cell r="G305" t="str">
            <v>UND</v>
          </cell>
          <cell r="I305">
            <v>40</v>
          </cell>
          <cell r="M305">
            <v>160000</v>
          </cell>
          <cell r="N305">
            <v>0</v>
          </cell>
          <cell r="O305">
            <v>0</v>
          </cell>
          <cell r="P305">
            <v>222719.99999999997</v>
          </cell>
        </row>
        <row r="306">
          <cell r="B306" t="str">
            <v>10.41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B307" t="str">
            <v>10.42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 t="str">
            <v>10.43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 t="str">
            <v>10.44</v>
          </cell>
          <cell r="C309" t="str">
            <v>Canaletas, Cajas  y Tuberia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 t="str">
            <v>10.45</v>
          </cell>
          <cell r="C310" t="str">
            <v>Canaleta metálica 5×12 con división</v>
          </cell>
          <cell r="D310" t="str">
            <v>Proelectricos</v>
          </cell>
          <cell r="E310" t="str">
            <v>Proelectricos</v>
          </cell>
          <cell r="F310" t="str">
            <v>1224E00632</v>
          </cell>
          <cell r="G310" t="str">
            <v>UND</v>
          </cell>
          <cell r="H310">
            <v>96600</v>
          </cell>
          <cell r="M310">
            <v>113647.05882352941</v>
          </cell>
          <cell r="N310">
            <v>22.083333333333336</v>
          </cell>
          <cell r="O310">
            <v>2509705.8823529417</v>
          </cell>
          <cell r="P310">
            <v>158196.70588235295</v>
          </cell>
        </row>
        <row r="311">
          <cell r="B311" t="str">
            <v>10.46</v>
          </cell>
          <cell r="C311" t="str">
            <v>TROQUEL SENCILLO (ELECTRICO O LOGICO)</v>
          </cell>
          <cell r="D311" t="str">
            <v xml:space="preserve">  </v>
          </cell>
          <cell r="G311" t="str">
            <v>UND</v>
          </cell>
          <cell r="H311">
            <v>4900</v>
          </cell>
          <cell r="M311">
            <v>5764.7058823529414</v>
          </cell>
          <cell r="N311">
            <v>17.666666666666664</v>
          </cell>
          <cell r="O311">
            <v>101843.13725490196</v>
          </cell>
          <cell r="P311">
            <v>8024.4705882352937</v>
          </cell>
        </row>
        <row r="312">
          <cell r="B312" t="str">
            <v>10.47</v>
          </cell>
          <cell r="C312" t="str">
            <v>TROQUEL SALIDA DOBLE (ELECTRICA Y LOGICO)</v>
          </cell>
          <cell r="G312" t="str">
            <v>UND</v>
          </cell>
          <cell r="H312">
            <v>9800</v>
          </cell>
          <cell r="M312">
            <v>11529.411764705883</v>
          </cell>
          <cell r="N312">
            <v>8.8333333333333321</v>
          </cell>
          <cell r="O312">
            <v>101843.13725490196</v>
          </cell>
          <cell r="P312">
            <v>16048.941176470587</v>
          </cell>
        </row>
        <row r="313">
          <cell r="B313" t="str">
            <v>10.48</v>
          </cell>
          <cell r="C313" t="str">
            <v>TROQUEL TRIPLE (DOS ELECTRICOS Y UN LOGICO)</v>
          </cell>
          <cell r="G313" t="str">
            <v>UND</v>
          </cell>
          <cell r="H313">
            <v>14800</v>
          </cell>
          <cell r="M313">
            <v>17411.764705882353</v>
          </cell>
          <cell r="N313">
            <v>6.625</v>
          </cell>
          <cell r="O313">
            <v>115352.94117647059</v>
          </cell>
          <cell r="P313">
            <v>24237.176470588231</v>
          </cell>
        </row>
        <row r="314">
          <cell r="B314" t="str">
            <v>10.49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B315" t="str">
            <v>10.50</v>
          </cell>
          <cell r="C315" t="str">
            <v xml:space="preserve">Dexson Electric Canaleta Con División 60X40 
</v>
          </cell>
          <cell r="D315" t="str">
            <v>HC</v>
          </cell>
          <cell r="E315" t="str">
            <v>DEXON</v>
          </cell>
          <cell r="F315" t="str">
            <v>SKU 122123</v>
          </cell>
          <cell r="G315" t="str">
            <v>UND</v>
          </cell>
          <cell r="H315">
            <v>19900</v>
          </cell>
          <cell r="M315">
            <v>23411.764705882353</v>
          </cell>
          <cell r="N315">
            <v>26.25</v>
          </cell>
          <cell r="O315">
            <v>614558.82352941181</v>
          </cell>
          <cell r="P315">
            <v>32589.176470588231</v>
          </cell>
        </row>
        <row r="316">
          <cell r="B316" t="str">
            <v>10.51</v>
          </cell>
          <cell r="C316" t="str">
            <v xml:space="preserve">Dexson Electric Ángulo Plano Canaleta 60X40 </v>
          </cell>
          <cell r="D316" t="str">
            <v>HC</v>
          </cell>
          <cell r="E316" t="str">
            <v>DEXON</v>
          </cell>
          <cell r="F316" t="str">
            <v>SKU: 122153</v>
          </cell>
          <cell r="G316" t="str">
            <v>UND</v>
          </cell>
          <cell r="H316">
            <v>7900</v>
          </cell>
          <cell r="M316">
            <v>9294.1176470588234</v>
          </cell>
          <cell r="N316">
            <v>10.5</v>
          </cell>
          <cell r="O316">
            <v>97588.23529411765</v>
          </cell>
          <cell r="P316">
            <v>12937.411764705881</v>
          </cell>
        </row>
        <row r="317">
          <cell r="B317" t="str">
            <v>10.52</v>
          </cell>
          <cell r="C317" t="str">
            <v xml:space="preserve">Dexson Electric Ángulo Interno Canaleta 60X40 </v>
          </cell>
          <cell r="D317" t="str">
            <v>HC</v>
          </cell>
          <cell r="E317" t="str">
            <v>DEXON</v>
          </cell>
          <cell r="F317" t="str">
            <v>SKU: 122145 y/o SKU: 122130</v>
          </cell>
          <cell r="G317" t="str">
            <v>UND</v>
          </cell>
          <cell r="H317">
            <v>7900</v>
          </cell>
          <cell r="M317">
            <v>9294.1176470588234</v>
          </cell>
          <cell r="N317">
            <v>10.5</v>
          </cell>
          <cell r="O317">
            <v>97588.23529411765</v>
          </cell>
          <cell r="P317">
            <v>12937.411764705881</v>
          </cell>
        </row>
        <row r="318">
          <cell r="B318" t="str">
            <v>10.53</v>
          </cell>
          <cell r="C318" t="str">
            <v xml:space="preserve">Dexson Electric Unión Canaleta 60X40 </v>
          </cell>
          <cell r="D318" t="str">
            <v>HC</v>
          </cell>
          <cell r="E318" t="str">
            <v>DEXON</v>
          </cell>
          <cell r="F318" t="str">
            <v>SKU: 122177</v>
          </cell>
          <cell r="G318" t="str">
            <v>UND</v>
          </cell>
          <cell r="H318">
            <v>1900</v>
          </cell>
          <cell r="M318">
            <v>2235.294117647059</v>
          </cell>
          <cell r="N318">
            <v>26.25</v>
          </cell>
          <cell r="O318">
            <v>58676.470588235301</v>
          </cell>
          <cell r="P318">
            <v>3111.5294117647059</v>
          </cell>
        </row>
        <row r="319">
          <cell r="B319" t="str">
            <v>10.54</v>
          </cell>
          <cell r="C319" t="str">
            <v xml:space="preserve">Dexson Electric Caja Nova 60X40 </v>
          </cell>
          <cell r="D319" t="str">
            <v>HC</v>
          </cell>
          <cell r="E319" t="str">
            <v>DEXON</v>
          </cell>
          <cell r="F319" t="str">
            <v>SKU: 135376</v>
          </cell>
          <cell r="G319" t="str">
            <v>UND</v>
          </cell>
          <cell r="H319">
            <v>3800</v>
          </cell>
          <cell r="M319">
            <v>4470.588235294118</v>
          </cell>
          <cell r="N319">
            <v>12.600000000000001</v>
          </cell>
          <cell r="O319">
            <v>56329.411764705896</v>
          </cell>
          <cell r="P319">
            <v>6223.0588235294117</v>
          </cell>
        </row>
        <row r="320">
          <cell r="B320" t="str">
            <v>10.55</v>
          </cell>
          <cell r="C320" t="str">
            <v xml:space="preserve">Dexson Electric Tapa Final Canaleta 60X40 </v>
          </cell>
          <cell r="D320" t="str">
            <v>HC</v>
          </cell>
          <cell r="E320" t="str">
            <v>DEXON</v>
          </cell>
          <cell r="F320" t="str">
            <v>SKU: 122169</v>
          </cell>
          <cell r="G320" t="str">
            <v>UND</v>
          </cell>
          <cell r="H320">
            <v>1900</v>
          </cell>
          <cell r="M320">
            <v>2235.294117647059</v>
          </cell>
          <cell r="N320">
            <v>7</v>
          </cell>
          <cell r="O320">
            <v>15647.058823529413</v>
          </cell>
          <cell r="P320">
            <v>3111.5294117647059</v>
          </cell>
        </row>
        <row r="321">
          <cell r="B321" t="str">
            <v>10.56</v>
          </cell>
          <cell r="C321" t="str">
            <v xml:space="preserve">Dexson Electric Derivación En T Para Canaleta 60X40 </v>
          </cell>
          <cell r="D321" t="str">
            <v>HC</v>
          </cell>
          <cell r="E321" t="str">
            <v>DEXON</v>
          </cell>
          <cell r="F321" t="str">
            <v>SKU: 122161</v>
          </cell>
          <cell r="G321" t="str">
            <v>UND</v>
          </cell>
          <cell r="H321">
            <v>6900</v>
          </cell>
          <cell r="M321">
            <v>8117.6470588235297</v>
          </cell>
          <cell r="N321">
            <v>9</v>
          </cell>
          <cell r="O321">
            <v>73058.823529411762</v>
          </cell>
          <cell r="P321">
            <v>11299.764705882353</v>
          </cell>
        </row>
        <row r="322">
          <cell r="B322" t="str">
            <v>10.57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10.58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B324" t="str">
            <v>10.59</v>
          </cell>
          <cell r="C324" t="str">
            <v>TUBO IMC DE 3 METROS 3/4"</v>
          </cell>
          <cell r="D324" t="str">
            <v>Inter E</v>
          </cell>
          <cell r="E324" t="str">
            <v>COLMENA</v>
          </cell>
          <cell r="G324" t="str">
            <v>ML</v>
          </cell>
          <cell r="H324">
            <v>27650</v>
          </cell>
          <cell r="M324">
            <v>32529.411764705885</v>
          </cell>
          <cell r="N324">
            <v>615.66666666666663</v>
          </cell>
          <cell r="O324">
            <v>20027274.509803921</v>
          </cell>
          <cell r="P324">
            <v>45280.941176470587</v>
          </cell>
        </row>
        <row r="325">
          <cell r="B325" t="str">
            <v>10.60</v>
          </cell>
          <cell r="C325" t="str">
            <v>Unión  IMC 3/4"</v>
          </cell>
          <cell r="D325" t="str">
            <v>Inter E</v>
          </cell>
          <cell r="E325" t="str">
            <v>COLMENA</v>
          </cell>
          <cell r="G325" t="str">
            <v>UND</v>
          </cell>
          <cell r="H325">
            <v>1500</v>
          </cell>
          <cell r="M325">
            <v>1764.7058823529412</v>
          </cell>
          <cell r="N325">
            <v>615.66666666666663</v>
          </cell>
          <cell r="O325">
            <v>1086470.588235294</v>
          </cell>
          <cell r="P325">
            <v>2456.4705882352937</v>
          </cell>
        </row>
        <row r="326">
          <cell r="B326" t="str">
            <v>10.61</v>
          </cell>
          <cell r="C326" t="str">
            <v>Curva 90° IMC de 3/4</v>
          </cell>
          <cell r="D326" t="str">
            <v>Inter E</v>
          </cell>
          <cell r="E326" t="str">
            <v>COLMENA</v>
          </cell>
          <cell r="G326" t="str">
            <v>UND</v>
          </cell>
          <cell r="H326">
            <v>4850</v>
          </cell>
          <cell r="M326">
            <v>5705.8823529411766</v>
          </cell>
          <cell r="N326">
            <v>369.40000000000003</v>
          </cell>
          <cell r="O326">
            <v>2107752.9411764708</v>
          </cell>
          <cell r="P326">
            <v>7942.5882352941171</v>
          </cell>
        </row>
        <row r="327">
          <cell r="B327" t="str">
            <v>10.62</v>
          </cell>
          <cell r="C327" t="str">
            <v>Boquilla-Terminal (Juego de Tuerca y Contratuerca) para Tuberia IMC 3/4</v>
          </cell>
          <cell r="D327" t="str">
            <v>Inter E</v>
          </cell>
          <cell r="E327" t="str">
            <v>COLMENA</v>
          </cell>
          <cell r="G327" t="str">
            <v>UND</v>
          </cell>
          <cell r="H327">
            <v>2100</v>
          </cell>
          <cell r="M327">
            <v>2470.5882352941176</v>
          </cell>
          <cell r="N327">
            <v>307.83333333333331</v>
          </cell>
          <cell r="O327">
            <v>760529.41176470579</v>
          </cell>
          <cell r="P327">
            <v>3439.0588235294113</v>
          </cell>
        </row>
        <row r="328">
          <cell r="B328" t="str">
            <v>10.63</v>
          </cell>
          <cell r="C328" t="str">
            <v>Grapa 3/4 T/Colgante x 10Und Galvanizada</v>
          </cell>
          <cell r="D328" t="str">
            <v xml:space="preserve">Home </v>
          </cell>
          <cell r="G328" t="str">
            <v>UND</v>
          </cell>
          <cell r="H328">
            <v>12900</v>
          </cell>
          <cell r="M328">
            <v>15176.470588235294</v>
          </cell>
          <cell r="N328">
            <v>92.350000000000009</v>
          </cell>
          <cell r="O328">
            <v>1401547.0588235294</v>
          </cell>
          <cell r="P328">
            <v>21125.647058823528</v>
          </cell>
        </row>
        <row r="329">
          <cell r="B329" t="str">
            <v>10.64</v>
          </cell>
          <cell r="C329" t="str">
            <v>Riel Chanel Perforado 2X4 cm x 3 mtS</v>
          </cell>
          <cell r="D329" t="str">
            <v xml:space="preserve">Home </v>
          </cell>
          <cell r="G329" t="str">
            <v>UND</v>
          </cell>
          <cell r="H329">
            <v>34900</v>
          </cell>
          <cell r="M329">
            <v>41058.823529411769</v>
          </cell>
          <cell r="N329">
            <v>61.566666666666663</v>
          </cell>
          <cell r="O329">
            <v>2527854.9019607846</v>
          </cell>
          <cell r="P329">
            <v>57153.882352941175</v>
          </cell>
        </row>
        <row r="330">
          <cell r="B330" t="str">
            <v>10.65</v>
          </cell>
          <cell r="C330" t="str">
            <v xml:space="preserve">Grapa 3/4 x 10Und Galvanizada Riel Chanel </v>
          </cell>
          <cell r="D330" t="str">
            <v xml:space="preserve">Home </v>
          </cell>
          <cell r="F330" t="str">
            <v xml:space="preserve"> Unistrut</v>
          </cell>
          <cell r="G330" t="str">
            <v>UND</v>
          </cell>
          <cell r="H330">
            <v>13900</v>
          </cell>
          <cell r="M330">
            <v>16352.941176470589</v>
          </cell>
          <cell r="N330">
            <v>46.175000000000004</v>
          </cell>
          <cell r="O330">
            <v>755097.05882352951</v>
          </cell>
          <cell r="P330">
            <v>22763.294117647059</v>
          </cell>
        </row>
        <row r="331">
          <cell r="B331" t="str">
            <v>10.66</v>
          </cell>
          <cell r="C331" t="str">
            <v xml:space="preserve">Grapa 3/4 Doble Oreja </v>
          </cell>
          <cell r="D331" t="str">
            <v xml:space="preserve">Home </v>
          </cell>
          <cell r="G331" t="str">
            <v>UND</v>
          </cell>
          <cell r="H331">
            <v>3900</v>
          </cell>
          <cell r="M331">
            <v>4588.2352941176468</v>
          </cell>
          <cell r="N331">
            <v>923.5</v>
          </cell>
          <cell r="O331">
            <v>4237235.2941176472</v>
          </cell>
          <cell r="P331">
            <v>6386.823529411763</v>
          </cell>
        </row>
        <row r="332">
          <cell r="B332" t="str">
            <v>10.67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B333" t="str">
            <v>10.68</v>
          </cell>
          <cell r="C333" t="str">
            <v>Caja metalica 12x12x5 con tapa lisa</v>
          </cell>
          <cell r="D333" t="str">
            <v>UE</v>
          </cell>
          <cell r="E333" t="str">
            <v>TERCOL</v>
          </cell>
          <cell r="G333" t="str">
            <v>UND</v>
          </cell>
          <cell r="H333">
            <v>9029</v>
          </cell>
          <cell r="M333">
            <v>10622.35294117647</v>
          </cell>
          <cell r="N333">
            <v>0</v>
          </cell>
          <cell r="O333">
            <v>0</v>
          </cell>
          <cell r="P333">
            <v>14786.315294117645</v>
          </cell>
        </row>
        <row r="334">
          <cell r="B334" t="str">
            <v>10.69</v>
          </cell>
          <cell r="C334" t="str">
            <v>Cajas de paso 20x20x15</v>
          </cell>
          <cell r="D334" t="str">
            <v>UE</v>
          </cell>
          <cell r="E334" t="str">
            <v>UE</v>
          </cell>
          <cell r="F334" t="str">
            <v>UE</v>
          </cell>
          <cell r="G334" t="str">
            <v>UND</v>
          </cell>
          <cell r="H334">
            <v>25800</v>
          </cell>
          <cell r="M334">
            <v>30352.941176470587</v>
          </cell>
          <cell r="N334">
            <v>0</v>
          </cell>
          <cell r="O334">
            <v>0</v>
          </cell>
          <cell r="P334">
            <v>42251.294117647056</v>
          </cell>
        </row>
        <row r="335">
          <cell r="B335" t="str">
            <v>10.70</v>
          </cell>
          <cell r="C335" t="str">
            <v>Cajas de paso 15x15x10</v>
          </cell>
          <cell r="D335" t="str">
            <v>UE</v>
          </cell>
          <cell r="F335" t="str">
            <v>UE</v>
          </cell>
          <cell r="G335" t="str">
            <v>UND</v>
          </cell>
          <cell r="H335">
            <v>9100</v>
          </cell>
          <cell r="M335">
            <v>10705.882352941177</v>
          </cell>
          <cell r="N335">
            <v>0</v>
          </cell>
          <cell r="O335">
            <v>0</v>
          </cell>
          <cell r="P335">
            <v>14902.588235294115</v>
          </cell>
        </row>
        <row r="336">
          <cell r="B336" t="str">
            <v>10.71</v>
          </cell>
          <cell r="C336" t="str">
            <v>Caja plastica  4 X 4</v>
          </cell>
          <cell r="D336" t="str">
            <v>UE</v>
          </cell>
          <cell r="E336" t="str">
            <v>Rawelt</v>
          </cell>
          <cell r="F336" t="str">
            <v>4x4</v>
          </cell>
          <cell r="G336" t="str">
            <v>UND</v>
          </cell>
          <cell r="H336">
            <v>9200</v>
          </cell>
          <cell r="M336">
            <v>10823.529411764706</v>
          </cell>
          <cell r="N336">
            <v>78</v>
          </cell>
          <cell r="O336">
            <v>844235.29411764711</v>
          </cell>
          <cell r="P336">
            <v>15066.352941176468</v>
          </cell>
        </row>
        <row r="337">
          <cell r="B337" t="str">
            <v>10.72</v>
          </cell>
          <cell r="C337" t="str">
            <v>CAJA UNIV 127X84X43mm</v>
          </cell>
          <cell r="D337" t="str">
            <v>MELEXA</v>
          </cell>
          <cell r="E337" t="str">
            <v>ADLER</v>
          </cell>
          <cell r="F337" t="str">
            <v>13ADCU-40</v>
          </cell>
          <cell r="G337" t="str">
            <v>UND</v>
          </cell>
          <cell r="H337">
            <v>3449</v>
          </cell>
          <cell r="M337">
            <v>4057.6470588235297</v>
          </cell>
          <cell r="N337">
            <v>0</v>
          </cell>
          <cell r="O337">
            <v>0</v>
          </cell>
          <cell r="P337">
            <v>5648.2447058823527</v>
          </cell>
        </row>
        <row r="338">
          <cell r="B338" t="str">
            <v>10.73</v>
          </cell>
          <cell r="C338" t="str">
            <v>PLACA 4X2 DOS MODULOS CUAD BLA</v>
          </cell>
          <cell r="D338" t="str">
            <v>MELEXA</v>
          </cell>
          <cell r="E338" t="str">
            <v>LUMINEX LEGRAND</v>
          </cell>
          <cell r="F338" t="str">
            <v>06AT582563</v>
          </cell>
          <cell r="G338" t="str">
            <v>UND</v>
          </cell>
          <cell r="H338">
            <v>4329</v>
          </cell>
          <cell r="M338">
            <v>5092.9411764705883</v>
          </cell>
          <cell r="N338">
            <v>0</v>
          </cell>
          <cell r="O338">
            <v>0</v>
          </cell>
          <cell r="P338">
            <v>7089.3741176470576</v>
          </cell>
        </row>
        <row r="339">
          <cell r="B339" t="str">
            <v>10.74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B340" t="str">
            <v>10.75</v>
          </cell>
          <cell r="C340" t="str">
            <v>TUBERIA EMT 3/4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B341" t="str">
            <v>10.76</v>
          </cell>
          <cell r="C341" t="str">
            <v xml:space="preserve">Tubo EMT de 3/4"  3 METROS </v>
          </cell>
          <cell r="D341" t="str">
            <v>Inter E</v>
          </cell>
          <cell r="E341" t="str">
            <v>COLMENA</v>
          </cell>
          <cell r="G341" t="str">
            <v>ML</v>
          </cell>
          <cell r="H341">
            <v>4916.666666666667</v>
          </cell>
          <cell r="M341">
            <v>5784.3137254901967</v>
          </cell>
          <cell r="N341">
            <v>0</v>
          </cell>
          <cell r="O341">
            <v>0</v>
          </cell>
          <cell r="P341">
            <v>8051.7647058823532</v>
          </cell>
        </row>
        <row r="342">
          <cell r="B342" t="str">
            <v>10.77</v>
          </cell>
          <cell r="C342" t="str">
            <v>Union EMT 3/4"</v>
          </cell>
          <cell r="D342" t="str">
            <v>Inter E</v>
          </cell>
          <cell r="E342" t="str">
            <v>COLMENA</v>
          </cell>
          <cell r="G342" t="str">
            <v>UND</v>
          </cell>
          <cell r="H342">
            <v>800</v>
          </cell>
          <cell r="M342">
            <v>941.17647058823536</v>
          </cell>
          <cell r="N342">
            <v>0</v>
          </cell>
          <cell r="O342">
            <v>0</v>
          </cell>
          <cell r="P342">
            <v>1310.1176470588234</v>
          </cell>
        </row>
        <row r="343">
          <cell r="B343" t="str">
            <v>10.78</v>
          </cell>
          <cell r="C343" t="str">
            <v>Curva 90° EMT de 3/4</v>
          </cell>
          <cell r="D343" t="str">
            <v>Inter E</v>
          </cell>
          <cell r="E343" t="str">
            <v>COLMENA</v>
          </cell>
          <cell r="G343" t="str">
            <v>UND</v>
          </cell>
          <cell r="H343">
            <v>1500</v>
          </cell>
          <cell r="M343">
            <v>1764.7058823529412</v>
          </cell>
          <cell r="N343">
            <v>0</v>
          </cell>
          <cell r="O343">
            <v>0</v>
          </cell>
          <cell r="P343">
            <v>2456.4705882352937</v>
          </cell>
        </row>
        <row r="344">
          <cell r="B344" t="str">
            <v>10.79</v>
          </cell>
          <cell r="C344" t="str">
            <v xml:space="preserve">Terminal-Conector EMT de 3/4 REF: </v>
          </cell>
          <cell r="D344" t="str">
            <v>Inter E</v>
          </cell>
          <cell r="E344" t="str">
            <v>COLMENA</v>
          </cell>
          <cell r="G344" t="str">
            <v>UND</v>
          </cell>
          <cell r="H344">
            <v>1050</v>
          </cell>
          <cell r="M344">
            <v>1235.2941176470588</v>
          </cell>
          <cell r="N344">
            <v>0</v>
          </cell>
          <cell r="O344">
            <v>0</v>
          </cell>
          <cell r="P344">
            <v>1719.5294117647056</v>
          </cell>
        </row>
        <row r="345">
          <cell r="B345" t="str">
            <v>10.80</v>
          </cell>
          <cell r="C345" t="str">
            <v xml:space="preserve">Grapa 3/4 Doble Oreja </v>
          </cell>
          <cell r="D345" t="str">
            <v xml:space="preserve">Home </v>
          </cell>
          <cell r="G345" t="str">
            <v>UND</v>
          </cell>
          <cell r="H345">
            <v>3900</v>
          </cell>
          <cell r="M345">
            <v>4588.2352941176468</v>
          </cell>
          <cell r="N345">
            <v>0</v>
          </cell>
          <cell r="O345">
            <v>0</v>
          </cell>
          <cell r="P345">
            <v>6386.823529411763</v>
          </cell>
        </row>
        <row r="346">
          <cell r="B346" t="str">
            <v>10.81</v>
          </cell>
          <cell r="C346" t="str">
            <v>Grapa 3/4 T/Colgante x 10Und Galvanizada</v>
          </cell>
          <cell r="D346" t="str">
            <v xml:space="preserve">Home </v>
          </cell>
          <cell r="G346" t="str">
            <v>UND</v>
          </cell>
          <cell r="H346">
            <v>12900</v>
          </cell>
          <cell r="M346">
            <v>15176.470588235294</v>
          </cell>
          <cell r="N346">
            <v>0</v>
          </cell>
          <cell r="O346">
            <v>0</v>
          </cell>
          <cell r="P346">
            <v>21125.647058823528</v>
          </cell>
        </row>
        <row r="347">
          <cell r="B347" t="str">
            <v>10.82</v>
          </cell>
          <cell r="C347" t="str">
            <v>Riel Chanel Perforado 2X4 cm x 3 mtS</v>
          </cell>
          <cell r="D347" t="str">
            <v xml:space="preserve">Home </v>
          </cell>
          <cell r="G347" t="str">
            <v>UND</v>
          </cell>
          <cell r="H347">
            <v>34900</v>
          </cell>
          <cell r="M347">
            <v>41058.823529411769</v>
          </cell>
          <cell r="N347">
            <v>0</v>
          </cell>
          <cell r="O347">
            <v>0</v>
          </cell>
          <cell r="P347">
            <v>57153.882352941175</v>
          </cell>
        </row>
        <row r="348">
          <cell r="B348" t="str">
            <v>10.83</v>
          </cell>
          <cell r="C348" t="str">
            <v xml:space="preserve">Grapa 3/4 x 10Und Galvanizada Riel Chanel </v>
          </cell>
          <cell r="D348" t="str">
            <v xml:space="preserve">Home </v>
          </cell>
          <cell r="F348" t="str">
            <v xml:space="preserve"> Unistrut</v>
          </cell>
          <cell r="G348" t="str">
            <v>UND</v>
          </cell>
          <cell r="H348">
            <v>13900</v>
          </cell>
          <cell r="M348">
            <v>16352.941176470589</v>
          </cell>
          <cell r="N348">
            <v>0</v>
          </cell>
          <cell r="O348">
            <v>0</v>
          </cell>
          <cell r="P348">
            <v>22763.294117647059</v>
          </cell>
        </row>
        <row r="349">
          <cell r="B349" t="str">
            <v>10.84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B350" t="str">
            <v>10.85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B351" t="str">
            <v>10.86</v>
          </cell>
          <cell r="C351" t="str">
            <v>TUBERIA PVC  3/4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B352" t="str">
            <v>10.87</v>
          </cell>
          <cell r="C352" t="str">
            <v>Tubo conduit 3/4  metros</v>
          </cell>
          <cell r="D352" t="str">
            <v>HC</v>
          </cell>
          <cell r="E352" t="str">
            <v>PAVCO</v>
          </cell>
          <cell r="G352" t="str">
            <v>ML</v>
          </cell>
          <cell r="H352">
            <v>2008.6666666666667</v>
          </cell>
          <cell r="M352">
            <v>2363.1372549019611</v>
          </cell>
          <cell r="N352">
            <v>0</v>
          </cell>
          <cell r="O352">
            <v>0</v>
          </cell>
          <cell r="P352">
            <v>3289.4870588235294</v>
          </cell>
        </row>
        <row r="353">
          <cell r="B353" t="str">
            <v>10.88</v>
          </cell>
          <cell r="C353" t="str">
            <v>Unión conduit  3/4 pulgada</v>
          </cell>
          <cell r="D353" t="str">
            <v>HC</v>
          </cell>
          <cell r="E353" t="str">
            <v>PAVCO</v>
          </cell>
          <cell r="G353" t="str">
            <v>UND</v>
          </cell>
          <cell r="H353">
            <v>250</v>
          </cell>
          <cell r="M353">
            <v>294.11764705882354</v>
          </cell>
          <cell r="N353">
            <v>0</v>
          </cell>
          <cell r="O353">
            <v>0</v>
          </cell>
          <cell r="P353">
            <v>409.41176470588232</v>
          </cell>
        </row>
        <row r="354">
          <cell r="B354" t="str">
            <v>10.89</v>
          </cell>
          <cell r="C354" t="str">
            <v>Curva propack 90 x 3/4 pulgada conduit</v>
          </cell>
          <cell r="D354" t="str">
            <v>HC</v>
          </cell>
          <cell r="E354" t="str">
            <v>PAVCO</v>
          </cell>
          <cell r="G354" t="str">
            <v>UND</v>
          </cell>
          <cell r="H354">
            <v>1350</v>
          </cell>
          <cell r="M354">
            <v>1588.2352941176471</v>
          </cell>
          <cell r="N354">
            <v>0</v>
          </cell>
          <cell r="O354">
            <v>0</v>
          </cell>
          <cell r="P354">
            <v>2210.8235294117644</v>
          </cell>
        </row>
        <row r="355">
          <cell r="B355" t="str">
            <v>10.90</v>
          </cell>
          <cell r="C355" t="str">
            <v xml:space="preserve">Abrazadera Plastica Alas Tubo Conduit 3/4 </v>
          </cell>
          <cell r="D355" t="str">
            <v>HC</v>
          </cell>
          <cell r="E355" t="str">
            <v>PAVCO</v>
          </cell>
          <cell r="G355" t="str">
            <v>UND</v>
          </cell>
          <cell r="H355">
            <v>2100</v>
          </cell>
          <cell r="M355">
            <v>2470.5882352941176</v>
          </cell>
          <cell r="N355">
            <v>0</v>
          </cell>
          <cell r="O355">
            <v>0</v>
          </cell>
          <cell r="P355">
            <v>3439.0588235294113</v>
          </cell>
        </row>
        <row r="356">
          <cell r="B356" t="str">
            <v>10.91</v>
          </cell>
          <cell r="C356" t="str">
            <v>Regata en Muro o Piso</v>
          </cell>
          <cell r="D356" t="str">
            <v>HC</v>
          </cell>
          <cell r="E356" t="str">
            <v>GU</v>
          </cell>
          <cell r="G356" t="str">
            <v>ML</v>
          </cell>
          <cell r="H356">
            <v>7500</v>
          </cell>
          <cell r="M356">
            <v>8823.5294117647063</v>
          </cell>
          <cell r="N356">
            <v>0</v>
          </cell>
          <cell r="O356">
            <v>0</v>
          </cell>
          <cell r="P356">
            <v>12282.35294117647</v>
          </cell>
        </row>
        <row r="357">
          <cell r="B357" t="str">
            <v>10.92</v>
          </cell>
          <cell r="C357" t="str">
            <v>Topex Estuco plástico 1/8 galón</v>
          </cell>
          <cell r="D357" t="str">
            <v>HC</v>
          </cell>
          <cell r="E357" t="str">
            <v>TOPEX</v>
          </cell>
          <cell r="G357" t="str">
            <v>M2</v>
          </cell>
          <cell r="H357">
            <v>2500</v>
          </cell>
          <cell r="M357">
            <v>2941.1764705882356</v>
          </cell>
          <cell r="N357">
            <v>0</v>
          </cell>
          <cell r="O357">
            <v>0</v>
          </cell>
          <cell r="P357">
            <v>4094.1176470588234</v>
          </cell>
        </row>
        <row r="358">
          <cell r="B358" t="str">
            <v>10.93</v>
          </cell>
          <cell r="C358" t="str">
            <v xml:space="preserve"> Pavco Removedor PVC 1/32 120ml </v>
          </cell>
          <cell r="D358" t="str">
            <v>HC</v>
          </cell>
          <cell r="E358" t="str">
            <v>PAVCO</v>
          </cell>
          <cell r="F358" t="str">
            <v>SKU: 04649</v>
          </cell>
          <cell r="G358" t="str">
            <v>UND</v>
          </cell>
          <cell r="H358">
            <v>8900</v>
          </cell>
          <cell r="M358">
            <v>10470.588235294117</v>
          </cell>
          <cell r="N358">
            <v>0</v>
          </cell>
          <cell r="O358">
            <v>0</v>
          </cell>
          <cell r="P358">
            <v>14575.058823529411</v>
          </cell>
        </row>
        <row r="359">
          <cell r="B359" t="str">
            <v>10.94</v>
          </cell>
          <cell r="C359" t="str">
            <v xml:space="preserve"> Pavco Soldadoura PVC 1/8Gl 475ml </v>
          </cell>
          <cell r="D359" t="str">
            <v>HC</v>
          </cell>
          <cell r="E359" t="str">
            <v>PAVCO</v>
          </cell>
          <cell r="G359" t="str">
            <v>UND</v>
          </cell>
          <cell r="H359">
            <v>26900</v>
          </cell>
          <cell r="M359">
            <v>31647.058823529413</v>
          </cell>
          <cell r="N359">
            <v>0</v>
          </cell>
          <cell r="O359">
            <v>0</v>
          </cell>
          <cell r="P359">
            <v>44052.705882352937</v>
          </cell>
        </row>
        <row r="360">
          <cell r="B360" t="str">
            <v>10.95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B361" t="str">
            <v>10.96</v>
          </cell>
          <cell r="C361" t="str">
            <v>TUBERIA EMT 1"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B362" t="str">
            <v>10.97</v>
          </cell>
          <cell r="C362" t="str">
            <v xml:space="preserve">Tubo EMT de 1"  3 METROS </v>
          </cell>
          <cell r="D362" t="str">
            <v>Inter E</v>
          </cell>
          <cell r="E362" t="str">
            <v>COLMENA</v>
          </cell>
          <cell r="G362" t="str">
            <v>ML</v>
          </cell>
          <cell r="H362">
            <v>6900</v>
          </cell>
          <cell r="M362">
            <v>8117.6470588235297</v>
          </cell>
          <cell r="N362">
            <v>0</v>
          </cell>
          <cell r="O362">
            <v>0</v>
          </cell>
          <cell r="P362">
            <v>11299.764705882353</v>
          </cell>
        </row>
        <row r="363">
          <cell r="B363" t="str">
            <v>10.98</v>
          </cell>
          <cell r="C363" t="str">
            <v>Union EMT 1"</v>
          </cell>
          <cell r="D363" t="str">
            <v>Inter E</v>
          </cell>
          <cell r="E363" t="str">
            <v>COLMENA</v>
          </cell>
          <cell r="G363" t="str">
            <v>UND</v>
          </cell>
          <cell r="H363">
            <v>1150</v>
          </cell>
          <cell r="M363">
            <v>1352.9411764705883</v>
          </cell>
          <cell r="N363">
            <v>0</v>
          </cell>
          <cell r="O363">
            <v>0</v>
          </cell>
          <cell r="P363">
            <v>1883.2941176470586</v>
          </cell>
        </row>
        <row r="364">
          <cell r="B364" t="str">
            <v>10.99</v>
          </cell>
          <cell r="C364" t="str">
            <v>Curva 90° EMT de 1</v>
          </cell>
          <cell r="D364" t="str">
            <v>Inter E</v>
          </cell>
          <cell r="E364" t="str">
            <v>COLMENA</v>
          </cell>
          <cell r="G364" t="str">
            <v>UND</v>
          </cell>
          <cell r="H364">
            <v>2200</v>
          </cell>
          <cell r="M364">
            <v>2588.2352941176473</v>
          </cell>
          <cell r="N364">
            <v>0</v>
          </cell>
          <cell r="O364">
            <v>0</v>
          </cell>
          <cell r="P364">
            <v>3602.8235294117644</v>
          </cell>
        </row>
        <row r="365">
          <cell r="B365" t="str">
            <v>10.100</v>
          </cell>
          <cell r="C365" t="str">
            <v>Terminal-Conector EMT de 1"</v>
          </cell>
          <cell r="D365" t="str">
            <v>Inter E</v>
          </cell>
          <cell r="E365" t="str">
            <v>COLMENA</v>
          </cell>
          <cell r="G365" t="str">
            <v>UND</v>
          </cell>
          <cell r="H365">
            <v>1500</v>
          </cell>
          <cell r="M365">
            <v>1764.7058823529412</v>
          </cell>
          <cell r="N365">
            <v>0</v>
          </cell>
          <cell r="O365">
            <v>0</v>
          </cell>
          <cell r="P365">
            <v>2456.4705882352937</v>
          </cell>
        </row>
        <row r="366">
          <cell r="B366" t="str">
            <v>10.101</v>
          </cell>
          <cell r="C366" t="str">
            <v>Grapa 1 Doble Oreja X 10 UNIDADES</v>
          </cell>
          <cell r="D366" t="str">
            <v xml:space="preserve">Home </v>
          </cell>
          <cell r="G366" t="str">
            <v>UND</v>
          </cell>
          <cell r="H366">
            <v>6500</v>
          </cell>
          <cell r="M366">
            <v>7647.0588235294117</v>
          </cell>
          <cell r="N366">
            <v>0</v>
          </cell>
          <cell r="O366">
            <v>0</v>
          </cell>
          <cell r="P366">
            <v>10644.705882352941</v>
          </cell>
        </row>
        <row r="367">
          <cell r="B367" t="str">
            <v>10.102</v>
          </cell>
          <cell r="C367" t="str">
            <v>Grapa 1 T/Colgante x 10Und Galvanizada</v>
          </cell>
          <cell r="D367" t="str">
            <v xml:space="preserve">Home </v>
          </cell>
          <cell r="G367" t="str">
            <v>UND</v>
          </cell>
          <cell r="H367">
            <v>18900</v>
          </cell>
          <cell r="M367">
            <v>22235.294117647059</v>
          </cell>
          <cell r="N367">
            <v>0</v>
          </cell>
          <cell r="O367">
            <v>0</v>
          </cell>
          <cell r="P367">
            <v>30951.529411764706</v>
          </cell>
        </row>
        <row r="368">
          <cell r="B368" t="str">
            <v>10.103</v>
          </cell>
          <cell r="C368" t="str">
            <v>Riel Chanel Perforado 2X4 cm x 3 mtS</v>
          </cell>
          <cell r="D368" t="str">
            <v xml:space="preserve">Home </v>
          </cell>
          <cell r="G368" t="str">
            <v>UND</v>
          </cell>
          <cell r="H368">
            <v>34900</v>
          </cell>
          <cell r="M368">
            <v>41058.823529411769</v>
          </cell>
          <cell r="N368">
            <v>0</v>
          </cell>
          <cell r="O368">
            <v>0</v>
          </cell>
          <cell r="P368">
            <v>57153.882352941175</v>
          </cell>
        </row>
        <row r="369">
          <cell r="B369" t="str">
            <v>10.104</v>
          </cell>
          <cell r="C369" t="str">
            <v xml:space="preserve">Grapa 1" x 10Und Galvanizada Riel Chanel </v>
          </cell>
          <cell r="D369" t="str">
            <v xml:space="preserve">Home </v>
          </cell>
          <cell r="F369" t="str">
            <v xml:space="preserve"> Unistrut</v>
          </cell>
          <cell r="G369" t="str">
            <v>UND</v>
          </cell>
          <cell r="H369">
            <v>20900</v>
          </cell>
          <cell r="M369">
            <v>24588.235294117647</v>
          </cell>
          <cell r="N369">
            <v>0</v>
          </cell>
          <cell r="O369">
            <v>0</v>
          </cell>
          <cell r="P369">
            <v>34226.823529411762</v>
          </cell>
        </row>
        <row r="370">
          <cell r="B370" t="str">
            <v>10.105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B371" t="str">
            <v>10.106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B372" t="str">
            <v>10.107</v>
          </cell>
          <cell r="C372" t="str">
            <v>TUBERIA PVC 1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B373" t="str">
            <v>10.108</v>
          </cell>
          <cell r="C373" t="str">
            <v>Tubo conduit 1" metros</v>
          </cell>
          <cell r="D373" t="str">
            <v>HC</v>
          </cell>
          <cell r="E373" t="str">
            <v>PAVCO</v>
          </cell>
          <cell r="G373" t="str">
            <v>ML</v>
          </cell>
          <cell r="H373">
            <v>2783.3333333333335</v>
          </cell>
          <cell r="M373">
            <v>3274.5098039215691</v>
          </cell>
          <cell r="N373">
            <v>0</v>
          </cell>
          <cell r="O373">
            <v>0</v>
          </cell>
          <cell r="P373">
            <v>4558.1176470588234</v>
          </cell>
        </row>
        <row r="374">
          <cell r="B374" t="str">
            <v>10.109</v>
          </cell>
          <cell r="C374" t="str">
            <v>Unión conduit  1"pulgada</v>
          </cell>
          <cell r="D374" t="str">
            <v>HC</v>
          </cell>
          <cell r="E374" t="str">
            <v>PAVCO</v>
          </cell>
          <cell r="G374" t="str">
            <v>UND</v>
          </cell>
          <cell r="H374">
            <v>250</v>
          </cell>
          <cell r="M374">
            <v>294.11764705882354</v>
          </cell>
          <cell r="N374">
            <v>0</v>
          </cell>
          <cell r="O374">
            <v>0</v>
          </cell>
          <cell r="P374">
            <v>409.41176470588232</v>
          </cell>
        </row>
        <row r="375">
          <cell r="B375" t="str">
            <v>10.110</v>
          </cell>
          <cell r="C375" t="str">
            <v>Curva propack 90 x 1" pulgada conduit</v>
          </cell>
          <cell r="D375" t="str">
            <v>HC</v>
          </cell>
          <cell r="E375" t="str">
            <v>PAVCO</v>
          </cell>
          <cell r="G375" t="str">
            <v>UND</v>
          </cell>
          <cell r="H375">
            <v>2000</v>
          </cell>
          <cell r="M375">
            <v>2352.9411764705883</v>
          </cell>
          <cell r="N375">
            <v>0</v>
          </cell>
          <cell r="O375">
            <v>0</v>
          </cell>
          <cell r="P375">
            <v>3275.2941176470586</v>
          </cell>
        </row>
        <row r="376">
          <cell r="B376" t="str">
            <v>10.111</v>
          </cell>
          <cell r="C376" t="str">
            <v>Abrazadera Plastica Alas Tubo Conduit 1"</v>
          </cell>
          <cell r="D376" t="str">
            <v>HC</v>
          </cell>
          <cell r="E376" t="str">
            <v>PAVCO</v>
          </cell>
          <cell r="G376" t="str">
            <v>UND</v>
          </cell>
          <cell r="H376">
            <v>2300</v>
          </cell>
          <cell r="M376">
            <v>2705.8823529411766</v>
          </cell>
          <cell r="N376">
            <v>0</v>
          </cell>
          <cell r="O376">
            <v>0</v>
          </cell>
          <cell r="P376">
            <v>3766.5882352941171</v>
          </cell>
        </row>
        <row r="377">
          <cell r="B377" t="str">
            <v>10.112</v>
          </cell>
          <cell r="C377" t="str">
            <v>Regata en Muro o Piso</v>
          </cell>
          <cell r="D377" t="str">
            <v>HC</v>
          </cell>
          <cell r="E377" t="str">
            <v>GU</v>
          </cell>
          <cell r="G377" t="str">
            <v>ML</v>
          </cell>
          <cell r="H377">
            <v>7500</v>
          </cell>
          <cell r="M377">
            <v>8823.5294117647063</v>
          </cell>
          <cell r="N377">
            <v>0</v>
          </cell>
          <cell r="O377">
            <v>0</v>
          </cell>
          <cell r="P377">
            <v>12282.35294117647</v>
          </cell>
        </row>
        <row r="378">
          <cell r="B378" t="str">
            <v>10.113</v>
          </cell>
          <cell r="C378" t="str">
            <v>Topex Estuco plástico 1/8 galón</v>
          </cell>
          <cell r="D378" t="str">
            <v>HC</v>
          </cell>
          <cell r="E378" t="str">
            <v>TOPEX</v>
          </cell>
          <cell r="G378" t="str">
            <v>M2</v>
          </cell>
          <cell r="H378">
            <v>2500</v>
          </cell>
          <cell r="M378">
            <v>2941.1764705882356</v>
          </cell>
          <cell r="N378">
            <v>0</v>
          </cell>
          <cell r="O378">
            <v>0</v>
          </cell>
          <cell r="P378">
            <v>4094.1176470588234</v>
          </cell>
        </row>
        <row r="379">
          <cell r="B379" t="str">
            <v>10.114</v>
          </cell>
          <cell r="C379" t="str">
            <v xml:space="preserve">Pavco Removedor PVC 1/32 120ml </v>
          </cell>
          <cell r="D379" t="str">
            <v>HC</v>
          </cell>
          <cell r="E379" t="str">
            <v>PAVCO</v>
          </cell>
          <cell r="F379" t="str">
            <v>SKU: 04649</v>
          </cell>
          <cell r="G379" t="str">
            <v>UND</v>
          </cell>
          <cell r="H379">
            <v>8900</v>
          </cell>
          <cell r="M379">
            <v>10470.588235294117</v>
          </cell>
          <cell r="N379">
            <v>0</v>
          </cell>
          <cell r="O379">
            <v>0</v>
          </cell>
          <cell r="P379">
            <v>14575.058823529411</v>
          </cell>
        </row>
        <row r="380">
          <cell r="B380" t="str">
            <v>10.115</v>
          </cell>
          <cell r="C380" t="str">
            <v xml:space="preserve">Pavco Soldadoura PVC 1/8Gl 475ml </v>
          </cell>
          <cell r="D380" t="str">
            <v>HC</v>
          </cell>
          <cell r="E380" t="str">
            <v>PAVCO</v>
          </cell>
          <cell r="G380" t="str">
            <v>UND</v>
          </cell>
          <cell r="H380">
            <v>26900</v>
          </cell>
          <cell r="M380">
            <v>31647.058823529413</v>
          </cell>
          <cell r="N380">
            <v>0</v>
          </cell>
          <cell r="O380">
            <v>0</v>
          </cell>
          <cell r="P380">
            <v>44052.705882352937</v>
          </cell>
        </row>
        <row r="381">
          <cell r="B381" t="str">
            <v>10.116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B382" t="str">
            <v>10.117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B383" t="str">
            <v>10.118</v>
          </cell>
          <cell r="C383" t="str">
            <v>Coraza Hubbell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B384" t="str">
            <v>10.119</v>
          </cell>
          <cell r="C384" t="str">
            <v>Coraza Metalica 3/4"</v>
          </cell>
          <cell r="D384" t="str">
            <v>Metalcoraza</v>
          </cell>
          <cell r="E384" t="str">
            <v>Metalcoraza</v>
          </cell>
          <cell r="G384" t="str">
            <v>ML</v>
          </cell>
          <cell r="H384">
            <v>4565</v>
          </cell>
          <cell r="M384">
            <v>5370.588235294118</v>
          </cell>
          <cell r="N384">
            <v>127</v>
          </cell>
          <cell r="O384">
            <v>682064.70588235301</v>
          </cell>
          <cell r="P384">
            <v>7475.8588235294119</v>
          </cell>
        </row>
        <row r="385">
          <cell r="B385" t="str">
            <v>10.120</v>
          </cell>
          <cell r="C385" t="str">
            <v>Conector Coraza Liquid Curvo 3/4"</v>
          </cell>
          <cell r="D385" t="str">
            <v>IE</v>
          </cell>
          <cell r="G385" t="str">
            <v>UND</v>
          </cell>
          <cell r="H385">
            <v>14000</v>
          </cell>
          <cell r="M385">
            <v>16470.588235294119</v>
          </cell>
          <cell r="N385">
            <v>42.333333333333329</v>
          </cell>
          <cell r="O385">
            <v>697254.90196078434</v>
          </cell>
          <cell r="P385">
            <v>22927.058823529409</v>
          </cell>
        </row>
        <row r="386">
          <cell r="B386" t="str">
            <v>10.121</v>
          </cell>
          <cell r="C386" t="str">
            <v>Conector Coraza Liquid Recto 3/4"</v>
          </cell>
          <cell r="D386" t="str">
            <v>IE</v>
          </cell>
          <cell r="G386" t="str">
            <v>UND</v>
          </cell>
          <cell r="H386">
            <v>12000</v>
          </cell>
          <cell r="M386">
            <v>14117.64705882353</v>
          </cell>
          <cell r="N386">
            <v>42.333333333333329</v>
          </cell>
          <cell r="O386">
            <v>597647.0588235294</v>
          </cell>
          <cell r="P386">
            <v>19651.76470588235</v>
          </cell>
        </row>
        <row r="387">
          <cell r="B387" t="str">
            <v>10.122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B388" t="str">
            <v>10.123</v>
          </cell>
          <cell r="C388" t="str">
            <v>Espiral 9 MM NEGRO</v>
          </cell>
          <cell r="D388" t="str">
            <v>MELEXA</v>
          </cell>
          <cell r="G388" t="str">
            <v>ML</v>
          </cell>
          <cell r="H388">
            <v>483.6</v>
          </cell>
          <cell r="M388">
            <v>568.94117647058829</v>
          </cell>
          <cell r="N388">
            <v>0</v>
          </cell>
          <cell r="O388">
            <v>0</v>
          </cell>
          <cell r="P388">
            <v>791.96611764705881</v>
          </cell>
        </row>
        <row r="389">
          <cell r="B389" t="str">
            <v>10.124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B390" t="str">
            <v>10.125</v>
          </cell>
          <cell r="C390" t="str">
            <v xml:space="preserve">ELECTRICOS 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B391" t="str">
            <v>10.126</v>
          </cell>
          <cell r="C391" t="str">
            <v>TOMA DUPLEX 2P/T 20A 3M ROJ GH-TA</v>
          </cell>
          <cell r="D391" t="str">
            <v>MELEXA</v>
          </cell>
          <cell r="E391" t="str">
            <v>ARTEOR LEGRAND</v>
          </cell>
          <cell r="F391" t="str">
            <v>* 06ATRIG26362HGR ED</v>
          </cell>
          <cell r="G391" t="str">
            <v>UND</v>
          </cell>
          <cell r="H391">
            <v>45100</v>
          </cell>
          <cell r="M391">
            <v>53058.823529411769</v>
          </cell>
          <cell r="N391">
            <v>10</v>
          </cell>
          <cell r="O391">
            <v>530588.23529411771</v>
          </cell>
          <cell r="P391">
            <v>73857.882352941175</v>
          </cell>
        </row>
        <row r="392">
          <cell r="B392" t="str">
            <v>10.127</v>
          </cell>
          <cell r="C392" t="str">
            <v>PLACA SOPORTE PARA TRES MOD BLANCO</v>
          </cell>
          <cell r="D392" t="str">
            <v>MELEXA</v>
          </cell>
          <cell r="E392" t="str">
            <v>LUMINEX LEGRAND</v>
          </cell>
          <cell r="F392" t="str">
            <v>06ATSWP26W</v>
          </cell>
          <cell r="G392" t="str">
            <v>UND</v>
          </cell>
          <cell r="H392">
            <v>10042</v>
          </cell>
          <cell r="M392">
            <v>11814.117647058823</v>
          </cell>
          <cell r="N392">
            <v>10</v>
          </cell>
          <cell r="O392">
            <v>118141.17647058824</v>
          </cell>
          <cell r="P392">
            <v>16445.251764705881</v>
          </cell>
        </row>
        <row r="393">
          <cell r="B393" t="str">
            <v>10.128</v>
          </cell>
          <cell r="C393" t="str">
            <v>TOMA DUPLEX 2P/T 20A 3M BLA TR</v>
          </cell>
          <cell r="D393" t="str">
            <v>MELEXA</v>
          </cell>
          <cell r="E393" t="str">
            <v>ARTEOR LEGRAND</v>
          </cell>
          <cell r="F393" t="str">
            <v>* 06ATRIG26362HGW</v>
          </cell>
          <cell r="G393" t="str">
            <v>UND</v>
          </cell>
          <cell r="H393">
            <v>36785</v>
          </cell>
          <cell r="M393">
            <v>43276.470588235294</v>
          </cell>
          <cell r="N393">
            <v>78</v>
          </cell>
          <cell r="O393">
            <v>3375564.7058823528</v>
          </cell>
          <cell r="P393">
            <v>60240.847058823521</v>
          </cell>
        </row>
        <row r="394">
          <cell r="B394" t="str">
            <v>10.129</v>
          </cell>
          <cell r="C394" t="str">
            <v>PLACA SOPORTE PARA TRES MOD BLANCO</v>
          </cell>
          <cell r="D394" t="str">
            <v>MELEXA</v>
          </cell>
          <cell r="E394" t="str">
            <v>LUMINEX LEGRAND</v>
          </cell>
          <cell r="F394" t="str">
            <v>06ATSWP26W</v>
          </cell>
          <cell r="G394" t="str">
            <v>UND</v>
          </cell>
          <cell r="H394">
            <v>10042</v>
          </cell>
          <cell r="M394">
            <v>11814.117647058823</v>
          </cell>
          <cell r="N394">
            <v>0</v>
          </cell>
          <cell r="O394">
            <v>0</v>
          </cell>
          <cell r="P394">
            <v>16445.251764705881</v>
          </cell>
        </row>
        <row r="395">
          <cell r="B395" t="str">
            <v>10.130</v>
          </cell>
          <cell r="C395" t="str">
            <v>SALIDA HDMI 2MOD CUADRADOS BL</v>
          </cell>
          <cell r="D395" t="str">
            <v>MELEXA</v>
          </cell>
          <cell r="E395" t="str">
            <v>ARTEOR LEGRAND</v>
          </cell>
          <cell r="F395" t="str">
            <v>06AT572281</v>
          </cell>
          <cell r="G395" t="str">
            <v>UND</v>
          </cell>
          <cell r="H395">
            <v>89191</v>
          </cell>
          <cell r="M395">
            <v>104930.58823529413</v>
          </cell>
          <cell r="N395">
            <v>0</v>
          </cell>
          <cell r="O395">
            <v>0</v>
          </cell>
          <cell r="P395">
            <v>146063.37882352941</v>
          </cell>
        </row>
        <row r="396">
          <cell r="B396" t="str">
            <v>10.131</v>
          </cell>
          <cell r="C396" t="str">
            <v>SOPORTE 4X2 PARA 3 MODULOS</v>
          </cell>
          <cell r="D396" t="str">
            <v>MELEXA</v>
          </cell>
          <cell r="E396" t="str">
            <v>LUMINEX LEGRAND</v>
          </cell>
          <cell r="F396" t="str">
            <v>06AT583750</v>
          </cell>
          <cell r="G396" t="str">
            <v>UND</v>
          </cell>
          <cell r="H396">
            <v>1943</v>
          </cell>
          <cell r="M396">
            <v>2285.8823529411766</v>
          </cell>
          <cell r="N396">
            <v>0</v>
          </cell>
          <cell r="O396">
            <v>0</v>
          </cell>
          <cell r="P396">
            <v>3181.9482352941172</v>
          </cell>
        </row>
        <row r="397">
          <cell r="B397" t="str">
            <v>10.132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B398" t="str">
            <v>10.133</v>
          </cell>
          <cell r="C398" t="str">
            <v>CABLE THHN/THWN 10 ROJO CAR</v>
          </cell>
          <cell r="D398" t="str">
            <v>MELEXA</v>
          </cell>
          <cell r="E398" t="str">
            <v>CENTELSA</v>
          </cell>
          <cell r="F398" t="str">
            <v>02THCC10R</v>
          </cell>
          <cell r="G398" t="str">
            <v>UND</v>
          </cell>
          <cell r="H398">
            <v>1716</v>
          </cell>
          <cell r="M398">
            <v>2018.8235294117649</v>
          </cell>
          <cell r="N398">
            <v>1920</v>
          </cell>
          <cell r="O398">
            <v>3876141.1764705884</v>
          </cell>
          <cell r="P398">
            <v>2810.2023529411763</v>
          </cell>
        </row>
        <row r="399">
          <cell r="B399" t="str">
            <v>10.134</v>
          </cell>
          <cell r="C399" t="str">
            <v>CABLE THHN/THWN 10 VERDE CAR</v>
          </cell>
          <cell r="D399" t="str">
            <v>MELEXA</v>
          </cell>
          <cell r="E399" t="str">
            <v>CENTELSA</v>
          </cell>
          <cell r="F399" t="str">
            <v>02THCC10V</v>
          </cell>
          <cell r="G399" t="str">
            <v>UND</v>
          </cell>
          <cell r="H399">
            <v>1716</v>
          </cell>
          <cell r="M399">
            <v>2018.8235294117649</v>
          </cell>
          <cell r="N399">
            <v>1920</v>
          </cell>
          <cell r="O399">
            <v>3876141.1764705884</v>
          </cell>
          <cell r="P399">
            <v>2810.2023529411763</v>
          </cell>
        </row>
        <row r="400">
          <cell r="B400" t="str">
            <v>10.135</v>
          </cell>
          <cell r="C400" t="str">
            <v>CABLE THHN/THWN 10 BLANCO CAR</v>
          </cell>
          <cell r="D400" t="str">
            <v>MELEXA</v>
          </cell>
          <cell r="E400" t="str">
            <v>CENTELSA</v>
          </cell>
          <cell r="F400" t="str">
            <v>02THCC10B</v>
          </cell>
          <cell r="G400" t="str">
            <v>UND</v>
          </cell>
          <cell r="H400">
            <v>1716</v>
          </cell>
          <cell r="M400">
            <v>2018.8235294117649</v>
          </cell>
          <cell r="N400">
            <v>1880</v>
          </cell>
          <cell r="O400">
            <v>3795388.2352941181</v>
          </cell>
          <cell r="P400">
            <v>2810.2023529411763</v>
          </cell>
        </row>
        <row r="401">
          <cell r="B401" t="str">
            <v>10.136</v>
          </cell>
          <cell r="C401" t="str">
            <v xml:space="preserve">conectores aproximado ML </v>
          </cell>
          <cell r="D401" t="str">
            <v>MELEXA</v>
          </cell>
          <cell r="E401" t="str">
            <v>CENTELSA</v>
          </cell>
          <cell r="G401" t="str">
            <v>UND</v>
          </cell>
          <cell r="H401">
            <v>50</v>
          </cell>
          <cell r="M401">
            <v>58.82352941176471</v>
          </cell>
          <cell r="N401">
            <v>1050</v>
          </cell>
          <cell r="O401">
            <v>61764.705882352944</v>
          </cell>
          <cell r="P401">
            <v>81.882352941176464</v>
          </cell>
        </row>
        <row r="402">
          <cell r="B402" t="str">
            <v>10.137</v>
          </cell>
          <cell r="C402" t="str">
            <v>Cable HDMI  10 metros</v>
          </cell>
          <cell r="D402" t="str">
            <v>HC</v>
          </cell>
          <cell r="E402" t="str">
            <v>Dairu</v>
          </cell>
          <cell r="G402" t="str">
            <v>UND</v>
          </cell>
          <cell r="H402">
            <v>69900</v>
          </cell>
          <cell r="M402">
            <v>82235.294117647063</v>
          </cell>
          <cell r="N402">
            <v>3.5</v>
          </cell>
          <cell r="O402">
            <v>287823.5294117647</v>
          </cell>
          <cell r="P402">
            <v>114471.5294117647</v>
          </cell>
        </row>
        <row r="403">
          <cell r="B403" t="str">
            <v>10.138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B404" t="str">
            <v>10.139</v>
          </cell>
          <cell r="C404" t="str">
            <v>TABLERO 3F 18C TWC EB-FD 225A</v>
          </cell>
          <cell r="D404" t="str">
            <v>MELEXA</v>
          </cell>
          <cell r="E404" t="str">
            <v>LUMINEX LEGRAND</v>
          </cell>
          <cell r="F404" t="str">
            <v>04TAMEB18BO</v>
          </cell>
          <cell r="G404" t="str">
            <v>UND</v>
          </cell>
          <cell r="H404">
            <v>231800</v>
          </cell>
          <cell r="M404">
            <v>272705.8823529412</v>
          </cell>
          <cell r="N404">
            <v>0</v>
          </cell>
          <cell r="O404">
            <v>0</v>
          </cell>
          <cell r="P404">
            <v>379606.58823529416</v>
          </cell>
        </row>
        <row r="405">
          <cell r="B405" t="str">
            <v>10.140</v>
          </cell>
          <cell r="C405" t="str">
            <v>TABLERO EF 24C TWC EB-FD 225A</v>
          </cell>
          <cell r="D405" t="str">
            <v>MELEXA</v>
          </cell>
          <cell r="E405" t="str">
            <v>LUMINEX LEGRAND</v>
          </cell>
          <cell r="F405" t="str">
            <v>04TAMEB24BO</v>
          </cell>
          <cell r="G405" t="str">
            <v>UND</v>
          </cell>
          <cell r="H405">
            <v>252466</v>
          </cell>
          <cell r="M405">
            <v>297018.82352941175</v>
          </cell>
          <cell r="N405">
            <v>0</v>
          </cell>
          <cell r="O405">
            <v>0</v>
          </cell>
          <cell r="P405">
            <v>413450.20235294115</v>
          </cell>
        </row>
        <row r="406">
          <cell r="B406" t="str">
            <v>10.141</v>
          </cell>
          <cell r="C406" t="str">
            <v>DRX 100 3P 50A 25KA/240V</v>
          </cell>
          <cell r="D406" t="str">
            <v>MELEXA</v>
          </cell>
          <cell r="E406" t="str">
            <v>LUMINEX LEGRAND</v>
          </cell>
          <cell r="F406" t="str">
            <v>05LG227005</v>
          </cell>
          <cell r="G406" t="str">
            <v>UND</v>
          </cell>
          <cell r="H406">
            <v>90389</v>
          </cell>
          <cell r="M406">
            <v>106340</v>
          </cell>
          <cell r="N406">
            <v>0</v>
          </cell>
          <cell r="O406">
            <v>0</v>
          </cell>
          <cell r="P406">
            <v>148025.28</v>
          </cell>
        </row>
        <row r="407">
          <cell r="B407" t="str">
            <v>10.142</v>
          </cell>
          <cell r="C407" t="str">
            <v>DRX 100 3P 75A 25KA/240V</v>
          </cell>
          <cell r="D407" t="str">
            <v>MELEXA</v>
          </cell>
          <cell r="E407" t="str">
            <v>LUMINEX LEGRAND</v>
          </cell>
          <cell r="F407" t="str">
            <v>05LG227007</v>
          </cell>
          <cell r="G407" t="str">
            <v>UND</v>
          </cell>
          <cell r="H407">
            <v>96327</v>
          </cell>
          <cell r="M407">
            <v>113325.88235294117</v>
          </cell>
          <cell r="N407">
            <v>0</v>
          </cell>
          <cell r="O407">
            <v>0</v>
          </cell>
          <cell r="P407">
            <v>157749.62823529411</v>
          </cell>
        </row>
        <row r="408">
          <cell r="B408" t="str">
            <v>10.143</v>
          </cell>
          <cell r="C408" t="str">
            <v>INT 1X20A ENCH LUMINEX</v>
          </cell>
          <cell r="D408" t="str">
            <v>MELEXA</v>
          </cell>
          <cell r="E408" t="str">
            <v>LUMINEX LEGRAND</v>
          </cell>
          <cell r="F408" t="str">
            <v>051PH1020</v>
          </cell>
          <cell r="G408" t="str">
            <v>UND</v>
          </cell>
          <cell r="H408">
            <v>8145</v>
          </cell>
          <cell r="M408">
            <v>9582.3529411764703</v>
          </cell>
          <cell r="N408">
            <v>0</v>
          </cell>
          <cell r="O408">
            <v>0</v>
          </cell>
          <cell r="P408">
            <v>13338.635294117645</v>
          </cell>
        </row>
        <row r="409">
          <cell r="B409" t="str">
            <v>10.144</v>
          </cell>
          <cell r="C409" t="str">
            <v>INT 1X30A ENCH LUMINEX</v>
          </cell>
          <cell r="D409" t="str">
            <v>MELEXA</v>
          </cell>
          <cell r="E409" t="str">
            <v>LUMINEX LEGRAND</v>
          </cell>
          <cell r="F409" t="str">
            <v>051PH1030</v>
          </cell>
          <cell r="G409" t="str">
            <v>UND</v>
          </cell>
          <cell r="H409">
            <v>8145</v>
          </cell>
          <cell r="M409">
            <v>9582.3529411764703</v>
          </cell>
          <cell r="N409">
            <v>0</v>
          </cell>
          <cell r="O409">
            <v>0</v>
          </cell>
          <cell r="P409">
            <v>13338.635294117645</v>
          </cell>
        </row>
        <row r="410">
          <cell r="B410" t="str">
            <v>10.145</v>
          </cell>
          <cell r="C410" t="str">
            <v>CAJA UNIV 127X84X43mm</v>
          </cell>
          <cell r="D410" t="str">
            <v>MELEXA</v>
          </cell>
          <cell r="E410" t="str">
            <v>ADLER</v>
          </cell>
          <cell r="F410" t="str">
            <v>13ADCU-40</v>
          </cell>
          <cell r="G410" t="str">
            <v>UND</v>
          </cell>
          <cell r="H410">
            <v>3449</v>
          </cell>
          <cell r="M410">
            <v>4057.6470588235297</v>
          </cell>
          <cell r="N410">
            <v>0</v>
          </cell>
          <cell r="O410">
            <v>0</v>
          </cell>
          <cell r="P410">
            <v>5648.2447058823527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C414" t="str">
            <v xml:space="preserve">Muebles 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B415" t="str">
            <v>11.1</v>
          </cell>
          <cell r="C415" t="str">
            <v>Recepción Linea Ekko de 1.80x70 + retorno de 90x60, archivador metalico 2x1</v>
          </cell>
          <cell r="D415" t="str">
            <v xml:space="preserve">JEP </v>
          </cell>
          <cell r="E415" t="str">
            <v xml:space="preserve">JEP </v>
          </cell>
          <cell r="F415" t="str">
            <v>GEN</v>
          </cell>
          <cell r="G415">
            <v>1</v>
          </cell>
          <cell r="H415">
            <v>3289200</v>
          </cell>
          <cell r="L415">
            <v>0.02</v>
          </cell>
          <cell r="M415">
            <v>3947040</v>
          </cell>
          <cell r="N415">
            <v>1</v>
          </cell>
          <cell r="O415">
            <v>3947040</v>
          </cell>
          <cell r="P415">
            <v>5494279.6799999997</v>
          </cell>
        </row>
        <row r="416">
          <cell r="B416" t="str">
            <v>11.2</v>
          </cell>
          <cell r="C416" t="str">
            <v>Silla ergonomica Star Alta con mecanismo, sin brazos</v>
          </cell>
          <cell r="D416" t="str">
            <v xml:space="preserve">JEP </v>
          </cell>
          <cell r="E416" t="str">
            <v xml:space="preserve">JEP </v>
          </cell>
          <cell r="F416" t="str">
            <v>GEN</v>
          </cell>
          <cell r="G416">
            <v>1</v>
          </cell>
          <cell r="H416">
            <v>345000</v>
          </cell>
          <cell r="L416">
            <v>0.02</v>
          </cell>
          <cell r="M416">
            <v>414000</v>
          </cell>
          <cell r="N416">
            <v>1</v>
          </cell>
          <cell r="O416">
            <v>414000</v>
          </cell>
          <cell r="P416">
            <v>576288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C425" t="str">
            <v xml:space="preserve">WELCOME 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B426" t="str">
            <v>12.1</v>
          </cell>
          <cell r="C426" t="str">
            <v>BIOENTRY - ANIXTER</v>
          </cell>
          <cell r="G426" t="str">
            <v>glb</v>
          </cell>
          <cell r="I426">
            <v>1440</v>
          </cell>
          <cell r="L426">
            <v>0.15</v>
          </cell>
          <cell r="M426">
            <v>6624000</v>
          </cell>
          <cell r="N426">
            <v>0</v>
          </cell>
          <cell r="O426">
            <v>0</v>
          </cell>
          <cell r="P426">
            <v>9220608</v>
          </cell>
        </row>
        <row r="427">
          <cell r="B427" t="str">
            <v>12.2</v>
          </cell>
          <cell r="C427" t="str">
            <v>SOFTWARE Y SERVICIOS</v>
          </cell>
          <cell r="E427" t="str">
            <v>WELCOME</v>
          </cell>
          <cell r="G427" t="str">
            <v>glb</v>
          </cell>
          <cell r="I427">
            <v>2900</v>
          </cell>
          <cell r="L427">
            <v>0.15</v>
          </cell>
          <cell r="M427">
            <v>13340000</v>
          </cell>
          <cell r="N427">
            <v>0</v>
          </cell>
          <cell r="O427">
            <v>0</v>
          </cell>
          <cell r="P427">
            <v>18569280</v>
          </cell>
        </row>
        <row r="428">
          <cell r="B428" t="str">
            <v>12.3</v>
          </cell>
          <cell r="C428" t="str">
            <v>HARDWARE REGISTRO VISITANTES</v>
          </cell>
          <cell r="E428" t="str">
            <v>WELCOME</v>
          </cell>
          <cell r="G428" t="str">
            <v>glb</v>
          </cell>
          <cell r="I428">
            <v>490</v>
          </cell>
          <cell r="L428">
            <v>0.15</v>
          </cell>
          <cell r="M428">
            <v>2254000</v>
          </cell>
          <cell r="N428">
            <v>0</v>
          </cell>
          <cell r="O428">
            <v>0</v>
          </cell>
          <cell r="P428">
            <v>3137568</v>
          </cell>
        </row>
        <row r="429">
          <cell r="B429" t="str">
            <v>12.4</v>
          </cell>
          <cell r="C429" t="str">
            <v>HARDWARE Y SOFTWARE PARA MOLINETES</v>
          </cell>
          <cell r="E429" t="str">
            <v>WELCOME</v>
          </cell>
          <cell r="G429" t="str">
            <v>glb</v>
          </cell>
          <cell r="I429">
            <v>1860</v>
          </cell>
          <cell r="L429">
            <v>0.15</v>
          </cell>
          <cell r="M429">
            <v>8556000</v>
          </cell>
          <cell r="N429">
            <v>0</v>
          </cell>
          <cell r="O429">
            <v>0</v>
          </cell>
          <cell r="P429">
            <v>11909952</v>
          </cell>
        </row>
        <row r="430">
          <cell r="B430" t="str">
            <v>12.5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B431" t="str">
            <v>12.6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B432" t="str">
            <v>12.7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B433" t="str">
            <v>12.8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B434" t="str">
            <v>12.9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B435" t="str">
            <v>12.10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B436" t="str">
            <v>12.11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B437" t="str">
            <v>12.12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B438" t="str">
            <v>12.13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B439" t="str">
            <v>12.14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B440" t="str">
            <v>12.15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B441" t="str">
            <v>12.16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B442" t="str">
            <v>12.17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B443" t="str">
            <v>12.18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B444" t="str">
            <v>12.19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>12.20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12.21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B447" t="str">
            <v>12.22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C448" t="str">
            <v>RBH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B449" t="str">
            <v>13.1</v>
          </cell>
          <cell r="C449" t="str">
            <v>Axiom V™ Professional Productivity Software Suite - 256 Readers  (includes AX5-PRO-BB, AX5-PRO-IMP, AX5-PRO-VM1 &amp; AX5-PRO-WEB)</v>
          </cell>
          <cell r="D449" t="str">
            <v>ISTC</v>
          </cell>
          <cell r="E449" t="str">
            <v>RBH</v>
          </cell>
          <cell r="F449" t="str">
            <v>RBH-AX5-PRO-256-SUITE</v>
          </cell>
          <cell r="G449" t="str">
            <v>UND</v>
          </cell>
          <cell r="I449">
            <v>1378.92</v>
          </cell>
          <cell r="L449">
            <v>0.02</v>
          </cell>
          <cell r="M449">
            <v>5625993.6000000006</v>
          </cell>
          <cell r="N449">
            <v>0</v>
          </cell>
          <cell r="O449">
            <v>0</v>
          </cell>
          <cell r="P449">
            <v>7831383.0911999997</v>
          </cell>
        </row>
        <row r="450">
          <cell r="B450" t="str">
            <v>13.2</v>
          </cell>
          <cell r="C450" t="str">
            <v xml:space="preserve">Axiom V™ Professional - Integrated Reader Module - for RBH BFR series (Appropriate Enrollment reader may be required). See Notes 1 &amp; 2 .  llega en en descarga al correo  </v>
          </cell>
          <cell r="D450" t="str">
            <v>ISTC</v>
          </cell>
          <cell r="E450" t="str">
            <v>RBH</v>
          </cell>
          <cell r="F450" t="str">
            <v>RBH-AX5-PRO-BIO-007</v>
          </cell>
          <cell r="G450" t="str">
            <v>UND</v>
          </cell>
          <cell r="I450">
            <v>0</v>
          </cell>
          <cell r="L450">
            <v>0.02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B451" t="str">
            <v>13.3</v>
          </cell>
          <cell r="C451" t="str">
            <v xml:space="preserve">Axiom V™ Professional OPC Server Interface module  </v>
          </cell>
          <cell r="D451" t="str">
            <v>ISTC</v>
          </cell>
          <cell r="E451" t="str">
            <v>RBH</v>
          </cell>
          <cell r="F451" t="str">
            <v>RBH-AX5-PRO-OPC</v>
          </cell>
          <cell r="G451" t="str">
            <v>UND</v>
          </cell>
          <cell r="I451">
            <v>2903.31</v>
          </cell>
          <cell r="L451">
            <v>0.02</v>
          </cell>
          <cell r="M451">
            <v>11845504.800000001</v>
          </cell>
          <cell r="N451">
            <v>0</v>
          </cell>
          <cell r="O451">
            <v>0</v>
          </cell>
          <cell r="P451">
            <v>16488942.681599999</v>
          </cell>
        </row>
        <row r="452">
          <cell r="B452" t="str">
            <v>13.4</v>
          </cell>
          <cell r="C452" t="str">
            <v>Axiom V™ Professional - Report Server Module for  PRO AxiomV</v>
          </cell>
          <cell r="D452" t="str">
            <v>ISTC</v>
          </cell>
          <cell r="E452" t="str">
            <v>RBH</v>
          </cell>
          <cell r="F452" t="str">
            <v>RBH-AX5-PRO-RS</v>
          </cell>
          <cell r="G452" t="str">
            <v>UND</v>
          </cell>
          <cell r="I452">
            <v>483.89</v>
          </cell>
          <cell r="L452">
            <v>0.02</v>
          </cell>
          <cell r="M452">
            <v>1974271.2000000002</v>
          </cell>
          <cell r="N452">
            <v>0</v>
          </cell>
          <cell r="O452">
            <v>0</v>
          </cell>
          <cell r="P452">
            <v>2748185.5103999996</v>
          </cell>
        </row>
        <row r="453">
          <cell r="B453" t="str">
            <v>13.5</v>
          </cell>
          <cell r="C453" t="str">
            <v>DESFire graphic card, 2K memory, EV1 (Specify CSN  or SECTOR programming)</v>
          </cell>
          <cell r="D453" t="str">
            <v>ISTC</v>
          </cell>
          <cell r="E453" t="str">
            <v>RBH</v>
          </cell>
          <cell r="F453" t="str">
            <v>RBH-AB-ISO-D-EV1-2K</v>
          </cell>
          <cell r="G453" t="str">
            <v>UND</v>
          </cell>
          <cell r="I453">
            <v>2.52</v>
          </cell>
          <cell r="L453">
            <v>0.02</v>
          </cell>
          <cell r="M453">
            <v>10281.6</v>
          </cell>
          <cell r="N453">
            <v>0</v>
          </cell>
          <cell r="O453">
            <v>0</v>
          </cell>
          <cell r="P453">
            <v>14311.9872</v>
          </cell>
        </row>
        <row r="454">
          <cell r="B454" t="str">
            <v>13.6</v>
          </cell>
          <cell r="C454" t="str">
            <v>Axiom™ UNC100 HYBRID EDGE wall mount, two door PoE enabled controller (includes: Wall mount enclosure)</v>
          </cell>
          <cell r="D454" t="str">
            <v>ISTC</v>
          </cell>
          <cell r="E454" t="str">
            <v>RBH</v>
          </cell>
          <cell r="F454" t="str">
            <v>RBH-AX-UNC100-132S</v>
          </cell>
          <cell r="G454" t="str">
            <v>UND</v>
          </cell>
          <cell r="I454">
            <v>639.79999999999995</v>
          </cell>
          <cell r="L454">
            <v>0.02</v>
          </cell>
          <cell r="M454">
            <v>2610384</v>
          </cell>
          <cell r="N454">
            <v>0</v>
          </cell>
          <cell r="O454">
            <v>0</v>
          </cell>
          <cell r="P454">
            <v>3633654.5279999995</v>
          </cell>
        </row>
        <row r="455">
          <cell r="B455" t="str">
            <v>13.7</v>
          </cell>
          <cell r="C455" t="str">
            <v>Axiom™ UNC-500 HYBRID EDGE wall mount, 2 door control MODULE (does not include: Enclosure nor required 13.8VDC 2A power supply)</v>
          </cell>
          <cell r="D455" t="str">
            <v>ISTC</v>
          </cell>
          <cell r="E455" t="str">
            <v>RBH</v>
          </cell>
          <cell r="F455" t="str">
            <v>RBH-UNC-500-222M</v>
          </cell>
          <cell r="G455" t="str">
            <v>UND</v>
          </cell>
          <cell r="I455">
            <v>774.22</v>
          </cell>
          <cell r="L455">
            <v>0.02</v>
          </cell>
          <cell r="M455">
            <v>3158817.6</v>
          </cell>
          <cell r="N455">
            <v>0</v>
          </cell>
          <cell r="O455">
            <v>0</v>
          </cell>
          <cell r="P455">
            <v>4397074.0992000001</v>
          </cell>
        </row>
        <row r="456">
          <cell r="B456" t="str">
            <v>13.8</v>
          </cell>
          <cell r="C456" t="str">
            <v>BlueLINE™ Wiegand MiFARE DESFire card reader (CSN read only) &amp; UHSC reader (NFC + Bluetooth)</v>
          </cell>
          <cell r="D456" t="str">
            <v>ISTC</v>
          </cell>
          <cell r="E456" t="str">
            <v>RBH</v>
          </cell>
          <cell r="F456" t="str">
            <v>RBH-R86-DNB-S</v>
          </cell>
          <cell r="G456" t="str">
            <v>UND</v>
          </cell>
          <cell r="I456">
            <v>120.18</v>
          </cell>
          <cell r="L456">
            <v>0.02</v>
          </cell>
          <cell r="M456">
            <v>490334.4</v>
          </cell>
          <cell r="N456">
            <v>0</v>
          </cell>
          <cell r="O456">
            <v>0</v>
          </cell>
          <cell r="P456">
            <v>682545.48479999998</v>
          </cell>
        </row>
        <row r="457">
          <cell r="B457" t="str">
            <v>13.9</v>
          </cell>
          <cell r="C457" t="str">
            <v>BFR Series Mullion Style Fingerprint Reader with up to 9500 template capacity; IP65 rated, Built-in DESFire Mifare Reader (CSN read only); Selectable Verification Options; Selectable 1:1 or 1:N Verification Mode (formerly RBH-BFR-150M</v>
          </cell>
          <cell r="D457" t="str">
            <v>ISTC</v>
          </cell>
          <cell r="E457" t="str">
            <v>RBH</v>
          </cell>
          <cell r="F457" t="str">
            <v>RBH-BFR-150-S</v>
          </cell>
          <cell r="G457" t="str">
            <v>UND</v>
          </cell>
          <cell r="I457">
            <v>430.12</v>
          </cell>
          <cell r="L457">
            <v>0.02</v>
          </cell>
          <cell r="M457">
            <v>1754889.5999999999</v>
          </cell>
          <cell r="N457">
            <v>0</v>
          </cell>
          <cell r="O457">
            <v>0</v>
          </cell>
          <cell r="P457">
            <v>2442806.3231999995</v>
          </cell>
        </row>
        <row r="458">
          <cell r="B458" t="str">
            <v>13.10</v>
          </cell>
          <cell r="C458" t="str">
            <v>BFR Series USB Fingerprint Enrollment Scanner. (Requires RBH-xxx-BIO-xxx software module)</v>
          </cell>
          <cell r="D458" t="str">
            <v>ISTC</v>
          </cell>
          <cell r="E458" t="str">
            <v>RBH</v>
          </cell>
          <cell r="F458" t="str">
            <v>RBH-BFR-USB</v>
          </cell>
          <cell r="G458" t="str">
            <v>UND</v>
          </cell>
          <cell r="I458">
            <v>189.76</v>
          </cell>
          <cell r="L458">
            <v>0.02</v>
          </cell>
          <cell r="M458">
            <v>774220.80000000005</v>
          </cell>
          <cell r="N458">
            <v>0</v>
          </cell>
          <cell r="O458">
            <v>0</v>
          </cell>
          <cell r="P458">
            <v>1077715.3536</v>
          </cell>
        </row>
        <row r="459">
          <cell r="B459" t="str">
            <v>13.11</v>
          </cell>
          <cell r="C459" t="str">
            <v>Single Panel Enclosure ( Light Gray ) with 12VDC, 2Amps Power supply (Includes transformer)</v>
          </cell>
          <cell r="D459" t="str">
            <v>ISTC</v>
          </cell>
          <cell r="E459" t="str">
            <v>RBH</v>
          </cell>
          <cell r="F459" t="str">
            <v>RBH-ENCL1-PS</v>
          </cell>
          <cell r="G459" t="str">
            <v>UND</v>
          </cell>
          <cell r="I459">
            <v>80.959999999999994</v>
          </cell>
          <cell r="L459">
            <v>0.02</v>
          </cell>
          <cell r="M459">
            <v>330316.80000000005</v>
          </cell>
          <cell r="N459">
            <v>0</v>
          </cell>
          <cell r="O459">
            <v>0</v>
          </cell>
          <cell r="P459">
            <v>459800.98560000001</v>
          </cell>
        </row>
        <row r="460">
          <cell r="B460" t="str">
            <v>13.12</v>
          </cell>
          <cell r="C460" t="str">
            <v>Axiom™ 16 Input/Output Points Controller</v>
          </cell>
          <cell r="D460" t="str">
            <v>ISTC</v>
          </cell>
          <cell r="E460" t="str">
            <v>RBH</v>
          </cell>
          <cell r="F460" t="str">
            <v>RBH-IOC16M</v>
          </cell>
          <cell r="G460" t="str">
            <v>UND</v>
          </cell>
          <cell r="I460">
            <v>602.16999999999996</v>
          </cell>
          <cell r="L460">
            <v>0.02</v>
          </cell>
          <cell r="M460">
            <v>2456853.5999999996</v>
          </cell>
          <cell r="N460">
            <v>0</v>
          </cell>
          <cell r="O460">
            <v>0</v>
          </cell>
          <cell r="P460">
            <v>3419940.2111999989</v>
          </cell>
        </row>
        <row r="461">
          <cell r="B461" t="str">
            <v>13.13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B462" t="str">
            <v>13.14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B463" t="str">
            <v>13.15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B464" t="str">
            <v>13.16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B465" t="str">
            <v>13.17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B466" t="str">
            <v>13.18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C467" t="str">
            <v xml:space="preserve">Bolardos electromecanico 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B468" t="str">
            <v>14.1</v>
          </cell>
          <cell r="C468" t="str">
            <v>Bolardo electromecánico escamoteable automático. Altura 600 mm. Resistencia a los impactos: 150.000 Julios. Velocidad de elevación: 5 seg. Velocidad de descenso: 5 seg. Grosor del acero del cilindro: 4mm. Acabado en acero normal pintado. Luz de señalización umltiled con 25 puntos led - Señalización sonora. IP67. Alimentación: 230/400 VAC, 50/60 Hz monofásico (</v>
          </cell>
          <cell r="L468">
            <v>0.18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B469" t="str">
            <v>14.2</v>
          </cell>
          <cell r="C469" t="str">
            <v>SWH DELL T1700 MINITOWER PC WIN7 PRO</v>
          </cell>
          <cell r="D469" t="str">
            <v>ISTC</v>
          </cell>
          <cell r="E469" t="str">
            <v>DELL</v>
          </cell>
          <cell r="F469" t="str">
            <v>DELLTWRSVR1</v>
          </cell>
          <cell r="G469">
            <v>1</v>
          </cell>
          <cell r="I469">
            <v>2159</v>
          </cell>
          <cell r="L469">
            <v>0.18</v>
          </cell>
          <cell r="M469">
            <v>10190480</v>
          </cell>
          <cell r="N469">
            <v>0</v>
          </cell>
          <cell r="O469">
            <v>0</v>
          </cell>
          <cell r="P469">
            <v>14185148.159999998</v>
          </cell>
        </row>
        <row r="470">
          <cell r="B470" t="str">
            <v>14.3</v>
          </cell>
          <cell r="C470" t="str">
            <v>PM-PY101061 275EM/600ElectroMechanic</v>
          </cell>
          <cell r="D470" t="str">
            <v>ISTC</v>
          </cell>
          <cell r="E470" t="str">
            <v>Automatic Systems</v>
          </cell>
          <cell r="F470" t="str">
            <v>GENERIC</v>
          </cell>
          <cell r="G470">
            <v>4</v>
          </cell>
          <cell r="I470">
            <v>3332.0000000000005</v>
          </cell>
          <cell r="L470">
            <v>0.18</v>
          </cell>
          <cell r="M470">
            <v>15727040.000000002</v>
          </cell>
          <cell r="N470">
            <v>0</v>
          </cell>
          <cell r="O470">
            <v>0</v>
          </cell>
          <cell r="P470">
            <v>21892039.68</v>
          </cell>
        </row>
        <row r="471">
          <cell r="B471" t="str">
            <v>14.4</v>
          </cell>
          <cell r="C471" t="str">
            <v>PM-PY151001 Pit for 275/EM600</v>
          </cell>
          <cell r="D471" t="str">
            <v>ISTC</v>
          </cell>
          <cell r="E471" t="str">
            <v>Automatic Systems</v>
          </cell>
          <cell r="F471" t="str">
            <v>GENERIC</v>
          </cell>
          <cell r="G471">
            <v>2</v>
          </cell>
          <cell r="I471">
            <v>661.82499999999993</v>
          </cell>
          <cell r="L471">
            <v>0.18</v>
          </cell>
          <cell r="M471">
            <v>3123814</v>
          </cell>
          <cell r="N471">
            <v>0</v>
          </cell>
          <cell r="O471">
            <v>0</v>
          </cell>
          <cell r="P471">
            <v>4348349.0879999995</v>
          </cell>
        </row>
        <row r="472">
          <cell r="B472" t="str">
            <v>14.5</v>
          </cell>
          <cell r="C472" t="str">
            <v>PM-AA105111 Control Unit for 2 275/EM600</v>
          </cell>
          <cell r="D472" t="str">
            <v>ISTC</v>
          </cell>
          <cell r="E472" t="str">
            <v>Automatic Systems</v>
          </cell>
          <cell r="F472" t="str">
            <v>GENERIC</v>
          </cell>
          <cell r="G472">
            <v>2</v>
          </cell>
          <cell r="I472">
            <v>661.82499999999993</v>
          </cell>
          <cell r="L472">
            <v>0.18</v>
          </cell>
          <cell r="M472">
            <v>3123814</v>
          </cell>
          <cell r="N472">
            <v>0</v>
          </cell>
          <cell r="O472">
            <v>0</v>
          </cell>
          <cell r="P472">
            <v>4348349.0879999995</v>
          </cell>
        </row>
        <row r="473">
          <cell r="B473" t="str">
            <v>14.6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14.7</v>
          </cell>
          <cell r="C474" t="str">
            <v>Bolardo Oleodinamico OAK 800.4 Light Version. Certificado K4, vastago de acero pintado, con 10 mm de espesor y 800 mm de altura. Resiste hasta 800.000 Jules, para 2.000 operaciones diarias</v>
          </cell>
          <cell r="D474" t="str">
            <v>INCOMELEC</v>
          </cell>
          <cell r="E474" t="str">
            <v>INCOMELEC</v>
          </cell>
          <cell r="F474" t="str">
            <v>OAK 800.4</v>
          </cell>
          <cell r="G474">
            <v>8</v>
          </cell>
          <cell r="H474">
            <v>21706932</v>
          </cell>
          <cell r="L474">
            <v>0.01</v>
          </cell>
          <cell r="M474">
            <v>25792942.729411766</v>
          </cell>
          <cell r="N474">
            <v>10</v>
          </cell>
          <cell r="O474">
            <v>257929427.29411766</v>
          </cell>
          <cell r="P474">
            <v>35903776.279341176</v>
          </cell>
        </row>
        <row r="475">
          <cell r="B475" t="str">
            <v>14.8</v>
          </cell>
          <cell r="C475" t="str">
            <v>Central de mando con receptor y circuito calefactor (hasta -40°) incorporados. Capaz de gestionar hasta 4 bolardos simultáneamente</v>
          </cell>
          <cell r="D475" t="str">
            <v>INCOMELEC</v>
          </cell>
          <cell r="E475" t="str">
            <v>INCOMELEC</v>
          </cell>
          <cell r="F475" t="str">
            <v>CEN-MANDO</v>
          </cell>
          <cell r="G475">
            <v>2</v>
          </cell>
          <cell r="H475">
            <v>3831624</v>
          </cell>
          <cell r="L475">
            <v>0.03</v>
          </cell>
          <cell r="M475">
            <v>4643026.729411765</v>
          </cell>
          <cell r="N475">
            <v>0</v>
          </cell>
          <cell r="O475">
            <v>0</v>
          </cell>
          <cell r="P475">
            <v>6463093.2073411755</v>
          </cell>
        </row>
        <row r="476">
          <cell r="B476" t="str">
            <v>14.9</v>
          </cell>
          <cell r="C476" t="str">
            <v>Control remoto ultra</v>
          </cell>
          <cell r="D476" t="str">
            <v>INCOMELEC</v>
          </cell>
          <cell r="E476" t="str">
            <v>INCOMELEC</v>
          </cell>
          <cell r="F476" t="str">
            <v>ULTRA</v>
          </cell>
          <cell r="G476">
            <v>8</v>
          </cell>
          <cell r="H476">
            <v>230000</v>
          </cell>
          <cell r="L476">
            <v>0.03</v>
          </cell>
          <cell r="M476">
            <v>278705.8823529412</v>
          </cell>
          <cell r="N476">
            <v>6</v>
          </cell>
          <cell r="O476">
            <v>1672235.2941176472</v>
          </cell>
          <cell r="P476">
            <v>387958.58823529416</v>
          </cell>
        </row>
        <row r="477">
          <cell r="B477" t="str">
            <v>14.10</v>
          </cell>
          <cell r="C477" t="str">
            <v>Instalacion a 0 metros de 120V, no incluye cableado ni obra civil</v>
          </cell>
          <cell r="D477" t="str">
            <v>INCOMELEC</v>
          </cell>
          <cell r="E477" t="str">
            <v>INCOMELEC</v>
          </cell>
          <cell r="F477" t="str">
            <v>INCOMELEC</v>
          </cell>
          <cell r="G477">
            <v>8</v>
          </cell>
          <cell r="H477">
            <v>14240420</v>
          </cell>
          <cell r="L477">
            <v>0.03</v>
          </cell>
          <cell r="M477">
            <v>17256038.352941178</v>
          </cell>
          <cell r="N477">
            <v>1</v>
          </cell>
          <cell r="O477">
            <v>17256038.352941178</v>
          </cell>
          <cell r="P477">
            <v>24020405.387294117</v>
          </cell>
        </row>
        <row r="478">
          <cell r="B478" t="str">
            <v>14.11</v>
          </cell>
          <cell r="C478" t="str">
            <v>Bolardo Oleodinámico Grizzly 800/10. Certificado PAS68:2010, vastago de acero pintado, con 10 mm de espesor y 800 mm de altura. Resiste hasta 667.000
Jules, para 2.000 operaciones diarias</v>
          </cell>
          <cell r="D478" t="str">
            <v>INCOMELEC</v>
          </cell>
          <cell r="E478" t="str">
            <v>INCOMELEC</v>
          </cell>
          <cell r="F478" t="str">
            <v>Grizzly 800/10</v>
          </cell>
          <cell r="G478">
            <v>8</v>
          </cell>
          <cell r="H478">
            <v>18423520</v>
          </cell>
          <cell r="L478">
            <v>0.02</v>
          </cell>
          <cell r="M478">
            <v>22108224</v>
          </cell>
          <cell r="N478">
            <v>0</v>
          </cell>
          <cell r="O478">
            <v>0</v>
          </cell>
          <cell r="P478">
            <v>30774647.807999998</v>
          </cell>
        </row>
        <row r="479">
          <cell r="B479" t="str">
            <v>14.12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C480" t="str">
            <v>ViVOTEK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>15.1</v>
          </cell>
          <cell r="C481" t="str">
            <v>Video server, 8CH, D1 30pfs, H.264/MPEG-4/MJPEG, DC 12V/AC 24V, I/O*8/8,   Two way audio</v>
          </cell>
          <cell r="D481" t="str">
            <v>VIVOTEK</v>
          </cell>
          <cell r="E481" t="str">
            <v>VIVOTEK</v>
          </cell>
          <cell r="F481" t="str">
            <v>VS8801</v>
          </cell>
          <cell r="G481" t="str">
            <v>UND</v>
          </cell>
          <cell r="H481">
            <v>2270000</v>
          </cell>
          <cell r="L481">
            <v>0.02</v>
          </cell>
          <cell r="M481">
            <v>2724000</v>
          </cell>
          <cell r="N481">
            <v>0</v>
          </cell>
          <cell r="O481">
            <v>0</v>
          </cell>
          <cell r="P481">
            <v>3791807.9999999995</v>
          </cell>
        </row>
        <row r="482">
          <cell r="B482" t="str">
            <v>15.2</v>
          </cell>
          <cell r="C482" t="str">
            <v>INJECTOR 30W Indoor IEEE802.3at Gigabit PoE  Injector</v>
          </cell>
          <cell r="D482" t="str">
            <v>VIVOTEK</v>
          </cell>
          <cell r="E482" t="str">
            <v>VIVOTEK</v>
          </cell>
          <cell r="F482" t="str">
            <v>AP-GIC-010A-030</v>
          </cell>
          <cell r="G482" t="str">
            <v>UND</v>
          </cell>
          <cell r="H482">
            <v>130000</v>
          </cell>
          <cell r="L482">
            <v>0.02</v>
          </cell>
          <cell r="M482">
            <v>156000</v>
          </cell>
          <cell r="N482">
            <v>0</v>
          </cell>
          <cell r="O482">
            <v>0</v>
          </cell>
          <cell r="P482">
            <v>217151.99999999997</v>
          </cell>
        </row>
        <row r="483">
          <cell r="B483" t="str">
            <v>15.3</v>
          </cell>
          <cell r="C483" t="str">
            <v>INJECTOR 60W Indoor IEEE802.3at Gigabit PoE  Injector</v>
          </cell>
          <cell r="D483" t="str">
            <v>VIVOTEK</v>
          </cell>
          <cell r="E483" t="str">
            <v>VIVOTEK</v>
          </cell>
          <cell r="F483" t="str">
            <v>AP-GIC-011A-060</v>
          </cell>
          <cell r="G483" t="str">
            <v>UND</v>
          </cell>
          <cell r="H483">
            <v>357000</v>
          </cell>
          <cell r="L483">
            <v>0.02</v>
          </cell>
          <cell r="M483">
            <v>428400</v>
          </cell>
          <cell r="N483">
            <v>0</v>
          </cell>
          <cell r="O483">
            <v>0</v>
          </cell>
          <cell r="P483">
            <v>596332.79999999993</v>
          </cell>
        </row>
        <row r="484">
          <cell r="B484" t="str">
            <v>15.4</v>
          </cell>
          <cell r="C484" t="str">
            <v>INJECTOR 95A  Indoor IEEE802.3at Gigabit PoE  Injector</v>
          </cell>
          <cell r="D484" t="str">
            <v>VIVOTEK</v>
          </cell>
          <cell r="E484" t="str">
            <v>VIVOTEK</v>
          </cell>
          <cell r="F484" t="str">
            <v>AP-GIC-011A-095</v>
          </cell>
          <cell r="G484" t="str">
            <v>UND</v>
          </cell>
          <cell r="H484">
            <v>442000</v>
          </cell>
          <cell r="L484">
            <v>0.02</v>
          </cell>
          <cell r="M484">
            <v>530400</v>
          </cell>
          <cell r="N484">
            <v>0</v>
          </cell>
          <cell r="O484">
            <v>0</v>
          </cell>
          <cell r="P484">
            <v>738316.79999999993</v>
          </cell>
        </row>
        <row r="485">
          <cell r="B485" t="str">
            <v>15.5</v>
          </cell>
          <cell r="C485" t="str">
            <v>INJECTOR 95A IP67 outdoor IEEE802.3at Gigabit PoE  Injector</v>
          </cell>
          <cell r="D485" t="str">
            <v>VIVOTEK</v>
          </cell>
          <cell r="E485" t="str">
            <v>VIVOTEK</v>
          </cell>
          <cell r="F485" t="str">
            <v>AP-GIC-011A-095</v>
          </cell>
          <cell r="G485" t="str">
            <v>UND</v>
          </cell>
          <cell r="H485">
            <v>720000</v>
          </cell>
          <cell r="L485">
            <v>0.02</v>
          </cell>
          <cell r="M485">
            <v>864000</v>
          </cell>
          <cell r="N485">
            <v>0</v>
          </cell>
          <cell r="O485">
            <v>0</v>
          </cell>
          <cell r="P485">
            <v>1202688</v>
          </cell>
        </row>
        <row r="486">
          <cell r="B486" t="str">
            <v>15.6</v>
          </cell>
          <cell r="C486" t="str">
            <v xml:space="preserve">KIT de montaje RACK  </v>
          </cell>
          <cell r="D486" t="str">
            <v>VIVOTEK</v>
          </cell>
          <cell r="E486" t="str">
            <v>VIVOTEK</v>
          </cell>
          <cell r="F486" t="str">
            <v>AM6102</v>
          </cell>
          <cell r="G486" t="str">
            <v>UND</v>
          </cell>
          <cell r="H486">
            <v>28000</v>
          </cell>
          <cell r="L486">
            <v>0.02</v>
          </cell>
          <cell r="M486">
            <v>33600</v>
          </cell>
          <cell r="N486">
            <v>0</v>
          </cell>
          <cell r="O486">
            <v>0</v>
          </cell>
          <cell r="P486">
            <v>46771.199999999997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C488" t="str">
            <v>LG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19.1</v>
          </cell>
          <cell r="C489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D489" t="str">
            <v>DS</v>
          </cell>
          <cell r="E489" t="str">
            <v>LG</v>
          </cell>
          <cell r="F489" t="str">
            <v>55LV35A</v>
          </cell>
          <cell r="G489" t="str">
            <v>UND</v>
          </cell>
          <cell r="H489">
            <v>8130213</v>
          </cell>
          <cell r="L489">
            <v>0.1</v>
          </cell>
          <cell r="M489">
            <v>10521452.117647059</v>
          </cell>
          <cell r="N489">
            <v>7</v>
          </cell>
          <cell r="O489">
            <v>73650164.823529422</v>
          </cell>
          <cell r="P489">
            <v>14645861.347764704</v>
          </cell>
        </row>
        <row r="490">
          <cell r="B490" t="str">
            <v>19.2</v>
          </cell>
          <cell r="C490" t="str">
            <v>Soporte especializado para Videowall Samsung 55", tipo push-pull, soporta
formato de 600x400, 400x600, 400x400, profundidad d</v>
          </cell>
          <cell r="D490" t="str">
            <v>DS</v>
          </cell>
          <cell r="E490" t="str">
            <v>LG</v>
          </cell>
          <cell r="F490" t="str">
            <v>WMN-55VD</v>
          </cell>
          <cell r="G490" t="str">
            <v>UND</v>
          </cell>
          <cell r="H490">
            <v>582767</v>
          </cell>
          <cell r="L490">
            <v>0.1</v>
          </cell>
          <cell r="M490">
            <v>754169.05882352951</v>
          </cell>
          <cell r="N490">
            <v>14</v>
          </cell>
          <cell r="O490">
            <v>10558366.823529413</v>
          </cell>
          <cell r="P490">
            <v>1049803.3298823531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C492" t="str">
            <v>AXIS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B493" t="str">
            <v>17.9</v>
          </cell>
          <cell r="C493" t="str">
            <v>PoE+ managed fanless gigabit network switch, optimized for Axis network products. 2 SFP/RJ45 uplink ports and 8 PoE+ ports with 130W power supply. Built in DCHP server for plug-and-play camera setup. Easy system configuration for effective installation of Axis network products</v>
          </cell>
          <cell r="D493" t="str">
            <v>ANIXTER</v>
          </cell>
          <cell r="E493" t="str">
            <v>AXIS</v>
          </cell>
          <cell r="F493" t="str">
            <v>T8508</v>
          </cell>
          <cell r="G493" t="str">
            <v>UND</v>
          </cell>
          <cell r="I493">
            <v>345.07</v>
          </cell>
          <cell r="L493">
            <v>0.1</v>
          </cell>
          <cell r="M493">
            <v>1518308</v>
          </cell>
          <cell r="N493">
            <v>0</v>
          </cell>
          <cell r="O493">
            <v>0</v>
          </cell>
          <cell r="P493">
            <v>2113484.7359999996</v>
          </cell>
        </row>
        <row r="494">
          <cell r="B494" t="str">
            <v>17.10</v>
          </cell>
          <cell r="C494" t="str">
            <v>Switch.24 Puertos 10/100BASE-TX, 2 Puertos 10/100/1000BASE-T, 2 Puertos Combo, 10/100/1000BASE-T / 100/1000SFP, Puerto RS-232.</v>
          </cell>
          <cell r="D494" t="str">
            <v>ANIXTER</v>
          </cell>
          <cell r="E494" t="str">
            <v>AXIS</v>
          </cell>
          <cell r="F494" t="str">
            <v>T8524</v>
          </cell>
          <cell r="G494" t="str">
            <v>UND</v>
          </cell>
          <cell r="I494">
            <v>780</v>
          </cell>
          <cell r="L494">
            <v>0.1</v>
          </cell>
          <cell r="M494">
            <v>3432000.0000000005</v>
          </cell>
          <cell r="N494">
            <v>4</v>
          </cell>
          <cell r="O494">
            <v>13728000.000000002</v>
          </cell>
          <cell r="P494">
            <v>4777344</v>
          </cell>
        </row>
        <row r="495">
          <cell r="B495" t="str">
            <v>17.11</v>
          </cell>
          <cell r="C495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D495" t="str">
            <v>ANIXTER</v>
          </cell>
          <cell r="E495" t="str">
            <v>AXIS</v>
          </cell>
          <cell r="F495" t="str">
            <v>S9101</v>
          </cell>
          <cell r="G495" t="str">
            <v>UND</v>
          </cell>
          <cell r="I495">
            <v>1209.9000000000001</v>
          </cell>
          <cell r="L495">
            <v>0.1</v>
          </cell>
          <cell r="M495">
            <v>5323560.0000000009</v>
          </cell>
          <cell r="N495">
            <v>4</v>
          </cell>
          <cell r="O495">
            <v>21294240.000000004</v>
          </cell>
          <cell r="P495">
            <v>7410395.5200000005</v>
          </cell>
        </row>
        <row r="496">
          <cell r="B496" t="str">
            <v>17.12</v>
          </cell>
          <cell r="C496" t="str">
            <v>Pantalla 21"</v>
          </cell>
          <cell r="D496" t="str">
            <v>ANIXTER</v>
          </cell>
          <cell r="G496" t="str">
            <v>UND</v>
          </cell>
          <cell r="I496">
            <v>320</v>
          </cell>
          <cell r="M496">
            <v>1280000</v>
          </cell>
          <cell r="N496">
            <v>8</v>
          </cell>
          <cell r="O496">
            <v>10240000</v>
          </cell>
          <cell r="P496">
            <v>1781759.9999999998</v>
          </cell>
        </row>
        <row r="497">
          <cell r="B497" t="str">
            <v>17.13</v>
          </cell>
          <cell r="C497" t="str">
            <v>Cisco SG350-10 10-port Gigabit Managed Switch</v>
          </cell>
          <cell r="D497" t="str">
            <v>MPS</v>
          </cell>
          <cell r="E497" t="str">
            <v>CISCO</v>
          </cell>
          <cell r="F497" t="str">
            <v>SG350-10-K9-NA</v>
          </cell>
          <cell r="I497">
            <v>350</v>
          </cell>
          <cell r="M497">
            <v>1400000</v>
          </cell>
          <cell r="N497">
            <v>28</v>
          </cell>
          <cell r="O497">
            <v>39200000</v>
          </cell>
          <cell r="P497">
            <v>1948799.9999999998</v>
          </cell>
        </row>
        <row r="498">
          <cell r="B498" t="str">
            <v>17.14</v>
          </cell>
          <cell r="C498" t="str">
            <v xml:space="preserve">SNTC-8X5XNBD SG 300-10 10-port Gigabit Managed Switch </v>
          </cell>
          <cell r="D498" t="str">
            <v>MPS</v>
          </cell>
          <cell r="E498" t="str">
            <v>CISCO</v>
          </cell>
          <cell r="F498" t="str">
            <v xml:space="preserve">CON-SNT-SRW001NA </v>
          </cell>
          <cell r="I498">
            <v>120</v>
          </cell>
          <cell r="M498">
            <v>480000</v>
          </cell>
          <cell r="N498">
            <v>36</v>
          </cell>
          <cell r="O498">
            <v>17280000</v>
          </cell>
          <cell r="P498">
            <v>668160</v>
          </cell>
        </row>
        <row r="499">
          <cell r="B499" t="str">
            <v>17.15</v>
          </cell>
          <cell r="C499" t="str">
            <v>MODULO SFP</v>
          </cell>
          <cell r="D499" t="str">
            <v>MPS</v>
          </cell>
          <cell r="E499" t="str">
            <v>CISCO</v>
          </cell>
          <cell r="F499" t="str">
            <v>GLC-BX-D</v>
          </cell>
          <cell r="I499">
            <v>70</v>
          </cell>
          <cell r="M499">
            <v>280000</v>
          </cell>
          <cell r="N499">
            <v>36</v>
          </cell>
          <cell r="O499">
            <v>10080000</v>
          </cell>
          <cell r="P499">
            <v>389760</v>
          </cell>
        </row>
        <row r="500">
          <cell r="B500" t="str">
            <v>17.16</v>
          </cell>
          <cell r="C500" t="str">
            <v>MODULO SFP</v>
          </cell>
          <cell r="D500" t="str">
            <v>MPS</v>
          </cell>
          <cell r="E500" t="str">
            <v>CISCO</v>
          </cell>
          <cell r="F500" t="str">
            <v>MGBBX1</v>
          </cell>
          <cell r="I500">
            <v>53</v>
          </cell>
          <cell r="M500">
            <v>212000</v>
          </cell>
          <cell r="N500">
            <v>36</v>
          </cell>
          <cell r="O500">
            <v>7632000</v>
          </cell>
          <cell r="P500">
            <v>295104</v>
          </cell>
        </row>
        <row r="501">
          <cell r="B501" t="str">
            <v>17.17</v>
          </cell>
          <cell r="C501" t="str">
            <v xml:space="preserve">Rack 5U </v>
          </cell>
          <cell r="G501" t="str">
            <v>UND</v>
          </cell>
          <cell r="H501">
            <v>285400</v>
          </cell>
          <cell r="M501">
            <v>335764.70588235295</v>
          </cell>
          <cell r="N501">
            <v>0</v>
          </cell>
          <cell r="O501">
            <v>0</v>
          </cell>
          <cell r="P501">
            <v>467384.4705882353</v>
          </cell>
        </row>
        <row r="502">
          <cell r="B502" t="str">
            <v>17.18</v>
          </cell>
          <cell r="C502" t="str">
            <v>Rack 10U</v>
          </cell>
          <cell r="G502" t="str">
            <v>UND</v>
          </cell>
          <cell r="H502">
            <v>399500</v>
          </cell>
          <cell r="M502">
            <v>470000</v>
          </cell>
          <cell r="N502">
            <v>0</v>
          </cell>
          <cell r="O502">
            <v>0</v>
          </cell>
          <cell r="P502">
            <v>654240</v>
          </cell>
        </row>
        <row r="503">
          <cell r="B503" t="str">
            <v>17.19</v>
          </cell>
          <cell r="C503" t="str">
            <v>KIT CONEXION EQUIPO ACTIVO A TIERRA.CONECTOR 45°</v>
          </cell>
          <cell r="F503" t="str">
            <v>RGEJ1024PHY</v>
          </cell>
          <cell r="G503" t="str">
            <v>UND</v>
          </cell>
          <cell r="I503">
            <v>25</v>
          </cell>
          <cell r="M503">
            <v>100000</v>
          </cell>
          <cell r="N503">
            <v>13</v>
          </cell>
          <cell r="O503">
            <v>1300000</v>
          </cell>
          <cell r="P503">
            <v>139200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C509" t="str">
            <v xml:space="preserve">RADWIN 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B510" t="str">
            <v>20.1</v>
          </cell>
          <cell r="C510" t="str">
            <v>RADWIN 2000 Alpha ODU, with an embedded antenna and connectorized for external antenna (2 x SMA), suppor+ng mul+ frequency bands at 5.x GHz, factory default 5.4 GHz Universal</v>
          </cell>
          <cell r="D510" t="str">
            <v>Radwin</v>
          </cell>
          <cell r="E510">
            <v>26</v>
          </cell>
          <cell r="F510" t="str">
            <v>RW-2954-6350</v>
          </cell>
          <cell r="G510" t="str">
            <v>UND</v>
          </cell>
          <cell r="I510">
            <v>351</v>
          </cell>
          <cell r="L510">
            <v>0.2</v>
          </cell>
          <cell r="M510">
            <v>1684800</v>
          </cell>
          <cell r="N510">
            <v>4</v>
          </cell>
          <cell r="O510">
            <v>6739200</v>
          </cell>
          <cell r="P510">
            <v>2345241.5999999996</v>
          </cell>
        </row>
        <row r="511">
          <cell r="B511" t="str">
            <v>20.2</v>
          </cell>
          <cell r="C511" t="str">
            <v>TurboGain Antenna, Dual Polariza+on-Direcióon</v>
          </cell>
          <cell r="D511" t="str">
            <v>Radwin</v>
          </cell>
          <cell r="E511">
            <v>12</v>
          </cell>
          <cell r="F511" t="str">
            <v>RW-9614-5359</v>
          </cell>
          <cell r="G511" t="str">
            <v>UND</v>
          </cell>
          <cell r="I511">
            <v>150</v>
          </cell>
          <cell r="L511">
            <v>0.2</v>
          </cell>
          <cell r="M511">
            <v>720000</v>
          </cell>
          <cell r="N511">
            <v>0</v>
          </cell>
          <cell r="O511">
            <v>0</v>
          </cell>
          <cell r="P511">
            <v>1002239.9999999999</v>
          </cell>
        </row>
        <row r="512">
          <cell r="B512" t="str">
            <v>20.3</v>
          </cell>
          <cell r="C512" t="str">
            <v>Dish Antenna, Dual Polariza+on-Direc+onal , Gain 28 dBi, Frequency Range 4.9 - 6.06 GHz</v>
          </cell>
          <cell r="D512" t="str">
            <v>Radwin</v>
          </cell>
          <cell r="E512">
            <v>4</v>
          </cell>
          <cell r="F512" t="str">
            <v>RW-9721-5158</v>
          </cell>
          <cell r="G512" t="str">
            <v>UND</v>
          </cell>
          <cell r="I512">
            <v>750.5</v>
          </cell>
          <cell r="L512">
            <v>0.2</v>
          </cell>
          <cell r="M512">
            <v>3602400</v>
          </cell>
          <cell r="N512">
            <v>2</v>
          </cell>
          <cell r="O512">
            <v>7204800</v>
          </cell>
          <cell r="P512">
            <v>5014540.8</v>
          </cell>
        </row>
        <row r="513">
          <cell r="B513" t="str">
            <v>20.4</v>
          </cell>
          <cell r="C513" t="str">
            <v>RF Cable, 1.2 m RF-Coax_Cbl/1.2m SMA to N-type (for SUAir/ Pro)</v>
          </cell>
          <cell r="D513" t="str">
            <v>Radwin</v>
          </cell>
          <cell r="E513">
            <v>8</v>
          </cell>
          <cell r="F513" t="str">
            <v>RW-9916-0121</v>
          </cell>
          <cell r="G513" t="str">
            <v>UND</v>
          </cell>
          <cell r="I513">
            <v>57</v>
          </cell>
          <cell r="L513">
            <v>0.2</v>
          </cell>
          <cell r="M513">
            <v>273600</v>
          </cell>
          <cell r="N513">
            <v>2</v>
          </cell>
          <cell r="O513">
            <v>547200</v>
          </cell>
          <cell r="P513">
            <v>380851.19999999995</v>
          </cell>
        </row>
        <row r="514">
          <cell r="B514" t="str">
            <v>20.5</v>
          </cell>
          <cell r="C514" t="str">
            <v>Kit of 10 Outdoor Lightning Protec+on Units for 10/100/1000Base-T PoE surge protector (including 0.5m CAT5e cable and stainless steel pole moun+ng band)</v>
          </cell>
          <cell r="D514" t="str">
            <v>Radwin</v>
          </cell>
          <cell r="E514">
            <v>3</v>
          </cell>
          <cell r="F514" t="str">
            <v>RW-9924-0107</v>
          </cell>
          <cell r="G514" t="str">
            <v>UND</v>
          </cell>
          <cell r="I514">
            <v>950</v>
          </cell>
          <cell r="L514">
            <v>0.2</v>
          </cell>
          <cell r="M514">
            <v>4560000</v>
          </cell>
          <cell r="N514">
            <v>0</v>
          </cell>
          <cell r="O514">
            <v>0</v>
          </cell>
          <cell r="P514">
            <v>6347520</v>
          </cell>
        </row>
        <row r="515">
          <cell r="B515" t="str">
            <v>20.6</v>
          </cell>
          <cell r="C515" t="str">
            <v>SoAware License key for capacity upgrade of Alpha-series ; License Capacity Key from 50Mbps to 200Mbps;</v>
          </cell>
          <cell r="D515" t="str">
            <v>Radwin</v>
          </cell>
          <cell r="E515">
            <v>3</v>
          </cell>
          <cell r="F515" t="str">
            <v>RW-9952-5001</v>
          </cell>
          <cell r="G515" t="str">
            <v>UND</v>
          </cell>
          <cell r="I515">
            <v>190</v>
          </cell>
          <cell r="L515">
            <v>0.2</v>
          </cell>
          <cell r="M515">
            <v>912000</v>
          </cell>
          <cell r="N515">
            <v>2</v>
          </cell>
          <cell r="O515">
            <v>1824000</v>
          </cell>
          <cell r="P515">
            <v>1269504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C520" t="str">
            <v>Otros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B521" t="str">
            <v>21.1</v>
          </cell>
          <cell r="C521" t="str">
            <v>BRAZO PARA CAMARA ESCUALIZABLE CON PIBOTE 2.500 MM DE LONGITUD</v>
          </cell>
          <cell r="D521" t="str">
            <v>Proelectra</v>
          </cell>
          <cell r="E521" t="str">
            <v>Proelectra</v>
          </cell>
          <cell r="F521" t="str">
            <v xml:space="preserve">2.5 </v>
          </cell>
          <cell r="G521" t="str">
            <v>UND</v>
          </cell>
          <cell r="H521">
            <v>185000</v>
          </cell>
          <cell r="M521">
            <v>217647.05882352943</v>
          </cell>
          <cell r="N521">
            <v>17</v>
          </cell>
          <cell r="O521">
            <v>3700000.0000000005</v>
          </cell>
          <cell r="P521">
            <v>302964.70588235295</v>
          </cell>
        </row>
        <row r="522">
          <cell r="B522" t="str">
            <v>21.2</v>
          </cell>
          <cell r="C522" t="str">
            <v>BRAZO PARA CAMARA ESCUALIZABLE CON PIBOTE 1.800 MM DE LONGITUD</v>
          </cell>
          <cell r="D522" t="str">
            <v>Proelectra</v>
          </cell>
          <cell r="E522" t="str">
            <v>Proelectra</v>
          </cell>
          <cell r="F522" t="str">
            <v>1.8</v>
          </cell>
          <cell r="G522" t="str">
            <v>UND</v>
          </cell>
          <cell r="H522">
            <v>167000</v>
          </cell>
          <cell r="M522">
            <v>196470.58823529413</v>
          </cell>
          <cell r="N522">
            <v>0</v>
          </cell>
          <cell r="O522">
            <v>0</v>
          </cell>
          <cell r="P522">
            <v>273487.0588235294</v>
          </cell>
        </row>
        <row r="523">
          <cell r="B523" t="str">
            <v>21.3</v>
          </cell>
          <cell r="C523" t="str">
            <v>Gabiente punto de camara</v>
          </cell>
          <cell r="G523" t="str">
            <v>UND</v>
          </cell>
          <cell r="H523">
            <v>990000</v>
          </cell>
          <cell r="M523">
            <v>1164705.8823529412</v>
          </cell>
          <cell r="N523">
            <v>12</v>
          </cell>
          <cell r="O523">
            <v>13976470.588235294</v>
          </cell>
          <cell r="P523">
            <v>1621270.588235294</v>
          </cell>
        </row>
        <row r="524">
          <cell r="B524" t="str">
            <v>21.4</v>
          </cell>
          <cell r="C524" t="str">
            <v>RACK 5U</v>
          </cell>
          <cell r="G524" t="str">
            <v>UND</v>
          </cell>
          <cell r="H524">
            <v>490000</v>
          </cell>
          <cell r="M524">
            <v>576470.5882352941</v>
          </cell>
          <cell r="N524">
            <v>9</v>
          </cell>
          <cell r="O524">
            <v>5188235.2941176472</v>
          </cell>
          <cell r="P524">
            <v>802447.05882352928</v>
          </cell>
        </row>
        <row r="525">
          <cell r="B525" t="str">
            <v>21.5</v>
          </cell>
          <cell r="C525" t="str">
            <v>RACK 10U</v>
          </cell>
          <cell r="G525" t="str">
            <v>UND</v>
          </cell>
          <cell r="H525">
            <v>650000</v>
          </cell>
          <cell r="M525">
            <v>764705.8823529412</v>
          </cell>
          <cell r="N525">
            <v>4</v>
          </cell>
          <cell r="O525">
            <v>3058823.5294117648</v>
          </cell>
          <cell r="P525">
            <v>1064470.588235294</v>
          </cell>
        </row>
        <row r="526">
          <cell r="B526" t="str">
            <v>21.6</v>
          </cell>
          <cell r="C526" t="str">
            <v>AIRE ACONDICIONADO</v>
          </cell>
          <cell r="G526" t="str">
            <v>UND</v>
          </cell>
          <cell r="H526">
            <v>2800000</v>
          </cell>
          <cell r="M526">
            <v>3294117.6470588236</v>
          </cell>
          <cell r="N526">
            <v>3.3</v>
          </cell>
          <cell r="O526">
            <v>10870588.235294117</v>
          </cell>
          <cell r="P526">
            <v>4585411.7647058815</v>
          </cell>
        </row>
        <row r="527">
          <cell r="B527" t="str">
            <v>21.7</v>
          </cell>
          <cell r="C527" t="str">
            <v xml:space="preserve">Baranda metalica </v>
          </cell>
          <cell r="G527" t="str">
            <v>UND</v>
          </cell>
          <cell r="H527">
            <v>195000</v>
          </cell>
          <cell r="M527">
            <v>229411.76470588235</v>
          </cell>
          <cell r="N527">
            <v>7</v>
          </cell>
          <cell r="O527">
            <v>1605882.3529411764</v>
          </cell>
          <cell r="P527">
            <v>319341.17647058819</v>
          </cell>
        </row>
        <row r="528">
          <cell r="B528" t="str">
            <v>21.8</v>
          </cell>
          <cell r="C528" t="str">
            <v>tablero electrico 12 circuitos con materiales</v>
          </cell>
          <cell r="D528" t="str">
            <v>Legrand</v>
          </cell>
          <cell r="G528" t="str">
            <v>UND</v>
          </cell>
          <cell r="H528">
            <v>240000</v>
          </cell>
          <cell r="M528">
            <v>282352.9411764706</v>
          </cell>
          <cell r="N528">
            <v>3</v>
          </cell>
          <cell r="O528">
            <v>847058.82352941181</v>
          </cell>
          <cell r="P528">
            <v>393035.29411764705</v>
          </cell>
        </row>
        <row r="529">
          <cell r="B529" t="str">
            <v>21.9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B530" t="str">
            <v>21.10</v>
          </cell>
          <cell r="C530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D530" t="str">
            <v>PRETECOR</v>
          </cell>
          <cell r="E530" t="str">
            <v>PRETECOR</v>
          </cell>
          <cell r="G530" t="str">
            <v>UND</v>
          </cell>
          <cell r="H530">
            <v>1008000</v>
          </cell>
          <cell r="K530">
            <v>-0.02</v>
          </cell>
          <cell r="L530">
            <v>0.02</v>
          </cell>
          <cell r="M530">
            <v>1233792</v>
          </cell>
          <cell r="N530">
            <v>5</v>
          </cell>
          <cell r="O530">
            <v>6168960</v>
          </cell>
          <cell r="P530">
            <v>1403136</v>
          </cell>
        </row>
        <row r="531">
          <cell r="B531" t="str">
            <v>21.11</v>
          </cell>
          <cell r="C531" t="str">
            <v xml:space="preserve">Poste de concreto pretensado de 8-500 Kgf. UNA SOLA SECCION sin huecos </v>
          </cell>
          <cell r="D531" t="str">
            <v>PRETECOR</v>
          </cell>
          <cell r="E531" t="str">
            <v>PRETECOR</v>
          </cell>
          <cell r="G531" t="str">
            <v>UND</v>
          </cell>
          <cell r="H531">
            <v>690000</v>
          </cell>
          <cell r="K531">
            <v>-0.02</v>
          </cell>
          <cell r="L531">
            <v>0.02</v>
          </cell>
          <cell r="M531">
            <v>844560</v>
          </cell>
          <cell r="N531">
            <v>9</v>
          </cell>
          <cell r="O531">
            <v>7601040</v>
          </cell>
          <cell r="P531">
            <v>960479.99999999988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C536" t="str">
            <v>AUTOMATIC SYSTEM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B537" t="str">
            <v>22.1</v>
          </cell>
          <cell r="C537" t="str">
            <v>Pasillos motorizados Slim Lane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B538" t="str">
            <v>22.2</v>
          </cell>
          <cell r="C538" t="str">
            <v>Pasillo motorizado Slim Lane 940 bastidor izquierdo Automatic System con cristales de hasta de 1,7 m</v>
          </cell>
          <cell r="D538" t="str">
            <v>INCOMELEC</v>
          </cell>
          <cell r="E538" t="str">
            <v>AUTOMATIC SYSTEM</v>
          </cell>
          <cell r="F538" t="str">
            <v>Slim Lane 940</v>
          </cell>
          <cell r="G538" t="str">
            <v>UND</v>
          </cell>
          <cell r="H538">
            <v>21550104</v>
          </cell>
          <cell r="M538">
            <v>25353063.529411767</v>
          </cell>
          <cell r="N538">
            <v>0</v>
          </cell>
          <cell r="O538">
            <v>0</v>
          </cell>
          <cell r="P538">
            <v>35291464.432941176</v>
          </cell>
        </row>
        <row r="539">
          <cell r="B539" t="str">
            <v>22.3</v>
          </cell>
          <cell r="C539" t="str">
            <v>Pasillo motorizado Slim Lane 950 bastidor central hibrido para acceso de
personas con movilidad reducida Automatic Systems con cristales de hasta de 1,7 m</v>
          </cell>
          <cell r="D539" t="str">
            <v>INCOMELEC</v>
          </cell>
          <cell r="E539" t="str">
            <v>AUTOMATIC SYSTEM</v>
          </cell>
          <cell r="F539" t="str">
            <v>Slim Lane 950</v>
          </cell>
          <cell r="G539" t="str">
            <v>UND</v>
          </cell>
          <cell r="H539">
            <v>37663920</v>
          </cell>
          <cell r="M539">
            <v>44310494.117647059</v>
          </cell>
          <cell r="N539">
            <v>0</v>
          </cell>
          <cell r="O539">
            <v>0</v>
          </cell>
          <cell r="P539">
            <v>61680207.811764695</v>
          </cell>
        </row>
        <row r="540">
          <cell r="B540" t="str">
            <v>22.4</v>
          </cell>
          <cell r="C540" t="str">
            <v>Pasillo motorizado Slim Lane 950 bastidor derecho para acceso de
personas con movilidad reducida Automatic Systems con cristales de hasta de 1,7 m</v>
          </cell>
          <cell r="D540" t="str">
            <v>INCOMELEC</v>
          </cell>
          <cell r="E540" t="str">
            <v>AUTOMATIC SYSTEM</v>
          </cell>
          <cell r="F540" t="str">
            <v>Slim Lane 950</v>
          </cell>
          <cell r="G540" t="str">
            <v>UND</v>
          </cell>
          <cell r="H540">
            <v>23229720</v>
          </cell>
          <cell r="M540">
            <v>27329082.352941178</v>
          </cell>
          <cell r="N540">
            <v>0</v>
          </cell>
          <cell r="O540">
            <v>0</v>
          </cell>
          <cell r="P540">
            <v>38042082.635294117</v>
          </cell>
        </row>
        <row r="541">
          <cell r="B541" t="str">
            <v>22.5</v>
          </cell>
          <cell r="C541" t="str">
            <v>Instalacion y puesta en servicio</v>
          </cell>
          <cell r="D541" t="str">
            <v>INCOMELEC</v>
          </cell>
          <cell r="E541" t="str">
            <v>INCOMELEC</v>
          </cell>
          <cell r="G541" t="str">
            <v>UND</v>
          </cell>
          <cell r="H541">
            <v>2280000</v>
          </cell>
          <cell r="M541">
            <v>2682352.9411764708</v>
          </cell>
          <cell r="N541">
            <v>0</v>
          </cell>
          <cell r="O541">
            <v>0</v>
          </cell>
          <cell r="P541">
            <v>3733835.2941176468</v>
          </cell>
        </row>
        <row r="542">
          <cell r="B542" t="str">
            <v>22.6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B543" t="str">
            <v>22.7</v>
          </cell>
          <cell r="C543" t="str">
            <v>Pasillos motorizados Smart Lane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B544" t="str">
            <v>22.8</v>
          </cell>
          <cell r="C544" t="str">
            <v>Pasillo motorizado Smart Lane 901  bastidor izquierdo Automatic Systems con Cristales de una altura de 1,7 m</v>
          </cell>
          <cell r="D544" t="str">
            <v>INCOMELEC</v>
          </cell>
          <cell r="E544" t="str">
            <v>AUTOMATIC SYSTEM</v>
          </cell>
          <cell r="F544" t="str">
            <v>Smart Lane 901</v>
          </cell>
          <cell r="G544" t="str">
            <v>UND</v>
          </cell>
          <cell r="H544">
            <v>25801632</v>
          </cell>
          <cell r="M544">
            <v>30354861.176470589</v>
          </cell>
          <cell r="N544">
            <v>1</v>
          </cell>
          <cell r="O544">
            <v>30354861.176470589</v>
          </cell>
          <cell r="P544">
            <v>42253966.757647052</v>
          </cell>
        </row>
        <row r="545">
          <cell r="B545" t="str">
            <v>22.9</v>
          </cell>
          <cell r="C545" t="str">
            <v>Pasillo motorizado Smart Lane 911 bastidor central para acceso de
personas con movilidad reducida Automatic Systems con Cristales de una altura de 1,7 m</v>
          </cell>
          <cell r="D545" t="str">
            <v>INCOMELEC</v>
          </cell>
          <cell r="E545" t="str">
            <v>AUTOMATIC SYSTEM</v>
          </cell>
          <cell r="F545" t="str">
            <v>Smart Lane 911</v>
          </cell>
          <cell r="G545" t="str">
            <v>UND</v>
          </cell>
          <cell r="H545">
            <v>47899080</v>
          </cell>
          <cell r="M545">
            <v>56351858.823529415</v>
          </cell>
          <cell r="N545">
            <v>1</v>
          </cell>
          <cell r="O545">
            <v>56351858.823529415</v>
          </cell>
          <cell r="P545">
            <v>78441787.482352927</v>
          </cell>
        </row>
        <row r="546">
          <cell r="B546" t="str">
            <v>22.10</v>
          </cell>
          <cell r="C546" t="str">
            <v>Pasillo motorizado Smart Lane 911 bastidor derecho para acceso de personas con movilidad reducida Automatic Systems con Cristales de una altura de 1,7 m</v>
          </cell>
          <cell r="D546" t="str">
            <v>INCOMELEC</v>
          </cell>
          <cell r="E546" t="str">
            <v>AUTOMATIC SYSTEM</v>
          </cell>
          <cell r="F546" t="str">
            <v>Smart Lane 911</v>
          </cell>
          <cell r="G546" t="str">
            <v>UND</v>
          </cell>
          <cell r="H546">
            <v>43700040</v>
          </cell>
          <cell r="M546">
            <v>51411811.764705881</v>
          </cell>
          <cell r="N546">
            <v>1</v>
          </cell>
          <cell r="O546">
            <v>51411811.764705881</v>
          </cell>
          <cell r="P546">
            <v>71565241.976470575</v>
          </cell>
        </row>
        <row r="547">
          <cell r="B547" t="str">
            <v>22.11</v>
          </cell>
          <cell r="C547" t="str">
            <v>Instalacion y puesta en servicio</v>
          </cell>
          <cell r="D547" t="str">
            <v>INCOMELEC</v>
          </cell>
          <cell r="E547" t="str">
            <v>INCOMELEC</v>
          </cell>
          <cell r="G547" t="str">
            <v>UND</v>
          </cell>
          <cell r="H547">
            <v>2280000</v>
          </cell>
          <cell r="M547">
            <v>2682352.9411764708</v>
          </cell>
          <cell r="N547">
            <v>1</v>
          </cell>
          <cell r="O547">
            <v>2682352.9411764708</v>
          </cell>
          <cell r="P547">
            <v>3733835.2941176468</v>
          </cell>
        </row>
        <row r="548">
          <cell r="B548" t="str">
            <v>22.12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B549" t="str">
            <v>22.13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B553">
            <v>23</v>
          </cell>
          <cell r="C553" t="str">
            <v>UPS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B554" t="str">
            <v>23.1</v>
          </cell>
          <cell r="C554" t="str">
            <v>UPS PW9130 1000 120V TOWER</v>
          </cell>
          <cell r="D554" t="str">
            <v>ANIXTER</v>
          </cell>
          <cell r="E554" t="str">
            <v>EATON</v>
          </cell>
          <cell r="F554">
            <v>377985</v>
          </cell>
          <cell r="G554" t="str">
            <v>UND</v>
          </cell>
          <cell r="I554">
            <v>379.85</v>
          </cell>
          <cell r="M554">
            <v>1519400</v>
          </cell>
          <cell r="N554">
            <v>12</v>
          </cell>
          <cell r="O554">
            <v>18232800</v>
          </cell>
          <cell r="P554">
            <v>2115004.7999999998</v>
          </cell>
        </row>
        <row r="555">
          <cell r="B555" t="str">
            <v>23.2</v>
          </cell>
          <cell r="C555" t="str">
            <v>NETWORK WEB/SNMP CARD - MS</v>
          </cell>
          <cell r="D555" t="str">
            <v>ANIXTER</v>
          </cell>
          <cell r="E555" t="str">
            <v>EATON</v>
          </cell>
          <cell r="F555">
            <v>383561</v>
          </cell>
          <cell r="G555" t="str">
            <v>UND</v>
          </cell>
          <cell r="I555">
            <v>155.29</v>
          </cell>
          <cell r="M555">
            <v>621160</v>
          </cell>
          <cell r="N555">
            <v>0</v>
          </cell>
          <cell r="O555">
            <v>0</v>
          </cell>
          <cell r="P555">
            <v>864654.72</v>
          </cell>
        </row>
        <row r="556">
          <cell r="B556" t="str">
            <v>23.3</v>
          </cell>
          <cell r="C556" t="str">
            <v>UPS Liebert de montaje en torre. Capacidad 1KVA/900W. 4.Minutos de respaldo carga completa – 12 Minutos a media carga - frecuencia 60 Hz, 1 Fase + Neutro + Tierra. En línea. batería incluida. No requiere transformador. (Sin tarjeta de Red)</v>
          </cell>
          <cell r="D556" t="str">
            <v>VERTIV</v>
          </cell>
          <cell r="E556" t="str">
            <v>VERTIV</v>
          </cell>
          <cell r="F556" t="str">
            <v>GXT-1000MTPLUS120</v>
          </cell>
          <cell r="G556" t="str">
            <v>UND</v>
          </cell>
          <cell r="I556">
            <v>240</v>
          </cell>
          <cell r="L556">
            <v>0.25</v>
          </cell>
          <cell r="M556">
            <v>1200000</v>
          </cell>
          <cell r="N556">
            <v>0</v>
          </cell>
          <cell r="O556">
            <v>0</v>
          </cell>
          <cell r="P556">
            <v>1670400</v>
          </cell>
        </row>
        <row r="557">
          <cell r="B557" t="str">
            <v>23.4</v>
          </cell>
          <cell r="C557" t="str">
            <v>Tarjeta de red para ups Liebert</v>
          </cell>
          <cell r="D557" t="str">
            <v>VERTIV</v>
          </cell>
          <cell r="E557" t="str">
            <v>VERTIV</v>
          </cell>
          <cell r="G557" t="str">
            <v>UND</v>
          </cell>
          <cell r="I557">
            <v>80</v>
          </cell>
          <cell r="L557">
            <v>0.25</v>
          </cell>
          <cell r="M557">
            <v>400000</v>
          </cell>
          <cell r="N557">
            <v>12</v>
          </cell>
          <cell r="O557">
            <v>4800000</v>
          </cell>
          <cell r="P557">
            <v>556800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B563">
            <v>24</v>
          </cell>
          <cell r="C563" t="str">
            <v xml:space="preserve">Acceso 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B564" t="str">
            <v>24.1</v>
          </cell>
          <cell r="C564" t="str">
            <v>Electroimán 600 lbs</v>
          </cell>
          <cell r="D564" t="str">
            <v>ISTC</v>
          </cell>
          <cell r="F564" t="str">
            <v>E-941SA-600PQ</v>
          </cell>
          <cell r="G564" t="str">
            <v>UND</v>
          </cell>
          <cell r="I564">
            <v>72</v>
          </cell>
          <cell r="M564">
            <v>288000</v>
          </cell>
          <cell r="N564">
            <v>6</v>
          </cell>
          <cell r="O564">
            <v>1728000</v>
          </cell>
          <cell r="P564">
            <v>400896</v>
          </cell>
        </row>
        <row r="565">
          <cell r="B565" t="str">
            <v>24.2</v>
          </cell>
          <cell r="C565" t="str">
            <v>Soporte en Z</v>
          </cell>
          <cell r="D565" t="str">
            <v>ISTC</v>
          </cell>
          <cell r="F565" t="str">
            <v>E-941S-600/ZQ</v>
          </cell>
          <cell r="G565" t="str">
            <v>UND</v>
          </cell>
          <cell r="I565">
            <v>37</v>
          </cell>
          <cell r="M565">
            <v>148000</v>
          </cell>
          <cell r="N565">
            <v>6</v>
          </cell>
          <cell r="O565">
            <v>888000</v>
          </cell>
          <cell r="P565">
            <v>206016</v>
          </cell>
        </row>
        <row r="566">
          <cell r="B566" t="str">
            <v>24.3</v>
          </cell>
          <cell r="C566" t="str">
            <v>S.E.I. Fuente de Alimentación y Cargador de Baterías para biometría SMP7CTX ALTRONIX</v>
          </cell>
          <cell r="D566" t="str">
            <v>ISTC</v>
          </cell>
          <cell r="E566" t="str">
            <v>Altronix</v>
          </cell>
          <cell r="G566" t="str">
            <v>UND</v>
          </cell>
          <cell r="I566">
            <v>148.54</v>
          </cell>
          <cell r="M566">
            <v>594160</v>
          </cell>
          <cell r="N566">
            <v>2</v>
          </cell>
          <cell r="O566">
            <v>1188320</v>
          </cell>
          <cell r="P566">
            <v>827070.72</v>
          </cell>
        </row>
        <row r="567">
          <cell r="B567" t="str">
            <v>24.4</v>
          </cell>
          <cell r="C567" t="str">
            <v>Control de acceso Suprema + accesorios</v>
          </cell>
          <cell r="D567" t="str">
            <v>ISTC</v>
          </cell>
          <cell r="E567" t="str">
            <v xml:space="preserve">SUPrema </v>
          </cell>
          <cell r="G567" t="str">
            <v>UND</v>
          </cell>
          <cell r="I567">
            <v>400</v>
          </cell>
          <cell r="M567">
            <v>1600000</v>
          </cell>
          <cell r="N567">
            <v>2</v>
          </cell>
          <cell r="O567">
            <v>3200000</v>
          </cell>
          <cell r="P567">
            <v>2227200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B569">
            <v>25</v>
          </cell>
          <cell r="C569" t="str">
            <v xml:space="preserve">SEPARADORES VIALES 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25.1</v>
          </cell>
          <cell r="C570" t="str">
            <v>Separadores Viales  largo 40cm  (min 15cm ancho 8cm alto)</v>
          </cell>
          <cell r="H570">
            <v>92000</v>
          </cell>
          <cell r="M570">
            <v>108235.29411764706</v>
          </cell>
          <cell r="N570">
            <v>20</v>
          </cell>
          <cell r="O570">
            <v>2164705.8823529412</v>
          </cell>
          <cell r="P570">
            <v>150663.5294117647</v>
          </cell>
        </row>
        <row r="571">
          <cell r="B571" t="str">
            <v>25.2</v>
          </cell>
          <cell r="C571" t="str">
            <v>Separadores Viales alto min 50 cm</v>
          </cell>
          <cell r="H571">
            <v>87000</v>
          </cell>
          <cell r="M571">
            <v>102352.94117647059</v>
          </cell>
          <cell r="N571">
            <v>14</v>
          </cell>
          <cell r="O571">
            <v>1432941.1764705882</v>
          </cell>
          <cell r="P571">
            <v>142475.29411764705</v>
          </cell>
        </row>
        <row r="572">
          <cell r="B572" t="str">
            <v>25.3</v>
          </cell>
          <cell r="C572" t="str">
            <v xml:space="preserve">materales para fijacion </v>
          </cell>
          <cell r="H572">
            <v>75000</v>
          </cell>
          <cell r="M572">
            <v>88235.294117647063</v>
          </cell>
          <cell r="N572">
            <v>34</v>
          </cell>
          <cell r="O572">
            <v>3000000</v>
          </cell>
          <cell r="P572">
            <v>122823.5294117647</v>
          </cell>
        </row>
        <row r="573">
          <cell r="B573" t="str">
            <v>25.4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B574" t="str">
            <v>25.5</v>
          </cell>
          <cell r="C574" t="str">
            <v>Rampa portatil metalica</v>
          </cell>
          <cell r="H574">
            <v>350000</v>
          </cell>
          <cell r="M574">
            <v>411764.70588235295</v>
          </cell>
          <cell r="N574">
            <v>1</v>
          </cell>
          <cell r="O574">
            <v>411764.70588235295</v>
          </cell>
          <cell r="P574">
            <v>573176.47058823518</v>
          </cell>
        </row>
        <row r="575">
          <cell r="B575" t="str">
            <v>25.6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B576" t="str">
            <v>25.7</v>
          </cell>
          <cell r="C576" t="str">
            <v xml:space="preserve">puerta metalica </v>
          </cell>
          <cell r="D576" t="str">
            <v>HC</v>
          </cell>
          <cell r="E576" t="str">
            <v>HC</v>
          </cell>
          <cell r="H576">
            <v>483900</v>
          </cell>
          <cell r="M576">
            <v>569294.1176470588</v>
          </cell>
          <cell r="N576">
            <v>2</v>
          </cell>
          <cell r="O576">
            <v>1138588.2352941176</v>
          </cell>
          <cell r="P576">
            <v>792457.41176470567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B583">
            <v>26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B584" t="str">
            <v>26.1</v>
          </cell>
          <cell r="C584" t="str">
            <v xml:space="preserve"> Colmallas Malla eslabonada 2 x 10 metros, metal 2-1/4</v>
          </cell>
          <cell r="D584" t="str">
            <v>hc</v>
          </cell>
          <cell r="E584" t="str">
            <v>COLMALLAS</v>
          </cell>
          <cell r="F584">
            <v>52873</v>
          </cell>
          <cell r="H584">
            <v>223200</v>
          </cell>
          <cell r="L584">
            <v>0.02</v>
          </cell>
          <cell r="M584">
            <v>267840</v>
          </cell>
          <cell r="N584">
            <v>10</v>
          </cell>
          <cell r="O584">
            <v>2678400</v>
          </cell>
          <cell r="P584">
            <v>372833.27999999997</v>
          </cell>
        </row>
        <row r="585">
          <cell r="B585" t="str">
            <v>26.2</v>
          </cell>
          <cell r="C585" t="str">
            <v xml:space="preserve">Parales </v>
          </cell>
          <cell r="D585" t="str">
            <v>hc</v>
          </cell>
          <cell r="H585">
            <v>112000</v>
          </cell>
          <cell r="M585">
            <v>131764.70588235295</v>
          </cell>
          <cell r="N585">
            <v>33.333333333333329</v>
          </cell>
          <cell r="O585">
            <v>4392156.8627450978</v>
          </cell>
          <cell r="P585">
            <v>183416.47058823527</v>
          </cell>
        </row>
        <row r="586">
          <cell r="B586" t="str">
            <v>26.3</v>
          </cell>
          <cell r="C586" t="str">
            <v xml:space="preserve">Concertina 8 metros 33 espirales </v>
          </cell>
          <cell r="D586" t="str">
            <v>hc</v>
          </cell>
          <cell r="F586">
            <v>170962</v>
          </cell>
          <cell r="H586">
            <v>94900</v>
          </cell>
          <cell r="M586">
            <v>111647.05882352941</v>
          </cell>
          <cell r="N586">
            <v>12.5</v>
          </cell>
          <cell r="O586">
            <v>1395588.2352941176</v>
          </cell>
          <cell r="P586">
            <v>155412.70588235295</v>
          </cell>
        </row>
        <row r="587">
          <cell r="B587" t="str">
            <v>26.4</v>
          </cell>
          <cell r="C587" t="str">
            <v xml:space="preserve">Puerta mala eslabonada </v>
          </cell>
          <cell r="H587">
            <v>560000</v>
          </cell>
          <cell r="M587">
            <v>658823.5294117647</v>
          </cell>
          <cell r="N587">
            <v>1</v>
          </cell>
          <cell r="O587">
            <v>658823.5294117647</v>
          </cell>
          <cell r="P587">
            <v>917082.35294117639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B592">
            <v>27</v>
          </cell>
          <cell r="C592" t="str">
            <v xml:space="preserve">Electricos 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B593" t="str">
            <v>27.1</v>
          </cell>
          <cell r="C593" t="str">
            <v>Refelector 100W</v>
          </cell>
          <cell r="D593" t="str">
            <v xml:space="preserve">Silvania </v>
          </cell>
          <cell r="E593" t="str">
            <v xml:space="preserve">Silvania </v>
          </cell>
          <cell r="G593" t="str">
            <v>UND</v>
          </cell>
          <cell r="H593">
            <v>200000</v>
          </cell>
          <cell r="M593">
            <v>235294.11764705883</v>
          </cell>
          <cell r="N593">
            <v>5</v>
          </cell>
          <cell r="O593">
            <v>1176470.5882352942</v>
          </cell>
          <cell r="P593">
            <v>327529.4117647059</v>
          </cell>
        </row>
        <row r="594">
          <cell r="B594" t="str">
            <v>27.2</v>
          </cell>
          <cell r="C594" t="str">
            <v xml:space="preserve">ÚPS  3KVA con cableado </v>
          </cell>
          <cell r="E594" t="str">
            <v xml:space="preserve">IPL </v>
          </cell>
          <cell r="H594">
            <v>4500000</v>
          </cell>
          <cell r="M594">
            <v>5294117.6470588241</v>
          </cell>
          <cell r="N594">
            <v>2</v>
          </cell>
          <cell r="O594">
            <v>10588235.294117648</v>
          </cell>
          <cell r="P594">
            <v>7369411.7647058824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</sheetData>
      <sheetData sheetId="8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0</v>
          </cell>
          <cell r="H2" t="str">
            <v>-</v>
          </cell>
          <cell r="I2">
            <v>0</v>
          </cell>
          <cell r="J2" t="str">
            <v>CCTV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0</v>
          </cell>
          <cell r="H26">
            <v>1</v>
          </cell>
          <cell r="I26">
            <v>0</v>
          </cell>
          <cell r="J26" t="str">
            <v>HERRAMIENTA BÁSICA CUADRILLA 1</v>
          </cell>
          <cell r="K26" t="str">
            <v>DIA</v>
          </cell>
          <cell r="L26">
            <v>8235.2941176470595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0</v>
          </cell>
          <cell r="H27">
            <v>1</v>
          </cell>
          <cell r="J27" t="str">
            <v>HERRAMIENTA BÁSICA CUADRILLA 1</v>
          </cell>
          <cell r="K27" t="str">
            <v>DIA</v>
          </cell>
          <cell r="L27">
            <v>8235.2941176470595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0</v>
          </cell>
          <cell r="H32">
            <v>1</v>
          </cell>
          <cell r="I32">
            <v>0</v>
          </cell>
          <cell r="J32" t="str">
            <v>CAMIONETA DOBLE CABINA</v>
          </cell>
          <cell r="K32" t="str">
            <v>DIA</v>
          </cell>
          <cell r="L32">
            <v>164705.88235294117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0</v>
          </cell>
          <cell r="H38">
            <v>1</v>
          </cell>
          <cell r="I38">
            <v>0</v>
          </cell>
          <cell r="J38" t="str">
            <v>DESCRIPCIÓN (CUADRILLA 1-INSTALACION DE EQUIPOS)</v>
          </cell>
          <cell r="K38" t="str">
            <v>DIA</v>
          </cell>
          <cell r="L38">
            <v>467953.05684366502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1SUBC11</v>
          </cell>
          <cell r="B54">
            <v>1</v>
          </cell>
          <cell r="C54" t="str">
            <v>SUBC</v>
          </cell>
          <cell r="D54">
            <v>11</v>
          </cell>
          <cell r="E54">
            <v>0</v>
          </cell>
          <cell r="F54" t="str">
            <v>SUBC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1SUBC12</v>
          </cell>
          <cell r="B55">
            <v>1</v>
          </cell>
          <cell r="C55" t="str">
            <v>SUBC</v>
          </cell>
          <cell r="D55">
            <v>12</v>
          </cell>
          <cell r="E55">
            <v>0</v>
          </cell>
          <cell r="F55" t="str">
            <v>SUBC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1SUBC13</v>
          </cell>
          <cell r="B56">
            <v>1</v>
          </cell>
          <cell r="C56" t="str">
            <v>SUBC</v>
          </cell>
          <cell r="D56">
            <v>13</v>
          </cell>
          <cell r="E56">
            <v>0</v>
          </cell>
          <cell r="F56" t="str">
            <v>SUBC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1SUBC14</v>
          </cell>
          <cell r="B57">
            <v>1</v>
          </cell>
          <cell r="C57" t="str">
            <v>SUBC</v>
          </cell>
          <cell r="D57">
            <v>14</v>
          </cell>
          <cell r="E57">
            <v>0</v>
          </cell>
          <cell r="F57" t="str">
            <v>SUBC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1SUBC15</v>
          </cell>
          <cell r="B58">
            <v>1</v>
          </cell>
          <cell r="C58" t="str">
            <v>SUBC</v>
          </cell>
          <cell r="D58">
            <v>15</v>
          </cell>
          <cell r="E58">
            <v>0</v>
          </cell>
          <cell r="F58" t="str">
            <v>SUBC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1SUBC16</v>
          </cell>
          <cell r="B59">
            <v>1</v>
          </cell>
          <cell r="C59" t="str">
            <v>SUBC</v>
          </cell>
          <cell r="D59">
            <v>16</v>
          </cell>
          <cell r="E59">
            <v>0</v>
          </cell>
          <cell r="F59" t="str">
            <v>SUBC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1SUBC17</v>
          </cell>
          <cell r="B60">
            <v>1</v>
          </cell>
          <cell r="C60" t="str">
            <v>SUBC</v>
          </cell>
          <cell r="D60">
            <v>17</v>
          </cell>
          <cell r="E60">
            <v>0</v>
          </cell>
          <cell r="F60" t="str">
            <v>SUBC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1SUBC18</v>
          </cell>
          <cell r="B61">
            <v>1</v>
          </cell>
          <cell r="C61" t="str">
            <v>SUBC</v>
          </cell>
          <cell r="D61">
            <v>18</v>
          </cell>
          <cell r="E61">
            <v>0</v>
          </cell>
          <cell r="F61" t="str">
            <v>SUBC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1SUBC19</v>
          </cell>
          <cell r="B62">
            <v>1</v>
          </cell>
          <cell r="C62" t="str">
            <v>SUBC</v>
          </cell>
          <cell r="D62">
            <v>19</v>
          </cell>
          <cell r="E62">
            <v>0</v>
          </cell>
          <cell r="F62" t="str">
            <v>SUBC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1SUBC20</v>
          </cell>
          <cell r="B63">
            <v>1</v>
          </cell>
          <cell r="C63" t="str">
            <v>SUBC</v>
          </cell>
          <cell r="D63">
            <v>20</v>
          </cell>
          <cell r="E63">
            <v>0</v>
          </cell>
          <cell r="F63" t="str">
            <v>SUBC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1STSUBC1</v>
          </cell>
          <cell r="B64">
            <v>1</v>
          </cell>
          <cell r="C64" t="str">
            <v>STSUBC</v>
          </cell>
          <cell r="D64">
            <v>1</v>
          </cell>
          <cell r="G64">
            <v>0</v>
          </cell>
          <cell r="H64" t="str">
            <v>-</v>
          </cell>
          <cell r="J64" t="str">
            <v>TOTAL SUBCONTRATISTAS</v>
          </cell>
          <cell r="M64">
            <v>0</v>
          </cell>
          <cell r="N64">
            <v>0</v>
          </cell>
        </row>
        <row r="65">
          <cell r="A65" t="str">
            <v>1TCD1</v>
          </cell>
          <cell r="B65">
            <v>1</v>
          </cell>
          <cell r="C65" t="str">
            <v>TCD</v>
          </cell>
          <cell r="D65">
            <v>1</v>
          </cell>
          <cell r="G65">
            <v>0</v>
          </cell>
          <cell r="H65" t="str">
            <v>-</v>
          </cell>
          <cell r="J65" t="str">
            <v>TOTAL COSTO DIRECTO</v>
          </cell>
          <cell r="M65">
            <v>0</v>
          </cell>
          <cell r="N65">
            <v>0</v>
          </cell>
        </row>
        <row r="66">
          <cell r="A66" t="str">
            <v>1AIU</v>
          </cell>
          <cell r="B66">
            <v>1</v>
          </cell>
          <cell r="C66" t="str">
            <v>AIU</v>
          </cell>
          <cell r="G66">
            <v>0</v>
          </cell>
          <cell r="H66">
            <v>1</v>
          </cell>
          <cell r="J66" t="str">
            <v>TOTAL COSTOS INDIRECTOS</v>
          </cell>
          <cell r="L66">
            <v>0.35</v>
          </cell>
          <cell r="M66">
            <v>0</v>
          </cell>
          <cell r="N66">
            <v>0</v>
          </cell>
        </row>
        <row r="67">
          <cell r="A67" t="str">
            <v>1TOT</v>
          </cell>
          <cell r="B67">
            <v>1</v>
          </cell>
          <cell r="C67" t="str">
            <v>TOT</v>
          </cell>
          <cell r="G67">
            <v>0</v>
          </cell>
          <cell r="H67" t="str">
            <v>-</v>
          </cell>
          <cell r="J67" t="str">
            <v>VALOR TOTAL</v>
          </cell>
          <cell r="M67">
            <v>0</v>
          </cell>
          <cell r="N67">
            <v>0</v>
          </cell>
        </row>
        <row r="68">
          <cell r="A68" t="str">
            <v>2FOR1</v>
          </cell>
          <cell r="B68">
            <v>2</v>
          </cell>
          <cell r="C68" t="str">
            <v>FOR</v>
          </cell>
          <cell r="D68">
            <v>1</v>
          </cell>
          <cell r="G68">
            <v>1</v>
          </cell>
          <cell r="H68" t="str">
            <v>-</v>
          </cell>
          <cell r="I68">
            <v>14</v>
          </cell>
          <cell r="J68" t="str">
            <v>Suministro  Cámara panorámica 360°</v>
          </cell>
          <cell r="K68" t="str">
            <v>UND</v>
          </cell>
          <cell r="L68">
            <v>26329521</v>
          </cell>
          <cell r="N68">
            <v>368613294</v>
          </cell>
        </row>
        <row r="69">
          <cell r="A69" t="str">
            <v>2MAT1</v>
          </cell>
          <cell r="B69">
            <v>2</v>
          </cell>
          <cell r="C69" t="str">
            <v>MAT</v>
          </cell>
          <cell r="D69">
            <v>1</v>
          </cell>
          <cell r="E69">
            <v>14</v>
          </cell>
          <cell r="F69" t="str">
            <v>MAT40.1</v>
          </cell>
          <cell r="G69">
            <v>1</v>
          </cell>
          <cell r="H69" t="str">
            <v>40.1</v>
          </cell>
          <cell r="I69">
            <v>1</v>
          </cell>
          <cell r="J69" t="str">
            <v>Panoramic camera: 8 x 1/1.9’’ CMOS sensor, 2-ch 4096×1800 realtime videp output，H.265+,Horizontal angle of view: 360°, Vertical angle of view: 80°
PTZ camera: 1/1.9’’CMOS sensor, 1920×1080 resolution@30fps，H.265+
36X optical zoom, 16X digital zoom,  smart tracking, smart detection</v>
          </cell>
          <cell r="K69">
            <v>360</v>
          </cell>
          <cell r="L69">
            <v>18695272.5</v>
          </cell>
          <cell r="M69">
            <v>18695272.5</v>
          </cell>
          <cell r="N69">
            <v>261733815</v>
          </cell>
        </row>
        <row r="70">
          <cell r="A70" t="str">
            <v>2MAT2</v>
          </cell>
          <cell r="B70">
            <v>2</v>
          </cell>
          <cell r="C70" t="str">
            <v>MAT</v>
          </cell>
          <cell r="D70">
            <v>2</v>
          </cell>
          <cell r="E70">
            <v>0</v>
          </cell>
          <cell r="F70" t="str">
            <v>MAT15.4</v>
          </cell>
          <cell r="G70">
            <v>1</v>
          </cell>
          <cell r="H70" t="str">
            <v>15.4</v>
          </cell>
          <cell r="I70">
            <v>0</v>
          </cell>
          <cell r="J70" t="str">
            <v>INJECTOR 95A  Indoor IEEE802.3at Gigabit PoE  Injector</v>
          </cell>
          <cell r="K70" t="str">
            <v>UND</v>
          </cell>
          <cell r="L70">
            <v>530400</v>
          </cell>
          <cell r="M70">
            <v>0</v>
          </cell>
          <cell r="N70">
            <v>0</v>
          </cell>
        </row>
        <row r="71">
          <cell r="A71" t="str">
            <v>2MAT3</v>
          </cell>
          <cell r="B71">
            <v>2</v>
          </cell>
          <cell r="C71" t="str">
            <v>MAT</v>
          </cell>
          <cell r="D71">
            <v>3</v>
          </cell>
          <cell r="E71">
            <v>14</v>
          </cell>
          <cell r="F71" t="str">
            <v>MAT10.25</v>
          </cell>
          <cell r="G71">
            <v>1</v>
          </cell>
          <cell r="H71" t="str">
            <v>10.25</v>
          </cell>
          <cell r="I71">
            <v>1</v>
          </cell>
          <cell r="J71" t="str">
            <v>PCORD 6A FUTP ZMAX 3M AZUL B</v>
          </cell>
          <cell r="K71" t="str">
            <v>UND</v>
          </cell>
          <cell r="L71">
            <v>49080</v>
          </cell>
          <cell r="M71">
            <v>49080</v>
          </cell>
          <cell r="N71">
            <v>687120</v>
          </cell>
        </row>
        <row r="72">
          <cell r="A72" t="str">
            <v>2MAT4</v>
          </cell>
          <cell r="B72">
            <v>2</v>
          </cell>
          <cell r="C72" t="str">
            <v>MAT</v>
          </cell>
          <cell r="D72">
            <v>4</v>
          </cell>
          <cell r="E72">
            <v>14</v>
          </cell>
          <cell r="F72" t="str">
            <v>MAT40.9</v>
          </cell>
          <cell r="G72">
            <v>1</v>
          </cell>
          <cell r="H72" t="str">
            <v>40.9</v>
          </cell>
          <cell r="I72">
            <v>1</v>
          </cell>
          <cell r="J72" t="str">
            <v>Pendant Mounting Bracket</v>
          </cell>
          <cell r="K72" t="str">
            <v>UND</v>
          </cell>
          <cell r="L72">
            <v>170000</v>
          </cell>
          <cell r="M72">
            <v>170000</v>
          </cell>
          <cell r="N72">
            <v>2380000</v>
          </cell>
        </row>
        <row r="73">
          <cell r="A73" t="str">
            <v>2MAT5</v>
          </cell>
          <cell r="B73">
            <v>2</v>
          </cell>
          <cell r="C73" t="str">
            <v>MAT</v>
          </cell>
          <cell r="D73">
            <v>5</v>
          </cell>
          <cell r="E73">
            <v>14</v>
          </cell>
          <cell r="F73" t="str">
            <v>MAT40.2</v>
          </cell>
          <cell r="G73">
            <v>1</v>
          </cell>
          <cell r="H73" t="str">
            <v>40.2</v>
          </cell>
          <cell r="I73">
            <v>1</v>
          </cell>
          <cell r="J73" t="str">
            <v>Batery for Panovu</v>
          </cell>
          <cell r="K73" t="str">
            <v>UND</v>
          </cell>
          <cell r="L73">
            <v>259560.00000000003</v>
          </cell>
          <cell r="M73">
            <v>259560.00000000003</v>
          </cell>
          <cell r="N73">
            <v>3633840.0000000005</v>
          </cell>
        </row>
        <row r="74">
          <cell r="A74" t="str">
            <v>2MAT6</v>
          </cell>
          <cell r="B74">
            <v>2</v>
          </cell>
          <cell r="C74" t="str">
            <v>MAT</v>
          </cell>
          <cell r="D74">
            <v>6</v>
          </cell>
          <cell r="E74">
            <v>0</v>
          </cell>
          <cell r="F74" t="str">
            <v>MAT</v>
          </cell>
          <cell r="G74">
            <v>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2MAT7</v>
          </cell>
          <cell r="B75">
            <v>2</v>
          </cell>
          <cell r="C75" t="str">
            <v>MAT</v>
          </cell>
          <cell r="D75">
            <v>7</v>
          </cell>
          <cell r="E75">
            <v>0</v>
          </cell>
          <cell r="F75" t="str">
            <v>MAT</v>
          </cell>
          <cell r="G75">
            <v>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2MAT8</v>
          </cell>
          <cell r="B76">
            <v>2</v>
          </cell>
          <cell r="C76" t="str">
            <v>MAT</v>
          </cell>
          <cell r="D76">
            <v>8</v>
          </cell>
          <cell r="E76">
            <v>14</v>
          </cell>
          <cell r="F76" t="str">
            <v>MAT40.14</v>
          </cell>
          <cell r="G76">
            <v>1</v>
          </cell>
          <cell r="H76" t="str">
            <v>40.14</v>
          </cell>
          <cell r="I76">
            <v>1</v>
          </cell>
          <cell r="J76" t="str">
            <v xml:space="preserve">60W POE injector </v>
          </cell>
          <cell r="K76" t="str">
            <v>UND</v>
          </cell>
          <cell r="L76">
            <v>329436.00000000006</v>
          </cell>
          <cell r="M76">
            <v>329436.00000000006</v>
          </cell>
          <cell r="N76">
            <v>4612104.0000000009</v>
          </cell>
        </row>
        <row r="77">
          <cell r="A77" t="str">
            <v>2MAT9</v>
          </cell>
          <cell r="B77">
            <v>2</v>
          </cell>
          <cell r="C77" t="str">
            <v>MAT</v>
          </cell>
          <cell r="D77">
            <v>9</v>
          </cell>
          <cell r="E77">
            <v>0</v>
          </cell>
          <cell r="F77" t="str">
            <v>MAT</v>
          </cell>
          <cell r="G77">
            <v>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2MAT10</v>
          </cell>
          <cell r="B78">
            <v>2</v>
          </cell>
          <cell r="C78" t="str">
            <v>MAT</v>
          </cell>
          <cell r="D78">
            <v>10</v>
          </cell>
          <cell r="E78">
            <v>0</v>
          </cell>
          <cell r="F78" t="str">
            <v>MAT</v>
          </cell>
          <cell r="G78">
            <v>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2MAT11</v>
          </cell>
          <cell r="B79">
            <v>2</v>
          </cell>
          <cell r="C79" t="str">
            <v>MAT</v>
          </cell>
          <cell r="D79">
            <v>11</v>
          </cell>
          <cell r="E79">
            <v>0</v>
          </cell>
          <cell r="F79" t="str">
            <v>MAT</v>
          </cell>
          <cell r="G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2MAT12</v>
          </cell>
          <cell r="B80">
            <v>2</v>
          </cell>
          <cell r="C80" t="str">
            <v>MAT</v>
          </cell>
          <cell r="D80">
            <v>12</v>
          </cell>
          <cell r="E80">
            <v>0</v>
          </cell>
          <cell r="F80" t="str">
            <v>MAT</v>
          </cell>
          <cell r="G80">
            <v>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2MAT13</v>
          </cell>
          <cell r="B81">
            <v>2</v>
          </cell>
          <cell r="C81" t="str">
            <v>MAT</v>
          </cell>
          <cell r="D81">
            <v>13</v>
          </cell>
          <cell r="E81">
            <v>0</v>
          </cell>
          <cell r="F81" t="str">
            <v>MAT</v>
          </cell>
          <cell r="G81">
            <v>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2MAT14</v>
          </cell>
          <cell r="B82">
            <v>2</v>
          </cell>
          <cell r="C82" t="str">
            <v>MAT</v>
          </cell>
          <cell r="D82">
            <v>14</v>
          </cell>
          <cell r="E82">
            <v>0</v>
          </cell>
          <cell r="F82" t="str">
            <v>MAT</v>
          </cell>
          <cell r="G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2MAT15</v>
          </cell>
          <cell r="B83">
            <v>2</v>
          </cell>
          <cell r="C83" t="str">
            <v>MAT</v>
          </cell>
          <cell r="D83">
            <v>15</v>
          </cell>
          <cell r="E83">
            <v>0</v>
          </cell>
          <cell r="F83" t="str">
            <v>MAT</v>
          </cell>
          <cell r="G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2MAT16</v>
          </cell>
          <cell r="B84">
            <v>2</v>
          </cell>
          <cell r="C84" t="str">
            <v>MAT</v>
          </cell>
          <cell r="D84">
            <v>16</v>
          </cell>
          <cell r="E84">
            <v>0</v>
          </cell>
          <cell r="F84" t="str">
            <v>MAT</v>
          </cell>
          <cell r="G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2MAT17</v>
          </cell>
          <cell r="B85">
            <v>2</v>
          </cell>
          <cell r="C85" t="str">
            <v>MAT</v>
          </cell>
          <cell r="D85">
            <v>17</v>
          </cell>
          <cell r="E85">
            <v>0</v>
          </cell>
          <cell r="F85" t="str">
            <v>MAT</v>
          </cell>
          <cell r="G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2MAT18</v>
          </cell>
          <cell r="B86">
            <v>2</v>
          </cell>
          <cell r="C86" t="str">
            <v>MAT</v>
          </cell>
          <cell r="D86">
            <v>18</v>
          </cell>
          <cell r="E86">
            <v>0</v>
          </cell>
          <cell r="F86" t="str">
            <v>MAT</v>
          </cell>
          <cell r="G86">
            <v>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2MAT19</v>
          </cell>
          <cell r="B87">
            <v>2</v>
          </cell>
          <cell r="C87" t="str">
            <v>MAT</v>
          </cell>
          <cell r="D87">
            <v>19</v>
          </cell>
          <cell r="E87">
            <v>0</v>
          </cell>
          <cell r="F87" t="str">
            <v>MAT</v>
          </cell>
          <cell r="G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2MAT20</v>
          </cell>
          <cell r="B88">
            <v>2</v>
          </cell>
          <cell r="C88" t="str">
            <v>MAT</v>
          </cell>
          <cell r="D88">
            <v>20</v>
          </cell>
          <cell r="E88">
            <v>0</v>
          </cell>
          <cell r="F88" t="str">
            <v>MAT</v>
          </cell>
          <cell r="G88">
            <v>1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2STMAT1</v>
          </cell>
          <cell r="B89">
            <v>2</v>
          </cell>
          <cell r="C89" t="str">
            <v>STMAT</v>
          </cell>
          <cell r="D89">
            <v>1</v>
          </cell>
          <cell r="G89">
            <v>1</v>
          </cell>
          <cell r="H89" t="str">
            <v>-</v>
          </cell>
          <cell r="J89" t="str">
            <v>SUBTOTAL MATERIALES</v>
          </cell>
          <cell r="M89">
            <v>19503349</v>
          </cell>
          <cell r="N89">
            <v>273046886</v>
          </cell>
        </row>
        <row r="90">
          <cell r="A90" t="str">
            <v>2IVAMAT1</v>
          </cell>
          <cell r="B90">
            <v>2</v>
          </cell>
          <cell r="C90" t="str">
            <v>IVAMAT</v>
          </cell>
          <cell r="D90">
            <v>1</v>
          </cell>
          <cell r="G90">
            <v>1</v>
          </cell>
          <cell r="H90" t="str">
            <v>-</v>
          </cell>
          <cell r="J90" t="str">
            <v>IVA MATERIALES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2TMAT1</v>
          </cell>
          <cell r="B91">
            <v>2</v>
          </cell>
          <cell r="C91" t="str">
            <v>TMAT</v>
          </cell>
          <cell r="D91">
            <v>1</v>
          </cell>
          <cell r="G91">
            <v>1</v>
          </cell>
          <cell r="H91" t="str">
            <v>-</v>
          </cell>
          <cell r="J91" t="str">
            <v>TOTAL MATERIALES</v>
          </cell>
          <cell r="M91">
            <v>19503349</v>
          </cell>
          <cell r="N91">
            <v>273046886</v>
          </cell>
        </row>
        <row r="92">
          <cell r="A92" t="str">
            <v>2HER1</v>
          </cell>
          <cell r="B92">
            <v>2</v>
          </cell>
          <cell r="C92" t="str">
            <v>HER</v>
          </cell>
          <cell r="D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HERRAMIENTA BÁSICA CUADRILLA 1</v>
          </cell>
          <cell r="K92" t="str">
            <v>DIA</v>
          </cell>
          <cell r="L92">
            <v>8235.2941176470595</v>
          </cell>
          <cell r="M92">
            <v>0</v>
          </cell>
          <cell r="N92">
            <v>0</v>
          </cell>
        </row>
        <row r="93">
          <cell r="A93" t="str">
            <v>2HER2</v>
          </cell>
          <cell r="B93">
            <v>2</v>
          </cell>
          <cell r="C93" t="str">
            <v>HER</v>
          </cell>
          <cell r="D93">
            <v>2</v>
          </cell>
          <cell r="G93">
            <v>1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2HER3</v>
          </cell>
          <cell r="B94">
            <v>2</v>
          </cell>
          <cell r="C94" t="str">
            <v>HER</v>
          </cell>
          <cell r="D94">
            <v>3</v>
          </cell>
          <cell r="G94">
            <v>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2HER4</v>
          </cell>
          <cell r="B95">
            <v>2</v>
          </cell>
          <cell r="C95" t="str">
            <v>HER</v>
          </cell>
          <cell r="D95">
            <v>4</v>
          </cell>
          <cell r="G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2HER5</v>
          </cell>
          <cell r="B96">
            <v>2</v>
          </cell>
          <cell r="C96" t="str">
            <v>HER</v>
          </cell>
          <cell r="D96">
            <v>5</v>
          </cell>
          <cell r="G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2THER1</v>
          </cell>
          <cell r="B97">
            <v>2</v>
          </cell>
          <cell r="C97" t="str">
            <v>THER</v>
          </cell>
          <cell r="D97">
            <v>1</v>
          </cell>
          <cell r="G97">
            <v>1</v>
          </cell>
          <cell r="H97" t="str">
            <v>-</v>
          </cell>
          <cell r="J97" t="str">
            <v>TOTAL HERRAMIENTAS</v>
          </cell>
          <cell r="M97">
            <v>0</v>
          </cell>
          <cell r="N97">
            <v>0</v>
          </cell>
        </row>
        <row r="98">
          <cell r="A98" t="str">
            <v>2TRA1</v>
          </cell>
          <cell r="B98">
            <v>2</v>
          </cell>
          <cell r="C98" t="str">
            <v>TRA</v>
          </cell>
          <cell r="D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CAMIONETA DOBLE CABINA</v>
          </cell>
          <cell r="K98" t="str">
            <v>DIA</v>
          </cell>
          <cell r="L98">
            <v>164705.88235294117</v>
          </cell>
          <cell r="M98">
            <v>0</v>
          </cell>
          <cell r="N98">
            <v>0</v>
          </cell>
        </row>
        <row r="99">
          <cell r="A99" t="str">
            <v>2TRA2</v>
          </cell>
          <cell r="B99">
            <v>2</v>
          </cell>
          <cell r="C99" t="str">
            <v>TRA</v>
          </cell>
          <cell r="D99">
            <v>2</v>
          </cell>
          <cell r="G99">
            <v>1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2TRA3</v>
          </cell>
          <cell r="B100">
            <v>2</v>
          </cell>
          <cell r="C100" t="str">
            <v>TRA</v>
          </cell>
          <cell r="D100">
            <v>3</v>
          </cell>
          <cell r="G100">
            <v>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2TRA4</v>
          </cell>
          <cell r="B101">
            <v>2</v>
          </cell>
          <cell r="C101" t="str">
            <v>TRA</v>
          </cell>
          <cell r="D101">
            <v>4</v>
          </cell>
          <cell r="G101">
            <v>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2TRA5</v>
          </cell>
          <cell r="B102">
            <v>2</v>
          </cell>
          <cell r="C102" t="str">
            <v>TRA</v>
          </cell>
          <cell r="D102">
            <v>5</v>
          </cell>
          <cell r="G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2TTRA1</v>
          </cell>
          <cell r="B103">
            <v>2</v>
          </cell>
          <cell r="C103" t="str">
            <v>TTRA</v>
          </cell>
          <cell r="D103">
            <v>1</v>
          </cell>
          <cell r="G103">
            <v>1</v>
          </cell>
          <cell r="H103" t="str">
            <v>-</v>
          </cell>
          <cell r="J103" t="str">
            <v>TOTAL TRANSPORTE</v>
          </cell>
          <cell r="M103">
            <v>0</v>
          </cell>
          <cell r="N103">
            <v>0</v>
          </cell>
        </row>
        <row r="104">
          <cell r="A104" t="str">
            <v>2MAN1</v>
          </cell>
          <cell r="B104">
            <v>2</v>
          </cell>
          <cell r="C104" t="str">
            <v>MAN</v>
          </cell>
          <cell r="D104">
            <v>1</v>
          </cell>
          <cell r="G104">
            <v>1</v>
          </cell>
          <cell r="H104">
            <v>1</v>
          </cell>
          <cell r="I104">
            <v>0</v>
          </cell>
          <cell r="J104" t="str">
            <v>DESCRIPCIÓN (CUADRILLA 1-INSTALACION DE EQUIPOS)</v>
          </cell>
          <cell r="K104" t="str">
            <v>DIA</v>
          </cell>
          <cell r="L104">
            <v>467953.05684366502</v>
          </cell>
          <cell r="M104">
            <v>0</v>
          </cell>
          <cell r="N104">
            <v>0</v>
          </cell>
        </row>
        <row r="105">
          <cell r="A105" t="str">
            <v>2MAN2</v>
          </cell>
          <cell r="B105">
            <v>2</v>
          </cell>
          <cell r="C105" t="str">
            <v>MAN</v>
          </cell>
          <cell r="D105">
            <v>2</v>
          </cell>
          <cell r="G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2MAN3</v>
          </cell>
          <cell r="B106">
            <v>2</v>
          </cell>
          <cell r="C106" t="str">
            <v>MAN</v>
          </cell>
          <cell r="D106">
            <v>3</v>
          </cell>
          <cell r="G106">
            <v>1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2MAN4</v>
          </cell>
          <cell r="B107">
            <v>2</v>
          </cell>
          <cell r="C107" t="str">
            <v>MAN</v>
          </cell>
          <cell r="D107">
            <v>4</v>
          </cell>
          <cell r="G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2MAN5</v>
          </cell>
          <cell r="B108">
            <v>2</v>
          </cell>
          <cell r="C108" t="str">
            <v>MAN</v>
          </cell>
          <cell r="D108">
            <v>5</v>
          </cell>
          <cell r="G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2TMAN1</v>
          </cell>
          <cell r="B109">
            <v>2</v>
          </cell>
          <cell r="C109" t="str">
            <v>TMAN</v>
          </cell>
          <cell r="D109">
            <v>1</v>
          </cell>
          <cell r="G109">
            <v>1</v>
          </cell>
          <cell r="H109" t="str">
            <v>-</v>
          </cell>
          <cell r="J109" t="str">
            <v>TOTAL MANO DE OBRA</v>
          </cell>
          <cell r="M109">
            <v>0</v>
          </cell>
          <cell r="N109">
            <v>0</v>
          </cell>
        </row>
        <row r="110">
          <cell r="A110" t="str">
            <v>2SUBC1</v>
          </cell>
          <cell r="B110">
            <v>2</v>
          </cell>
          <cell r="C110" t="str">
            <v>SUBC</v>
          </cell>
          <cell r="D110">
            <v>1</v>
          </cell>
          <cell r="E110">
            <v>0</v>
          </cell>
          <cell r="F110" t="str">
            <v>SUBC</v>
          </cell>
          <cell r="G110">
            <v>1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2SUBC2</v>
          </cell>
          <cell r="B111">
            <v>2</v>
          </cell>
          <cell r="C111" t="str">
            <v>SUBC</v>
          </cell>
          <cell r="D111">
            <v>2</v>
          </cell>
          <cell r="E111">
            <v>0</v>
          </cell>
          <cell r="F111" t="str">
            <v>SUBC</v>
          </cell>
          <cell r="G111">
            <v>1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2SUBC3</v>
          </cell>
          <cell r="B112">
            <v>2</v>
          </cell>
          <cell r="C112" t="str">
            <v>SUBC</v>
          </cell>
          <cell r="D112">
            <v>3</v>
          </cell>
          <cell r="E112">
            <v>0</v>
          </cell>
          <cell r="F112" t="str">
            <v>SUBC</v>
          </cell>
          <cell r="G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2SUBC4</v>
          </cell>
          <cell r="B113">
            <v>2</v>
          </cell>
          <cell r="C113" t="str">
            <v>SUBC</v>
          </cell>
          <cell r="D113">
            <v>4</v>
          </cell>
          <cell r="E113">
            <v>0</v>
          </cell>
          <cell r="F113" t="str">
            <v>SUBC</v>
          </cell>
          <cell r="G113">
            <v>1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2SUBC5</v>
          </cell>
          <cell r="B114">
            <v>2</v>
          </cell>
          <cell r="C114" t="str">
            <v>SUBC</v>
          </cell>
          <cell r="D114">
            <v>5</v>
          </cell>
          <cell r="E114">
            <v>0</v>
          </cell>
          <cell r="F114" t="str">
            <v>SUBC</v>
          </cell>
          <cell r="G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2SUBC6</v>
          </cell>
          <cell r="B115">
            <v>2</v>
          </cell>
          <cell r="C115" t="str">
            <v>SUBC</v>
          </cell>
          <cell r="D115">
            <v>6</v>
          </cell>
          <cell r="E115">
            <v>0</v>
          </cell>
          <cell r="F115" t="str">
            <v>SUBC</v>
          </cell>
          <cell r="G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2SUBC7</v>
          </cell>
          <cell r="B116">
            <v>2</v>
          </cell>
          <cell r="C116" t="str">
            <v>SUBC</v>
          </cell>
          <cell r="D116">
            <v>7</v>
          </cell>
          <cell r="E116">
            <v>0</v>
          </cell>
          <cell r="F116" t="str">
            <v>SUBC</v>
          </cell>
          <cell r="G116">
            <v>1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2SUBC8</v>
          </cell>
          <cell r="B117">
            <v>2</v>
          </cell>
          <cell r="C117" t="str">
            <v>SUBC</v>
          </cell>
          <cell r="D117">
            <v>8</v>
          </cell>
          <cell r="E117">
            <v>0</v>
          </cell>
          <cell r="F117" t="str">
            <v>SUBC</v>
          </cell>
          <cell r="G117">
            <v>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2SUBC9</v>
          </cell>
          <cell r="B118">
            <v>2</v>
          </cell>
          <cell r="C118" t="str">
            <v>SUBC</v>
          </cell>
          <cell r="D118">
            <v>9</v>
          </cell>
          <cell r="E118">
            <v>0</v>
          </cell>
          <cell r="F118" t="str">
            <v>SUBC</v>
          </cell>
          <cell r="G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2SUBC10</v>
          </cell>
          <cell r="B119">
            <v>2</v>
          </cell>
          <cell r="C119" t="str">
            <v>SUBC</v>
          </cell>
          <cell r="D119">
            <v>10</v>
          </cell>
          <cell r="E119">
            <v>0</v>
          </cell>
          <cell r="F119" t="str">
            <v>SUBC</v>
          </cell>
          <cell r="G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2SUBC11</v>
          </cell>
          <cell r="B120">
            <v>2</v>
          </cell>
          <cell r="C120" t="str">
            <v>SUBC</v>
          </cell>
          <cell r="D120">
            <v>11</v>
          </cell>
          <cell r="E120">
            <v>0</v>
          </cell>
          <cell r="F120" t="str">
            <v>SUBC</v>
          </cell>
          <cell r="G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2SUBC12</v>
          </cell>
          <cell r="B121">
            <v>2</v>
          </cell>
          <cell r="C121" t="str">
            <v>SUBC</v>
          </cell>
          <cell r="D121">
            <v>12</v>
          </cell>
          <cell r="E121">
            <v>0</v>
          </cell>
          <cell r="F121" t="str">
            <v>SUBC</v>
          </cell>
          <cell r="G121">
            <v>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2SUBC13</v>
          </cell>
          <cell r="B122">
            <v>2</v>
          </cell>
          <cell r="C122" t="str">
            <v>SUBC</v>
          </cell>
          <cell r="D122">
            <v>13</v>
          </cell>
          <cell r="E122">
            <v>0</v>
          </cell>
          <cell r="F122" t="str">
            <v>SUBC</v>
          </cell>
          <cell r="G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2SUBC14</v>
          </cell>
          <cell r="B123">
            <v>2</v>
          </cell>
          <cell r="C123" t="str">
            <v>SUBC</v>
          </cell>
          <cell r="D123">
            <v>14</v>
          </cell>
          <cell r="E123">
            <v>0</v>
          </cell>
          <cell r="F123" t="str">
            <v>SUBC</v>
          </cell>
          <cell r="G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2SUBC15</v>
          </cell>
          <cell r="B124">
            <v>2</v>
          </cell>
          <cell r="C124" t="str">
            <v>SUBC</v>
          </cell>
          <cell r="D124">
            <v>15</v>
          </cell>
          <cell r="E124">
            <v>0</v>
          </cell>
          <cell r="F124" t="str">
            <v>SUBC</v>
          </cell>
          <cell r="G124">
            <v>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2SUBC16</v>
          </cell>
          <cell r="B125">
            <v>2</v>
          </cell>
          <cell r="C125" t="str">
            <v>SUBC</v>
          </cell>
          <cell r="D125">
            <v>16</v>
          </cell>
          <cell r="E125">
            <v>0</v>
          </cell>
          <cell r="F125" t="str">
            <v>SUBC</v>
          </cell>
          <cell r="G125">
            <v>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2SUBC17</v>
          </cell>
          <cell r="B126">
            <v>2</v>
          </cell>
          <cell r="C126" t="str">
            <v>SUBC</v>
          </cell>
          <cell r="D126">
            <v>17</v>
          </cell>
          <cell r="E126">
            <v>0</v>
          </cell>
          <cell r="F126" t="str">
            <v>SUBC</v>
          </cell>
          <cell r="G126">
            <v>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2SUBC18</v>
          </cell>
          <cell r="B127">
            <v>2</v>
          </cell>
          <cell r="C127" t="str">
            <v>SUBC</v>
          </cell>
          <cell r="D127">
            <v>18</v>
          </cell>
          <cell r="E127">
            <v>0</v>
          </cell>
          <cell r="F127" t="str">
            <v>SUBC</v>
          </cell>
          <cell r="G127">
            <v>1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2SUBC19</v>
          </cell>
          <cell r="B128">
            <v>2</v>
          </cell>
          <cell r="C128" t="str">
            <v>SUBC</v>
          </cell>
          <cell r="D128">
            <v>19</v>
          </cell>
          <cell r="E128">
            <v>0</v>
          </cell>
          <cell r="F128" t="str">
            <v>SUBC</v>
          </cell>
          <cell r="G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2SUBC20</v>
          </cell>
          <cell r="B129">
            <v>2</v>
          </cell>
          <cell r="C129" t="str">
            <v>SUBC</v>
          </cell>
          <cell r="D129">
            <v>20</v>
          </cell>
          <cell r="E129">
            <v>0</v>
          </cell>
          <cell r="F129" t="str">
            <v>SUBC</v>
          </cell>
          <cell r="G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2STSUBC1</v>
          </cell>
          <cell r="B130">
            <v>2</v>
          </cell>
          <cell r="C130" t="str">
            <v>STSUBC</v>
          </cell>
          <cell r="D130">
            <v>1</v>
          </cell>
          <cell r="G130">
            <v>1</v>
          </cell>
          <cell r="H130" t="str">
            <v>-</v>
          </cell>
          <cell r="J130" t="str">
            <v>TOTAL SUBCONTRATISTAS</v>
          </cell>
          <cell r="M130">
            <v>0</v>
          </cell>
          <cell r="N130">
            <v>0</v>
          </cell>
        </row>
        <row r="131">
          <cell r="A131" t="str">
            <v>2TCD1</v>
          </cell>
          <cell r="B131">
            <v>2</v>
          </cell>
          <cell r="C131" t="str">
            <v>TCD</v>
          </cell>
          <cell r="D131">
            <v>1</v>
          </cell>
          <cell r="G131">
            <v>1</v>
          </cell>
          <cell r="H131" t="str">
            <v>-</v>
          </cell>
          <cell r="J131" t="str">
            <v>TOTAL COSTO DIRECTO</v>
          </cell>
          <cell r="M131">
            <v>19503349</v>
          </cell>
          <cell r="N131">
            <v>273046886</v>
          </cell>
        </row>
        <row r="132">
          <cell r="A132" t="str">
            <v>2AIU</v>
          </cell>
          <cell r="B132">
            <v>2</v>
          </cell>
          <cell r="C132" t="str">
            <v>AIU</v>
          </cell>
          <cell r="G132">
            <v>1</v>
          </cell>
          <cell r="H132">
            <v>1</v>
          </cell>
          <cell r="J132" t="str">
            <v>TOTAL COSTOS INDIRECTOS</v>
          </cell>
          <cell r="L132">
            <v>0.35</v>
          </cell>
          <cell r="M132">
            <v>6826172</v>
          </cell>
          <cell r="N132">
            <v>95566408</v>
          </cell>
        </row>
        <row r="133">
          <cell r="A133" t="str">
            <v>2TOT</v>
          </cell>
          <cell r="B133">
            <v>2</v>
          </cell>
          <cell r="C133" t="str">
            <v>TOT</v>
          </cell>
          <cell r="G133">
            <v>1</v>
          </cell>
          <cell r="H133" t="str">
            <v>-</v>
          </cell>
          <cell r="J133" t="str">
            <v>VALOR TOTAL</v>
          </cell>
          <cell r="M133">
            <v>26329521</v>
          </cell>
          <cell r="N133">
            <v>368613294</v>
          </cell>
        </row>
        <row r="134">
          <cell r="A134" t="str">
            <v>3FOR1</v>
          </cell>
          <cell r="B134">
            <v>3</v>
          </cell>
          <cell r="C134" t="str">
            <v>FOR</v>
          </cell>
          <cell r="D134">
            <v>1</v>
          </cell>
          <cell r="G134">
            <v>2</v>
          </cell>
          <cell r="H134" t="str">
            <v>-</v>
          </cell>
          <cell r="I134">
            <v>64</v>
          </cell>
          <cell r="J134" t="str">
            <v>Suministro  Cámara Tipo 1 - Bullet</v>
          </cell>
          <cell r="K134" t="str">
            <v>UND</v>
          </cell>
          <cell r="L134">
            <v>3312018</v>
          </cell>
          <cell r="N134">
            <v>211969152</v>
          </cell>
        </row>
        <row r="135">
          <cell r="A135" t="str">
            <v>3MAT1</v>
          </cell>
          <cell r="B135">
            <v>3</v>
          </cell>
          <cell r="C135" t="str">
            <v>MAT</v>
          </cell>
          <cell r="D135">
            <v>1</v>
          </cell>
          <cell r="E135">
            <v>64</v>
          </cell>
          <cell r="F135" t="str">
            <v>MAT40.3</v>
          </cell>
          <cell r="G135">
            <v>2</v>
          </cell>
          <cell r="H135" t="str">
            <v>40.3</v>
          </cell>
          <cell r="I135">
            <v>1</v>
          </cell>
          <cell r="J135" t="str">
            <v>1/1.8"CMOS;140db WDR; Color:0.002Lux/F1.2,BW:0.0002Lux/F1.2;
2*AlarmIn, 2*AlarmOut; socket-style interfaces;10streams; build-in Heater(H model optional); Improved perimeter detection; Object target capture;</v>
          </cell>
          <cell r="K135" t="str">
            <v>BU</v>
          </cell>
          <cell r="L135">
            <v>2148322.5</v>
          </cell>
          <cell r="M135">
            <v>2148322.5</v>
          </cell>
          <cell r="N135">
            <v>137492640</v>
          </cell>
        </row>
        <row r="136">
          <cell r="A136" t="str">
            <v>3MAT2</v>
          </cell>
          <cell r="B136">
            <v>3</v>
          </cell>
          <cell r="C136" t="str">
            <v>MAT</v>
          </cell>
          <cell r="D136">
            <v>2</v>
          </cell>
          <cell r="E136">
            <v>64</v>
          </cell>
          <cell r="F136" t="str">
            <v>MAT40.5</v>
          </cell>
          <cell r="G136">
            <v>2</v>
          </cell>
          <cell r="H136" t="str">
            <v>40.5</v>
          </cell>
          <cell r="I136">
            <v>1</v>
          </cell>
          <cell r="J136" t="str">
            <v>30W PoE injector, 1*RJ45 interface,1000M</v>
          </cell>
          <cell r="K136" t="str">
            <v>UND</v>
          </cell>
          <cell r="L136">
            <v>209644.61538461538</v>
          </cell>
          <cell r="M136">
            <v>209644.61538461538</v>
          </cell>
          <cell r="N136">
            <v>13417255.384615384</v>
          </cell>
        </row>
        <row r="137">
          <cell r="A137" t="str">
            <v>3MAT3</v>
          </cell>
          <cell r="B137">
            <v>3</v>
          </cell>
          <cell r="C137" t="str">
            <v>MAT</v>
          </cell>
          <cell r="D137">
            <v>3</v>
          </cell>
          <cell r="E137">
            <v>0</v>
          </cell>
          <cell r="F137" t="str">
            <v>MAT</v>
          </cell>
          <cell r="G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3MAT4</v>
          </cell>
          <cell r="B138">
            <v>3</v>
          </cell>
          <cell r="C138" t="str">
            <v>MAT</v>
          </cell>
          <cell r="D138">
            <v>4</v>
          </cell>
          <cell r="E138">
            <v>0</v>
          </cell>
          <cell r="F138" t="str">
            <v>MAT</v>
          </cell>
          <cell r="G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3MAT5</v>
          </cell>
          <cell r="B139">
            <v>3</v>
          </cell>
          <cell r="C139" t="str">
            <v>MAT</v>
          </cell>
          <cell r="D139">
            <v>5</v>
          </cell>
          <cell r="E139">
            <v>0</v>
          </cell>
          <cell r="F139" t="str">
            <v>MAT</v>
          </cell>
          <cell r="G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3MAT6</v>
          </cell>
          <cell r="B140">
            <v>3</v>
          </cell>
          <cell r="C140" t="str">
            <v>MAT</v>
          </cell>
          <cell r="D140">
            <v>6</v>
          </cell>
          <cell r="E140">
            <v>0</v>
          </cell>
          <cell r="F140" t="str">
            <v>MAT</v>
          </cell>
          <cell r="G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3MAT7</v>
          </cell>
          <cell r="B141">
            <v>3</v>
          </cell>
          <cell r="C141" t="str">
            <v>MAT</v>
          </cell>
          <cell r="D141">
            <v>7</v>
          </cell>
          <cell r="E141">
            <v>0</v>
          </cell>
          <cell r="F141" t="str">
            <v>MAT</v>
          </cell>
          <cell r="G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3MAT8</v>
          </cell>
          <cell r="B142">
            <v>3</v>
          </cell>
          <cell r="C142" t="str">
            <v>MAT</v>
          </cell>
          <cell r="D142">
            <v>8</v>
          </cell>
          <cell r="E142">
            <v>0</v>
          </cell>
          <cell r="F142" t="str">
            <v>MAT</v>
          </cell>
          <cell r="G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3MAT9</v>
          </cell>
          <cell r="B143">
            <v>3</v>
          </cell>
          <cell r="C143" t="str">
            <v>MAT</v>
          </cell>
          <cell r="D143">
            <v>9</v>
          </cell>
          <cell r="E143">
            <v>64</v>
          </cell>
          <cell r="F143" t="str">
            <v>MAT10.128</v>
          </cell>
          <cell r="G143">
            <v>2</v>
          </cell>
          <cell r="H143" t="str">
            <v>10.128</v>
          </cell>
          <cell r="I143">
            <v>1</v>
          </cell>
          <cell r="J143" t="str">
            <v>TOMA DUPLEX 2P/T 20A 3M BLA TR</v>
          </cell>
          <cell r="K143" t="str">
            <v>UND</v>
          </cell>
          <cell r="L143">
            <v>43276.470588235294</v>
          </cell>
          <cell r="M143">
            <v>43276.470588235294</v>
          </cell>
          <cell r="N143">
            <v>2769694.1176470588</v>
          </cell>
        </row>
        <row r="144">
          <cell r="A144" t="str">
            <v>3MAT10</v>
          </cell>
          <cell r="B144">
            <v>3</v>
          </cell>
          <cell r="C144" t="str">
            <v>MAT</v>
          </cell>
          <cell r="D144">
            <v>10</v>
          </cell>
          <cell r="E144">
            <v>64</v>
          </cell>
          <cell r="F144" t="str">
            <v>MAT10.71</v>
          </cell>
          <cell r="G144">
            <v>2</v>
          </cell>
          <cell r="H144" t="str">
            <v>10.71</v>
          </cell>
          <cell r="I144">
            <v>1</v>
          </cell>
          <cell r="J144" t="str">
            <v>Caja plastica  4 X 4</v>
          </cell>
          <cell r="K144" t="str">
            <v>UND</v>
          </cell>
          <cell r="L144">
            <v>10823.529411764706</v>
          </cell>
          <cell r="M144">
            <v>10823.529411764706</v>
          </cell>
          <cell r="N144">
            <v>692705.8823529412</v>
          </cell>
        </row>
        <row r="145">
          <cell r="A145" t="str">
            <v>3MAT11</v>
          </cell>
          <cell r="B145">
            <v>3</v>
          </cell>
          <cell r="C145" t="str">
            <v>MAT</v>
          </cell>
          <cell r="D145">
            <v>11</v>
          </cell>
          <cell r="E145">
            <v>64</v>
          </cell>
          <cell r="F145" t="str">
            <v>MAT10.24</v>
          </cell>
          <cell r="G145">
            <v>2</v>
          </cell>
          <cell r="H145" t="str">
            <v>10.24</v>
          </cell>
          <cell r="I145">
            <v>1</v>
          </cell>
          <cell r="J145" t="str">
            <v>PCORD 6A FUTP ZMAX 2M AZUL B</v>
          </cell>
          <cell r="K145" t="str">
            <v>UND</v>
          </cell>
          <cell r="L145">
            <v>41280</v>
          </cell>
          <cell r="M145">
            <v>41280</v>
          </cell>
          <cell r="N145">
            <v>2641920</v>
          </cell>
        </row>
        <row r="146">
          <cell r="A146" t="str">
            <v>3MAT12</v>
          </cell>
          <cell r="B146">
            <v>3</v>
          </cell>
          <cell r="C146" t="str">
            <v>MAT</v>
          </cell>
          <cell r="D146">
            <v>12</v>
          </cell>
          <cell r="E146">
            <v>0</v>
          </cell>
          <cell r="F146" t="str">
            <v>MAT</v>
          </cell>
          <cell r="G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3MAT13</v>
          </cell>
          <cell r="B147">
            <v>3</v>
          </cell>
          <cell r="C147" t="str">
            <v>MAT</v>
          </cell>
          <cell r="D147">
            <v>13</v>
          </cell>
          <cell r="E147">
            <v>0</v>
          </cell>
          <cell r="F147" t="str">
            <v>MAT</v>
          </cell>
          <cell r="G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3MAT14</v>
          </cell>
          <cell r="B148">
            <v>3</v>
          </cell>
          <cell r="C148" t="str">
            <v>MAT</v>
          </cell>
          <cell r="D148">
            <v>14</v>
          </cell>
          <cell r="E148">
            <v>0</v>
          </cell>
          <cell r="F148" t="str">
            <v>MAT</v>
          </cell>
          <cell r="G148">
            <v>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3MAT15</v>
          </cell>
          <cell r="B149">
            <v>3</v>
          </cell>
          <cell r="C149" t="str">
            <v>MAT</v>
          </cell>
          <cell r="D149">
            <v>15</v>
          </cell>
          <cell r="E149">
            <v>0</v>
          </cell>
          <cell r="F149" t="str">
            <v>MAT</v>
          </cell>
          <cell r="G149">
            <v>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3MAT16</v>
          </cell>
          <cell r="B150">
            <v>3</v>
          </cell>
          <cell r="C150" t="str">
            <v>MAT</v>
          </cell>
          <cell r="D150">
            <v>16</v>
          </cell>
          <cell r="E150">
            <v>0</v>
          </cell>
          <cell r="F150" t="str">
            <v>MAT</v>
          </cell>
          <cell r="G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3MAT17</v>
          </cell>
          <cell r="B151">
            <v>3</v>
          </cell>
          <cell r="C151" t="str">
            <v>MAT</v>
          </cell>
          <cell r="D151">
            <v>17</v>
          </cell>
          <cell r="E151">
            <v>0</v>
          </cell>
          <cell r="F151" t="str">
            <v>MAT</v>
          </cell>
          <cell r="G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3MAT18</v>
          </cell>
          <cell r="B152">
            <v>3</v>
          </cell>
          <cell r="C152" t="str">
            <v>MAT</v>
          </cell>
          <cell r="D152">
            <v>18</v>
          </cell>
          <cell r="E152">
            <v>0</v>
          </cell>
          <cell r="F152" t="str">
            <v>MAT</v>
          </cell>
          <cell r="G152">
            <v>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3MAT19</v>
          </cell>
          <cell r="B153">
            <v>3</v>
          </cell>
          <cell r="C153" t="str">
            <v>MAT</v>
          </cell>
          <cell r="D153">
            <v>19</v>
          </cell>
          <cell r="E153">
            <v>0</v>
          </cell>
          <cell r="F153" t="str">
            <v>MAT</v>
          </cell>
          <cell r="G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3MAT20</v>
          </cell>
          <cell r="B154">
            <v>3</v>
          </cell>
          <cell r="C154" t="str">
            <v>MAT</v>
          </cell>
          <cell r="D154">
            <v>20</v>
          </cell>
          <cell r="E154">
            <v>0</v>
          </cell>
          <cell r="F154" t="str">
            <v>MAT</v>
          </cell>
          <cell r="G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3STMAT1</v>
          </cell>
          <cell r="B155">
            <v>3</v>
          </cell>
          <cell r="C155" t="str">
            <v>STMAT</v>
          </cell>
          <cell r="D155">
            <v>1</v>
          </cell>
          <cell r="G155">
            <v>2</v>
          </cell>
          <cell r="H155" t="str">
            <v>-</v>
          </cell>
          <cell r="J155" t="str">
            <v>SUBTOTAL MATERIALES</v>
          </cell>
          <cell r="M155">
            <v>2453347</v>
          </cell>
          <cell r="N155">
            <v>157014208</v>
          </cell>
        </row>
        <row r="156">
          <cell r="A156" t="str">
            <v>3IVAMAT1</v>
          </cell>
          <cell r="B156">
            <v>3</v>
          </cell>
          <cell r="C156" t="str">
            <v>IVAMAT</v>
          </cell>
          <cell r="D156">
            <v>1</v>
          </cell>
          <cell r="G156">
            <v>2</v>
          </cell>
          <cell r="H156" t="str">
            <v>-</v>
          </cell>
          <cell r="J156" t="str">
            <v>IVA MATERIALES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3TMAT1</v>
          </cell>
          <cell r="B157">
            <v>3</v>
          </cell>
          <cell r="C157" t="str">
            <v>TMAT</v>
          </cell>
          <cell r="D157">
            <v>1</v>
          </cell>
          <cell r="G157">
            <v>2</v>
          </cell>
          <cell r="H157" t="str">
            <v>-</v>
          </cell>
          <cell r="J157" t="str">
            <v>TOTAL MATERIALES</v>
          </cell>
          <cell r="M157">
            <v>2453347</v>
          </cell>
          <cell r="N157">
            <v>157014208</v>
          </cell>
        </row>
        <row r="158">
          <cell r="A158" t="str">
            <v>3HER1</v>
          </cell>
          <cell r="B158">
            <v>3</v>
          </cell>
          <cell r="C158" t="str">
            <v>HER</v>
          </cell>
          <cell r="D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HERRAMIENTA BÁSICA CUADRILLA 1</v>
          </cell>
          <cell r="K158" t="str">
            <v>DIA</v>
          </cell>
          <cell r="L158">
            <v>8235.2941176470595</v>
          </cell>
          <cell r="M158">
            <v>0</v>
          </cell>
          <cell r="N158">
            <v>0</v>
          </cell>
        </row>
        <row r="159">
          <cell r="A159" t="str">
            <v>3HER2</v>
          </cell>
          <cell r="B159">
            <v>3</v>
          </cell>
          <cell r="C159" t="str">
            <v>HER</v>
          </cell>
          <cell r="D159">
            <v>2</v>
          </cell>
          <cell r="G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3HER3</v>
          </cell>
          <cell r="B160">
            <v>3</v>
          </cell>
          <cell r="C160" t="str">
            <v>HER</v>
          </cell>
          <cell r="D160">
            <v>3</v>
          </cell>
          <cell r="G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3HER4</v>
          </cell>
          <cell r="B161">
            <v>3</v>
          </cell>
          <cell r="C161" t="str">
            <v>HER</v>
          </cell>
          <cell r="D161">
            <v>4</v>
          </cell>
          <cell r="G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3HER5</v>
          </cell>
          <cell r="B162">
            <v>3</v>
          </cell>
          <cell r="C162" t="str">
            <v>HER</v>
          </cell>
          <cell r="D162">
            <v>5</v>
          </cell>
          <cell r="G162">
            <v>2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3THER1</v>
          </cell>
          <cell r="B163">
            <v>3</v>
          </cell>
          <cell r="C163" t="str">
            <v>THER</v>
          </cell>
          <cell r="D163">
            <v>1</v>
          </cell>
          <cell r="G163">
            <v>2</v>
          </cell>
          <cell r="H163" t="str">
            <v>-</v>
          </cell>
          <cell r="J163" t="str">
            <v>TOTAL HERRAMIENTAS</v>
          </cell>
          <cell r="M163">
            <v>0</v>
          </cell>
          <cell r="N163">
            <v>0</v>
          </cell>
        </row>
        <row r="164">
          <cell r="A164" t="str">
            <v>3TRA1</v>
          </cell>
          <cell r="B164">
            <v>3</v>
          </cell>
          <cell r="C164" t="str">
            <v>TRA</v>
          </cell>
          <cell r="D164">
            <v>1</v>
          </cell>
          <cell r="G164">
            <v>2</v>
          </cell>
          <cell r="H164">
            <v>1</v>
          </cell>
          <cell r="I164">
            <v>0</v>
          </cell>
          <cell r="J164" t="str">
            <v>CAMIONETA DOBLE CABINA</v>
          </cell>
          <cell r="K164" t="str">
            <v>DIA</v>
          </cell>
          <cell r="L164">
            <v>164705.88235294117</v>
          </cell>
          <cell r="M164">
            <v>0</v>
          </cell>
          <cell r="N164">
            <v>0</v>
          </cell>
        </row>
        <row r="165">
          <cell r="A165" t="str">
            <v>3TRA2</v>
          </cell>
          <cell r="B165">
            <v>3</v>
          </cell>
          <cell r="C165" t="str">
            <v>TRA</v>
          </cell>
          <cell r="D165">
            <v>2</v>
          </cell>
          <cell r="G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3TRA3</v>
          </cell>
          <cell r="B166">
            <v>3</v>
          </cell>
          <cell r="C166" t="str">
            <v>TRA</v>
          </cell>
          <cell r="D166">
            <v>3</v>
          </cell>
          <cell r="G166">
            <v>2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3TRA4</v>
          </cell>
          <cell r="B167">
            <v>3</v>
          </cell>
          <cell r="C167" t="str">
            <v>TRA</v>
          </cell>
          <cell r="D167">
            <v>4</v>
          </cell>
          <cell r="G167">
            <v>2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3TRA5</v>
          </cell>
          <cell r="B168">
            <v>3</v>
          </cell>
          <cell r="C168" t="str">
            <v>TRA</v>
          </cell>
          <cell r="D168">
            <v>5</v>
          </cell>
          <cell r="G168">
            <v>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3TTRA1</v>
          </cell>
          <cell r="B169">
            <v>3</v>
          </cell>
          <cell r="C169" t="str">
            <v>TTRA</v>
          </cell>
          <cell r="D169">
            <v>1</v>
          </cell>
          <cell r="G169">
            <v>2</v>
          </cell>
          <cell r="H169" t="str">
            <v>-</v>
          </cell>
          <cell r="J169" t="str">
            <v>TOTAL TRANSPORTE</v>
          </cell>
          <cell r="M169">
            <v>0</v>
          </cell>
          <cell r="N169">
            <v>0</v>
          </cell>
        </row>
        <row r="170">
          <cell r="A170" t="str">
            <v>3MAN1</v>
          </cell>
          <cell r="B170">
            <v>3</v>
          </cell>
          <cell r="C170" t="str">
            <v>MAN</v>
          </cell>
          <cell r="D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DESCRIPCIÓN (CUADRILLA 1-INSTALACION DE EQUIPOS)</v>
          </cell>
          <cell r="K170" t="str">
            <v>DIA</v>
          </cell>
          <cell r="L170">
            <v>467953.05684366502</v>
          </cell>
          <cell r="M170">
            <v>0</v>
          </cell>
          <cell r="N170">
            <v>0</v>
          </cell>
        </row>
        <row r="171">
          <cell r="A171" t="str">
            <v>3MAN2</v>
          </cell>
          <cell r="B171">
            <v>3</v>
          </cell>
          <cell r="C171" t="str">
            <v>MAN</v>
          </cell>
          <cell r="D171">
            <v>2</v>
          </cell>
          <cell r="G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3MAN3</v>
          </cell>
          <cell r="B172">
            <v>3</v>
          </cell>
          <cell r="C172" t="str">
            <v>MAN</v>
          </cell>
          <cell r="D172">
            <v>3</v>
          </cell>
          <cell r="G172">
            <v>2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3MAN4</v>
          </cell>
          <cell r="B173">
            <v>3</v>
          </cell>
          <cell r="C173" t="str">
            <v>MAN</v>
          </cell>
          <cell r="D173">
            <v>4</v>
          </cell>
          <cell r="G173">
            <v>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3MAN5</v>
          </cell>
          <cell r="B174">
            <v>3</v>
          </cell>
          <cell r="C174" t="str">
            <v>MAN</v>
          </cell>
          <cell r="D174">
            <v>5</v>
          </cell>
          <cell r="G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3TMAN1</v>
          </cell>
          <cell r="B175">
            <v>3</v>
          </cell>
          <cell r="C175" t="str">
            <v>TMAN</v>
          </cell>
          <cell r="D175">
            <v>1</v>
          </cell>
          <cell r="G175">
            <v>2</v>
          </cell>
          <cell r="H175" t="str">
            <v>-</v>
          </cell>
          <cell r="J175" t="str">
            <v>TOTAL MANO DE OBRA</v>
          </cell>
          <cell r="M175">
            <v>0</v>
          </cell>
          <cell r="N175">
            <v>0</v>
          </cell>
        </row>
        <row r="176">
          <cell r="A176" t="str">
            <v>3SUBC1</v>
          </cell>
          <cell r="B176">
            <v>3</v>
          </cell>
          <cell r="C176" t="str">
            <v>SUBC</v>
          </cell>
          <cell r="D176">
            <v>1</v>
          </cell>
          <cell r="E176">
            <v>0</v>
          </cell>
          <cell r="F176" t="str">
            <v>SUBC</v>
          </cell>
          <cell r="G176">
            <v>2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3SUBC2</v>
          </cell>
          <cell r="B177">
            <v>3</v>
          </cell>
          <cell r="C177" t="str">
            <v>SUBC</v>
          </cell>
          <cell r="D177">
            <v>2</v>
          </cell>
          <cell r="E177">
            <v>0</v>
          </cell>
          <cell r="F177" t="str">
            <v>SUBC</v>
          </cell>
          <cell r="G177">
            <v>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3SUBC3</v>
          </cell>
          <cell r="B178">
            <v>3</v>
          </cell>
          <cell r="C178" t="str">
            <v>SUBC</v>
          </cell>
          <cell r="D178">
            <v>3</v>
          </cell>
          <cell r="E178">
            <v>0</v>
          </cell>
          <cell r="F178" t="str">
            <v>SUBC</v>
          </cell>
          <cell r="G178">
            <v>2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3SUBC4</v>
          </cell>
          <cell r="B179">
            <v>3</v>
          </cell>
          <cell r="C179" t="str">
            <v>SUBC</v>
          </cell>
          <cell r="D179">
            <v>4</v>
          </cell>
          <cell r="E179">
            <v>0</v>
          </cell>
          <cell r="F179" t="str">
            <v>SUBC</v>
          </cell>
          <cell r="G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3SUBC5</v>
          </cell>
          <cell r="B180">
            <v>3</v>
          </cell>
          <cell r="C180" t="str">
            <v>SUBC</v>
          </cell>
          <cell r="D180">
            <v>5</v>
          </cell>
          <cell r="E180">
            <v>0</v>
          </cell>
          <cell r="F180" t="str">
            <v>SUBC</v>
          </cell>
          <cell r="G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3SUBC6</v>
          </cell>
          <cell r="B181">
            <v>3</v>
          </cell>
          <cell r="C181" t="str">
            <v>SUBC</v>
          </cell>
          <cell r="D181">
            <v>6</v>
          </cell>
          <cell r="E181">
            <v>0</v>
          </cell>
          <cell r="F181" t="str">
            <v>SUBC</v>
          </cell>
          <cell r="G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3SUBC7</v>
          </cell>
          <cell r="B182">
            <v>3</v>
          </cell>
          <cell r="C182" t="str">
            <v>SUBC</v>
          </cell>
          <cell r="D182">
            <v>7</v>
          </cell>
          <cell r="E182">
            <v>0</v>
          </cell>
          <cell r="F182" t="str">
            <v>SUBC</v>
          </cell>
          <cell r="G182">
            <v>2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3SUBC8</v>
          </cell>
          <cell r="B183">
            <v>3</v>
          </cell>
          <cell r="C183" t="str">
            <v>SUBC</v>
          </cell>
          <cell r="D183">
            <v>8</v>
          </cell>
          <cell r="E183">
            <v>0</v>
          </cell>
          <cell r="F183" t="str">
            <v>SUBC</v>
          </cell>
          <cell r="G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3SUBC9</v>
          </cell>
          <cell r="B184">
            <v>3</v>
          </cell>
          <cell r="C184" t="str">
            <v>SUBC</v>
          </cell>
          <cell r="D184">
            <v>9</v>
          </cell>
          <cell r="E184">
            <v>0</v>
          </cell>
          <cell r="F184" t="str">
            <v>SUBC</v>
          </cell>
          <cell r="G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3SUBC10</v>
          </cell>
          <cell r="B185">
            <v>3</v>
          </cell>
          <cell r="C185" t="str">
            <v>SUBC</v>
          </cell>
          <cell r="D185">
            <v>10</v>
          </cell>
          <cell r="E185">
            <v>0</v>
          </cell>
          <cell r="F185" t="str">
            <v>SUBC</v>
          </cell>
          <cell r="G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3SUBC11</v>
          </cell>
          <cell r="B186">
            <v>3</v>
          </cell>
          <cell r="C186" t="str">
            <v>SUBC</v>
          </cell>
          <cell r="D186">
            <v>11</v>
          </cell>
          <cell r="E186">
            <v>0</v>
          </cell>
          <cell r="F186" t="str">
            <v>SUBC</v>
          </cell>
          <cell r="G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3SUBC12</v>
          </cell>
          <cell r="B187">
            <v>3</v>
          </cell>
          <cell r="C187" t="str">
            <v>SUBC</v>
          </cell>
          <cell r="D187">
            <v>12</v>
          </cell>
          <cell r="E187">
            <v>0</v>
          </cell>
          <cell r="F187" t="str">
            <v>SUBC</v>
          </cell>
          <cell r="G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3SUBC13</v>
          </cell>
          <cell r="B188">
            <v>3</v>
          </cell>
          <cell r="C188" t="str">
            <v>SUBC</v>
          </cell>
          <cell r="D188">
            <v>13</v>
          </cell>
          <cell r="E188">
            <v>0</v>
          </cell>
          <cell r="F188" t="str">
            <v>SUBC</v>
          </cell>
          <cell r="G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3SUBC14</v>
          </cell>
          <cell r="B189">
            <v>3</v>
          </cell>
          <cell r="C189" t="str">
            <v>SUBC</v>
          </cell>
          <cell r="D189">
            <v>14</v>
          </cell>
          <cell r="E189">
            <v>0</v>
          </cell>
          <cell r="F189" t="str">
            <v>SUBC</v>
          </cell>
          <cell r="G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3SUBC15</v>
          </cell>
          <cell r="B190">
            <v>3</v>
          </cell>
          <cell r="C190" t="str">
            <v>SUBC</v>
          </cell>
          <cell r="D190">
            <v>15</v>
          </cell>
          <cell r="E190">
            <v>0</v>
          </cell>
          <cell r="F190" t="str">
            <v>SUBC</v>
          </cell>
          <cell r="G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3SUBC16</v>
          </cell>
          <cell r="B191">
            <v>3</v>
          </cell>
          <cell r="C191" t="str">
            <v>SUBC</v>
          </cell>
          <cell r="D191">
            <v>16</v>
          </cell>
          <cell r="E191">
            <v>0</v>
          </cell>
          <cell r="F191" t="str">
            <v>SUBC</v>
          </cell>
          <cell r="G191">
            <v>2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3SUBC17</v>
          </cell>
          <cell r="B192">
            <v>3</v>
          </cell>
          <cell r="C192" t="str">
            <v>SUBC</v>
          </cell>
          <cell r="D192">
            <v>17</v>
          </cell>
          <cell r="E192">
            <v>0</v>
          </cell>
          <cell r="F192" t="str">
            <v>SUBC</v>
          </cell>
          <cell r="G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3SUBC18</v>
          </cell>
          <cell r="B193">
            <v>3</v>
          </cell>
          <cell r="C193" t="str">
            <v>SUBC</v>
          </cell>
          <cell r="D193">
            <v>18</v>
          </cell>
          <cell r="E193">
            <v>0</v>
          </cell>
          <cell r="F193" t="str">
            <v>SUBC</v>
          </cell>
          <cell r="G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3SUBC19</v>
          </cell>
          <cell r="B194">
            <v>3</v>
          </cell>
          <cell r="C194" t="str">
            <v>SUBC</v>
          </cell>
          <cell r="D194">
            <v>19</v>
          </cell>
          <cell r="E194">
            <v>0</v>
          </cell>
          <cell r="F194" t="str">
            <v>SUBC</v>
          </cell>
          <cell r="G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3SUBC20</v>
          </cell>
          <cell r="B195">
            <v>3</v>
          </cell>
          <cell r="C195" t="str">
            <v>SUBC</v>
          </cell>
          <cell r="D195">
            <v>20</v>
          </cell>
          <cell r="E195">
            <v>0</v>
          </cell>
          <cell r="F195" t="str">
            <v>SUBC</v>
          </cell>
          <cell r="G195">
            <v>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3STSUBC1</v>
          </cell>
          <cell r="B196">
            <v>3</v>
          </cell>
          <cell r="C196" t="str">
            <v>STSUBC</v>
          </cell>
          <cell r="D196">
            <v>1</v>
          </cell>
          <cell r="G196">
            <v>2</v>
          </cell>
          <cell r="H196" t="str">
            <v>-</v>
          </cell>
          <cell r="J196" t="str">
            <v>TOTAL SUBCONTRATISTAS</v>
          </cell>
          <cell r="M196">
            <v>0</v>
          </cell>
          <cell r="N196">
            <v>0</v>
          </cell>
        </row>
        <row r="197">
          <cell r="A197" t="str">
            <v>3TCD1</v>
          </cell>
          <cell r="B197">
            <v>3</v>
          </cell>
          <cell r="C197" t="str">
            <v>TCD</v>
          </cell>
          <cell r="D197">
            <v>1</v>
          </cell>
          <cell r="G197">
            <v>2</v>
          </cell>
          <cell r="H197" t="str">
            <v>-</v>
          </cell>
          <cell r="J197" t="str">
            <v>TOTAL COSTO DIRECTO</v>
          </cell>
          <cell r="M197">
            <v>2453347</v>
          </cell>
          <cell r="N197">
            <v>157014208</v>
          </cell>
        </row>
        <row r="198">
          <cell r="A198" t="str">
            <v>3AIU</v>
          </cell>
          <cell r="B198">
            <v>3</v>
          </cell>
          <cell r="C198" t="str">
            <v>AIU</v>
          </cell>
          <cell r="G198">
            <v>2</v>
          </cell>
          <cell r="H198">
            <v>1</v>
          </cell>
          <cell r="J198" t="str">
            <v>TOTAL COSTOS INDIRECTOS</v>
          </cell>
          <cell r="L198">
            <v>0.35</v>
          </cell>
          <cell r="M198">
            <v>858671</v>
          </cell>
          <cell r="N198">
            <v>54954944</v>
          </cell>
        </row>
        <row r="199">
          <cell r="A199" t="str">
            <v>3TOT</v>
          </cell>
          <cell r="B199">
            <v>3</v>
          </cell>
          <cell r="C199" t="str">
            <v>TOT</v>
          </cell>
          <cell r="G199">
            <v>2</v>
          </cell>
          <cell r="H199" t="str">
            <v>-</v>
          </cell>
          <cell r="J199" t="str">
            <v>VALOR TOTAL</v>
          </cell>
          <cell r="M199">
            <v>3312018</v>
          </cell>
          <cell r="N199">
            <v>211969152</v>
          </cell>
        </row>
        <row r="200">
          <cell r="A200" t="str">
            <v>4FOR1</v>
          </cell>
          <cell r="B200">
            <v>4</v>
          </cell>
          <cell r="C200" t="str">
            <v>FOR</v>
          </cell>
          <cell r="D200">
            <v>1</v>
          </cell>
          <cell r="G200">
            <v>3</v>
          </cell>
          <cell r="H200" t="str">
            <v>-</v>
          </cell>
          <cell r="I200">
            <v>10</v>
          </cell>
          <cell r="J200" t="str">
            <v>Suministro  Cámara Tipo 2 - Minidomo</v>
          </cell>
          <cell r="K200" t="str">
            <v>UND</v>
          </cell>
          <cell r="L200">
            <v>2842725</v>
          </cell>
          <cell r="N200">
            <v>28427250</v>
          </cell>
        </row>
        <row r="201">
          <cell r="A201" t="str">
            <v>4MAT1</v>
          </cell>
          <cell r="B201">
            <v>4</v>
          </cell>
          <cell r="C201" t="str">
            <v>MAT</v>
          </cell>
          <cell r="D201">
            <v>1</v>
          </cell>
          <cell r="E201">
            <v>10</v>
          </cell>
          <cell r="F201" t="str">
            <v>MAT40.4</v>
          </cell>
          <cell r="G201">
            <v>3</v>
          </cell>
          <cell r="H201" t="str">
            <v>40.4</v>
          </cell>
          <cell r="I201">
            <v>1</v>
          </cell>
          <cell r="J201" t="str">
            <v>Darkfighter Ultra-low light technology, 1/1.8" Progressive Scan CMOS, ICR, Color:0.002Lux/F1.2, B/W:0.0002Lux/F1.2, slow shutter, 1920 x 1080, up to 50fps/60fps: H.265+/H.265/H.264+/H.264，120dB WDR;1*AlarmIn, 1*AlarmOut;
socket-style interfaces;5streams;(-H:build-in Heater);</v>
          </cell>
          <cell r="K201" t="str">
            <v>Domo</v>
          </cell>
          <cell r="L201">
            <v>1800697.5</v>
          </cell>
          <cell r="M201">
            <v>1800697.5</v>
          </cell>
          <cell r="N201">
            <v>18006975</v>
          </cell>
        </row>
        <row r="202">
          <cell r="A202" t="str">
            <v>4MAT2</v>
          </cell>
          <cell r="B202">
            <v>4</v>
          </cell>
          <cell r="C202" t="str">
            <v>MAT</v>
          </cell>
          <cell r="D202">
            <v>2</v>
          </cell>
          <cell r="E202">
            <v>10</v>
          </cell>
          <cell r="F202" t="str">
            <v>MAT40.5</v>
          </cell>
          <cell r="G202">
            <v>3</v>
          </cell>
          <cell r="H202" t="str">
            <v>40.5</v>
          </cell>
          <cell r="I202">
            <v>1</v>
          </cell>
          <cell r="J202" t="str">
            <v>30W PoE injector, 1*RJ45 interface,1000M</v>
          </cell>
          <cell r="K202" t="str">
            <v>UND</v>
          </cell>
          <cell r="L202">
            <v>209644.61538461538</v>
          </cell>
          <cell r="M202">
            <v>209644.61538461538</v>
          </cell>
          <cell r="N202">
            <v>2096446.1538461538</v>
          </cell>
        </row>
        <row r="203">
          <cell r="A203" t="str">
            <v>4MAT3</v>
          </cell>
          <cell r="B203">
            <v>4</v>
          </cell>
          <cell r="C203" t="str">
            <v>MAT</v>
          </cell>
          <cell r="D203">
            <v>3</v>
          </cell>
          <cell r="E203">
            <v>0</v>
          </cell>
          <cell r="F203" t="str">
            <v>MAT</v>
          </cell>
          <cell r="G203">
            <v>3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4MAT4</v>
          </cell>
          <cell r="B204">
            <v>4</v>
          </cell>
          <cell r="C204" t="str">
            <v>MAT</v>
          </cell>
          <cell r="D204">
            <v>4</v>
          </cell>
          <cell r="E204">
            <v>0</v>
          </cell>
          <cell r="F204" t="str">
            <v>MAT</v>
          </cell>
          <cell r="G204">
            <v>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4MAT5</v>
          </cell>
          <cell r="B205">
            <v>4</v>
          </cell>
          <cell r="C205" t="str">
            <v>MAT</v>
          </cell>
          <cell r="D205">
            <v>5</v>
          </cell>
          <cell r="E205">
            <v>0</v>
          </cell>
          <cell r="F205" t="str">
            <v>MAT</v>
          </cell>
          <cell r="G205">
            <v>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4MAT6</v>
          </cell>
          <cell r="B206">
            <v>4</v>
          </cell>
          <cell r="C206" t="str">
            <v>MAT</v>
          </cell>
          <cell r="D206">
            <v>6</v>
          </cell>
          <cell r="E206">
            <v>0</v>
          </cell>
          <cell r="F206" t="str">
            <v>MAT</v>
          </cell>
          <cell r="G206">
            <v>3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4MAT7</v>
          </cell>
          <cell r="B207">
            <v>4</v>
          </cell>
          <cell r="C207" t="str">
            <v>MAT</v>
          </cell>
          <cell r="D207">
            <v>7</v>
          </cell>
          <cell r="E207">
            <v>0</v>
          </cell>
          <cell r="F207" t="str">
            <v>MAT</v>
          </cell>
          <cell r="G207">
            <v>3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4MAT8</v>
          </cell>
          <cell r="B208">
            <v>4</v>
          </cell>
          <cell r="C208" t="str">
            <v>MAT</v>
          </cell>
          <cell r="D208">
            <v>8</v>
          </cell>
          <cell r="E208">
            <v>0</v>
          </cell>
          <cell r="F208" t="str">
            <v>MAT</v>
          </cell>
          <cell r="G208">
            <v>3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4MAT9</v>
          </cell>
          <cell r="B209">
            <v>4</v>
          </cell>
          <cell r="C209" t="str">
            <v>MAT</v>
          </cell>
          <cell r="D209">
            <v>9</v>
          </cell>
          <cell r="E209">
            <v>10</v>
          </cell>
          <cell r="F209" t="str">
            <v>MAT10.128</v>
          </cell>
          <cell r="G209">
            <v>3</v>
          </cell>
          <cell r="H209" t="str">
            <v>10.128</v>
          </cell>
          <cell r="I209">
            <v>1</v>
          </cell>
          <cell r="J209" t="str">
            <v>TOMA DUPLEX 2P/T 20A 3M BLA TR</v>
          </cell>
          <cell r="K209" t="str">
            <v>UND</v>
          </cell>
          <cell r="L209">
            <v>43276.470588235294</v>
          </cell>
          <cell r="M209">
            <v>43276.470588235294</v>
          </cell>
          <cell r="N209">
            <v>432764.70588235295</v>
          </cell>
        </row>
        <row r="210">
          <cell r="A210" t="str">
            <v>4MAT10</v>
          </cell>
          <cell r="B210">
            <v>4</v>
          </cell>
          <cell r="C210" t="str">
            <v>MAT</v>
          </cell>
          <cell r="D210">
            <v>10</v>
          </cell>
          <cell r="E210">
            <v>10</v>
          </cell>
          <cell r="F210" t="str">
            <v>MAT10.71</v>
          </cell>
          <cell r="G210">
            <v>3</v>
          </cell>
          <cell r="H210" t="str">
            <v>10.71</v>
          </cell>
          <cell r="I210">
            <v>1</v>
          </cell>
          <cell r="J210" t="str">
            <v>Caja plastica  4 X 4</v>
          </cell>
          <cell r="K210" t="str">
            <v>UND</v>
          </cell>
          <cell r="L210">
            <v>10823.529411764706</v>
          </cell>
          <cell r="M210">
            <v>10823.529411764706</v>
          </cell>
          <cell r="N210">
            <v>108235.29411764706</v>
          </cell>
        </row>
        <row r="211">
          <cell r="A211" t="str">
            <v>4MAT11</v>
          </cell>
          <cell r="B211">
            <v>4</v>
          </cell>
          <cell r="C211" t="str">
            <v>MAT</v>
          </cell>
          <cell r="D211">
            <v>11</v>
          </cell>
          <cell r="E211">
            <v>10</v>
          </cell>
          <cell r="F211" t="str">
            <v>MAT10.24</v>
          </cell>
          <cell r="G211">
            <v>3</v>
          </cell>
          <cell r="H211" t="str">
            <v>10.24</v>
          </cell>
          <cell r="I211">
            <v>1</v>
          </cell>
          <cell r="J211" t="str">
            <v>PCORD 6A FUTP ZMAX 2M AZUL B</v>
          </cell>
          <cell r="K211" t="str">
            <v>UND</v>
          </cell>
          <cell r="L211">
            <v>41280</v>
          </cell>
          <cell r="M211">
            <v>41280</v>
          </cell>
          <cell r="N211">
            <v>412800</v>
          </cell>
        </row>
        <row r="212">
          <cell r="A212" t="str">
            <v>4MAT12</v>
          </cell>
          <cell r="B212">
            <v>4</v>
          </cell>
          <cell r="C212" t="str">
            <v>MAT</v>
          </cell>
          <cell r="D212">
            <v>12</v>
          </cell>
          <cell r="E212">
            <v>0</v>
          </cell>
          <cell r="F212" t="str">
            <v>MAT</v>
          </cell>
          <cell r="G212">
            <v>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4MAT13</v>
          </cell>
          <cell r="B213">
            <v>4</v>
          </cell>
          <cell r="C213" t="str">
            <v>MAT</v>
          </cell>
          <cell r="D213">
            <v>13</v>
          </cell>
          <cell r="E213">
            <v>0</v>
          </cell>
          <cell r="F213" t="str">
            <v>MAT</v>
          </cell>
          <cell r="G213">
            <v>3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4MAT14</v>
          </cell>
          <cell r="B214">
            <v>4</v>
          </cell>
          <cell r="C214" t="str">
            <v>MAT</v>
          </cell>
          <cell r="D214">
            <v>14</v>
          </cell>
          <cell r="E214">
            <v>0</v>
          </cell>
          <cell r="F214" t="str">
            <v>MAT</v>
          </cell>
          <cell r="G214">
            <v>3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4MAT15</v>
          </cell>
          <cell r="B215">
            <v>4</v>
          </cell>
          <cell r="C215" t="str">
            <v>MAT</v>
          </cell>
          <cell r="D215">
            <v>15</v>
          </cell>
          <cell r="E215">
            <v>0</v>
          </cell>
          <cell r="F215" t="str">
            <v>MAT</v>
          </cell>
          <cell r="G215">
            <v>3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4MAT16</v>
          </cell>
          <cell r="B216">
            <v>4</v>
          </cell>
          <cell r="C216" t="str">
            <v>MAT</v>
          </cell>
          <cell r="D216">
            <v>16</v>
          </cell>
          <cell r="E216">
            <v>0</v>
          </cell>
          <cell r="F216" t="str">
            <v>MAT</v>
          </cell>
          <cell r="G216">
            <v>3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4MAT17</v>
          </cell>
          <cell r="B217">
            <v>4</v>
          </cell>
          <cell r="C217" t="str">
            <v>MAT</v>
          </cell>
          <cell r="D217">
            <v>17</v>
          </cell>
          <cell r="E217">
            <v>0</v>
          </cell>
          <cell r="F217" t="str">
            <v>MAT</v>
          </cell>
          <cell r="G217">
            <v>3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4MAT18</v>
          </cell>
          <cell r="B218">
            <v>4</v>
          </cell>
          <cell r="C218" t="str">
            <v>MAT</v>
          </cell>
          <cell r="D218">
            <v>18</v>
          </cell>
          <cell r="E218">
            <v>0</v>
          </cell>
          <cell r="F218" t="str">
            <v>MAT</v>
          </cell>
          <cell r="G218">
            <v>3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4MAT19</v>
          </cell>
          <cell r="B219">
            <v>4</v>
          </cell>
          <cell r="C219" t="str">
            <v>MAT</v>
          </cell>
          <cell r="D219">
            <v>19</v>
          </cell>
          <cell r="E219">
            <v>0</v>
          </cell>
          <cell r="F219" t="str">
            <v>MAT</v>
          </cell>
          <cell r="G219">
            <v>3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4MAT20</v>
          </cell>
          <cell r="B220">
            <v>4</v>
          </cell>
          <cell r="C220" t="str">
            <v>MAT</v>
          </cell>
          <cell r="D220">
            <v>20</v>
          </cell>
          <cell r="E220">
            <v>0</v>
          </cell>
          <cell r="F220" t="str">
            <v>MAT</v>
          </cell>
          <cell r="G220">
            <v>3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4STMAT1</v>
          </cell>
          <cell r="B221">
            <v>4</v>
          </cell>
          <cell r="C221" t="str">
            <v>STMAT</v>
          </cell>
          <cell r="D221">
            <v>1</v>
          </cell>
          <cell r="G221">
            <v>3</v>
          </cell>
          <cell r="H221" t="str">
            <v>-</v>
          </cell>
          <cell r="J221" t="str">
            <v>SUBTOTAL MATERIALES</v>
          </cell>
          <cell r="M221">
            <v>2105722</v>
          </cell>
          <cell r="N221">
            <v>21057220</v>
          </cell>
        </row>
        <row r="222">
          <cell r="A222" t="str">
            <v>4IVAMAT1</v>
          </cell>
          <cell r="B222">
            <v>4</v>
          </cell>
          <cell r="C222" t="str">
            <v>IVAMAT</v>
          </cell>
          <cell r="D222">
            <v>1</v>
          </cell>
          <cell r="G222">
            <v>3</v>
          </cell>
          <cell r="H222" t="str">
            <v>-</v>
          </cell>
          <cell r="J222" t="str">
            <v>IVA MATERIALES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4TMAT1</v>
          </cell>
          <cell r="B223">
            <v>4</v>
          </cell>
          <cell r="C223" t="str">
            <v>TMAT</v>
          </cell>
          <cell r="D223">
            <v>1</v>
          </cell>
          <cell r="G223">
            <v>3</v>
          </cell>
          <cell r="H223" t="str">
            <v>-</v>
          </cell>
          <cell r="J223" t="str">
            <v>TOTAL MATERIALES</v>
          </cell>
          <cell r="M223">
            <v>2105722</v>
          </cell>
          <cell r="N223">
            <v>21057220</v>
          </cell>
        </row>
        <row r="224">
          <cell r="A224" t="str">
            <v>4HER1</v>
          </cell>
          <cell r="B224">
            <v>4</v>
          </cell>
          <cell r="C224" t="str">
            <v>HER</v>
          </cell>
          <cell r="D224">
            <v>1</v>
          </cell>
          <cell r="G224">
            <v>3</v>
          </cell>
          <cell r="H224">
            <v>1</v>
          </cell>
          <cell r="I224">
            <v>0</v>
          </cell>
          <cell r="J224" t="str">
            <v>HERRAMIENTA BÁSICA CUADRILLA 1</v>
          </cell>
          <cell r="K224" t="str">
            <v>DIA</v>
          </cell>
          <cell r="L224">
            <v>8235.2941176470595</v>
          </cell>
          <cell r="M224">
            <v>0</v>
          </cell>
          <cell r="N224">
            <v>0</v>
          </cell>
        </row>
        <row r="225">
          <cell r="A225" t="str">
            <v>4HER2</v>
          </cell>
          <cell r="B225">
            <v>4</v>
          </cell>
          <cell r="C225" t="str">
            <v>HER</v>
          </cell>
          <cell r="D225">
            <v>2</v>
          </cell>
          <cell r="G225">
            <v>3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4HER3</v>
          </cell>
          <cell r="B226">
            <v>4</v>
          </cell>
          <cell r="C226" t="str">
            <v>HER</v>
          </cell>
          <cell r="D226">
            <v>3</v>
          </cell>
          <cell r="G226">
            <v>3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4HER4</v>
          </cell>
          <cell r="B227">
            <v>4</v>
          </cell>
          <cell r="C227" t="str">
            <v>HER</v>
          </cell>
          <cell r="D227">
            <v>4</v>
          </cell>
          <cell r="G227">
            <v>3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4HER5</v>
          </cell>
          <cell r="B228">
            <v>4</v>
          </cell>
          <cell r="C228" t="str">
            <v>HER</v>
          </cell>
          <cell r="D228">
            <v>5</v>
          </cell>
          <cell r="G228">
            <v>3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4THER1</v>
          </cell>
          <cell r="B229">
            <v>4</v>
          </cell>
          <cell r="C229" t="str">
            <v>THER</v>
          </cell>
          <cell r="D229">
            <v>1</v>
          </cell>
          <cell r="G229">
            <v>3</v>
          </cell>
          <cell r="H229" t="str">
            <v>-</v>
          </cell>
          <cell r="J229" t="str">
            <v>TOTAL HERRAMIENTAS</v>
          </cell>
          <cell r="M229">
            <v>0</v>
          </cell>
          <cell r="N229">
            <v>0</v>
          </cell>
        </row>
        <row r="230">
          <cell r="A230" t="str">
            <v>4TRA1</v>
          </cell>
          <cell r="B230">
            <v>4</v>
          </cell>
          <cell r="C230" t="str">
            <v>TRA</v>
          </cell>
          <cell r="D230">
            <v>1</v>
          </cell>
          <cell r="G230">
            <v>3</v>
          </cell>
          <cell r="H230">
            <v>1</v>
          </cell>
          <cell r="I230">
            <v>0</v>
          </cell>
          <cell r="J230" t="str">
            <v>CAMIONETA DOBLE CABINA</v>
          </cell>
          <cell r="K230" t="str">
            <v>DIA</v>
          </cell>
          <cell r="L230">
            <v>164705.88235294117</v>
          </cell>
          <cell r="M230">
            <v>0</v>
          </cell>
          <cell r="N230">
            <v>0</v>
          </cell>
        </row>
        <row r="231">
          <cell r="A231" t="str">
            <v>4TRA2</v>
          </cell>
          <cell r="B231">
            <v>4</v>
          </cell>
          <cell r="C231" t="str">
            <v>TRA</v>
          </cell>
          <cell r="D231">
            <v>2</v>
          </cell>
          <cell r="G231">
            <v>3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4TRA3</v>
          </cell>
          <cell r="B232">
            <v>4</v>
          </cell>
          <cell r="C232" t="str">
            <v>TRA</v>
          </cell>
          <cell r="D232">
            <v>3</v>
          </cell>
          <cell r="G232">
            <v>3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4TRA4</v>
          </cell>
          <cell r="B233">
            <v>4</v>
          </cell>
          <cell r="C233" t="str">
            <v>TRA</v>
          </cell>
          <cell r="D233">
            <v>4</v>
          </cell>
          <cell r="G233">
            <v>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4TRA5</v>
          </cell>
          <cell r="B234">
            <v>4</v>
          </cell>
          <cell r="C234" t="str">
            <v>TRA</v>
          </cell>
          <cell r="D234">
            <v>5</v>
          </cell>
          <cell r="G234">
            <v>3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4TTRA1</v>
          </cell>
          <cell r="B235">
            <v>4</v>
          </cell>
          <cell r="C235" t="str">
            <v>TTRA</v>
          </cell>
          <cell r="D235">
            <v>1</v>
          </cell>
          <cell r="G235">
            <v>3</v>
          </cell>
          <cell r="H235" t="str">
            <v>-</v>
          </cell>
          <cell r="J235" t="str">
            <v>TOTAL TRANSPORTE</v>
          </cell>
          <cell r="M235">
            <v>0</v>
          </cell>
          <cell r="N235">
            <v>0</v>
          </cell>
        </row>
        <row r="236">
          <cell r="A236" t="str">
            <v>4MAN1</v>
          </cell>
          <cell r="B236">
            <v>4</v>
          </cell>
          <cell r="C236" t="str">
            <v>MAN</v>
          </cell>
          <cell r="D236">
            <v>1</v>
          </cell>
          <cell r="G236">
            <v>3</v>
          </cell>
          <cell r="H236">
            <v>1</v>
          </cell>
          <cell r="I236">
            <v>0</v>
          </cell>
          <cell r="J236" t="str">
            <v>DESCRIPCIÓN (CUADRILLA 1-INSTALACION DE EQUIPOS)</v>
          </cell>
          <cell r="K236" t="str">
            <v>DIA</v>
          </cell>
          <cell r="L236">
            <v>467953.05684366502</v>
          </cell>
          <cell r="M236">
            <v>0</v>
          </cell>
          <cell r="N236">
            <v>0</v>
          </cell>
        </row>
        <row r="237">
          <cell r="A237" t="str">
            <v>4MAN2</v>
          </cell>
          <cell r="B237">
            <v>4</v>
          </cell>
          <cell r="C237" t="str">
            <v>MAN</v>
          </cell>
          <cell r="D237">
            <v>2</v>
          </cell>
          <cell r="G237">
            <v>3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4MAN3</v>
          </cell>
          <cell r="B238">
            <v>4</v>
          </cell>
          <cell r="C238" t="str">
            <v>MAN</v>
          </cell>
          <cell r="D238">
            <v>3</v>
          </cell>
          <cell r="G238">
            <v>3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4MAN4</v>
          </cell>
          <cell r="B239">
            <v>4</v>
          </cell>
          <cell r="C239" t="str">
            <v>MAN</v>
          </cell>
          <cell r="D239">
            <v>4</v>
          </cell>
          <cell r="G239">
            <v>3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4MAN5</v>
          </cell>
          <cell r="B240">
            <v>4</v>
          </cell>
          <cell r="C240" t="str">
            <v>MAN</v>
          </cell>
          <cell r="D240">
            <v>5</v>
          </cell>
          <cell r="G240">
            <v>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4TMAN1</v>
          </cell>
          <cell r="B241">
            <v>4</v>
          </cell>
          <cell r="C241" t="str">
            <v>TMAN</v>
          </cell>
          <cell r="D241">
            <v>1</v>
          </cell>
          <cell r="G241">
            <v>3</v>
          </cell>
          <cell r="H241" t="str">
            <v>-</v>
          </cell>
          <cell r="J241" t="str">
            <v>TOTAL MANO DE OBRA</v>
          </cell>
          <cell r="M241">
            <v>0</v>
          </cell>
          <cell r="N241">
            <v>0</v>
          </cell>
        </row>
        <row r="242">
          <cell r="A242" t="str">
            <v>4SUBC1</v>
          </cell>
          <cell r="B242">
            <v>4</v>
          </cell>
          <cell r="C242" t="str">
            <v>SUBC</v>
          </cell>
          <cell r="D242">
            <v>1</v>
          </cell>
          <cell r="E242">
            <v>0</v>
          </cell>
          <cell r="F242" t="str">
            <v>SUBC</v>
          </cell>
          <cell r="G242">
            <v>3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4SUBC2</v>
          </cell>
          <cell r="B243">
            <v>4</v>
          </cell>
          <cell r="C243" t="str">
            <v>SUBC</v>
          </cell>
          <cell r="D243">
            <v>2</v>
          </cell>
          <cell r="E243">
            <v>0</v>
          </cell>
          <cell r="F243" t="str">
            <v>SUBC</v>
          </cell>
          <cell r="G243">
            <v>3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4SUBC3</v>
          </cell>
          <cell r="B244">
            <v>4</v>
          </cell>
          <cell r="C244" t="str">
            <v>SUBC</v>
          </cell>
          <cell r="D244">
            <v>3</v>
          </cell>
          <cell r="E244">
            <v>0</v>
          </cell>
          <cell r="F244" t="str">
            <v>SUBC</v>
          </cell>
          <cell r="G244">
            <v>3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4SUBC4</v>
          </cell>
          <cell r="B245">
            <v>4</v>
          </cell>
          <cell r="C245" t="str">
            <v>SUBC</v>
          </cell>
          <cell r="D245">
            <v>4</v>
          </cell>
          <cell r="E245">
            <v>0</v>
          </cell>
          <cell r="F245" t="str">
            <v>SUBC</v>
          </cell>
          <cell r="G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4SUBC5</v>
          </cell>
          <cell r="B246">
            <v>4</v>
          </cell>
          <cell r="C246" t="str">
            <v>SUBC</v>
          </cell>
          <cell r="D246">
            <v>5</v>
          </cell>
          <cell r="E246">
            <v>0</v>
          </cell>
          <cell r="F246" t="str">
            <v>SUBC</v>
          </cell>
          <cell r="G246">
            <v>3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4SUBC6</v>
          </cell>
          <cell r="B247">
            <v>4</v>
          </cell>
          <cell r="C247" t="str">
            <v>SUBC</v>
          </cell>
          <cell r="D247">
            <v>6</v>
          </cell>
          <cell r="E247">
            <v>0</v>
          </cell>
          <cell r="F247" t="str">
            <v>SUBC</v>
          </cell>
          <cell r="G247">
            <v>3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4SUBC7</v>
          </cell>
          <cell r="B248">
            <v>4</v>
          </cell>
          <cell r="C248" t="str">
            <v>SUBC</v>
          </cell>
          <cell r="D248">
            <v>7</v>
          </cell>
          <cell r="E248">
            <v>0</v>
          </cell>
          <cell r="F248" t="str">
            <v>SUBC</v>
          </cell>
          <cell r="G248">
            <v>3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4SUBC8</v>
          </cell>
          <cell r="B249">
            <v>4</v>
          </cell>
          <cell r="C249" t="str">
            <v>SUBC</v>
          </cell>
          <cell r="D249">
            <v>8</v>
          </cell>
          <cell r="E249">
            <v>0</v>
          </cell>
          <cell r="F249" t="str">
            <v>SUBC</v>
          </cell>
          <cell r="G249">
            <v>3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4SUBC9</v>
          </cell>
          <cell r="B250">
            <v>4</v>
          </cell>
          <cell r="C250" t="str">
            <v>SUBC</v>
          </cell>
          <cell r="D250">
            <v>9</v>
          </cell>
          <cell r="E250">
            <v>0</v>
          </cell>
          <cell r="F250" t="str">
            <v>SUBC</v>
          </cell>
          <cell r="G250">
            <v>3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4SUBC10</v>
          </cell>
          <cell r="B251">
            <v>4</v>
          </cell>
          <cell r="C251" t="str">
            <v>SUBC</v>
          </cell>
          <cell r="D251">
            <v>10</v>
          </cell>
          <cell r="E251">
            <v>0</v>
          </cell>
          <cell r="F251" t="str">
            <v>SUBC</v>
          </cell>
          <cell r="G251">
            <v>3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4SUBC11</v>
          </cell>
          <cell r="B252">
            <v>4</v>
          </cell>
          <cell r="C252" t="str">
            <v>SUBC</v>
          </cell>
          <cell r="D252">
            <v>11</v>
          </cell>
          <cell r="E252">
            <v>0</v>
          </cell>
          <cell r="F252" t="str">
            <v>SUBC</v>
          </cell>
          <cell r="G252">
            <v>3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4SUBC12</v>
          </cell>
          <cell r="B253">
            <v>4</v>
          </cell>
          <cell r="C253" t="str">
            <v>SUBC</v>
          </cell>
          <cell r="D253">
            <v>12</v>
          </cell>
          <cell r="E253">
            <v>0</v>
          </cell>
          <cell r="F253" t="str">
            <v>SUBC</v>
          </cell>
          <cell r="G253">
            <v>3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4SUBC13</v>
          </cell>
          <cell r="B254">
            <v>4</v>
          </cell>
          <cell r="C254" t="str">
            <v>SUBC</v>
          </cell>
          <cell r="D254">
            <v>13</v>
          </cell>
          <cell r="E254">
            <v>0</v>
          </cell>
          <cell r="F254" t="str">
            <v>SUBC</v>
          </cell>
          <cell r="G254">
            <v>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4SUBC14</v>
          </cell>
          <cell r="B255">
            <v>4</v>
          </cell>
          <cell r="C255" t="str">
            <v>SUBC</v>
          </cell>
          <cell r="D255">
            <v>14</v>
          </cell>
          <cell r="E255">
            <v>0</v>
          </cell>
          <cell r="F255" t="str">
            <v>SUBC</v>
          </cell>
          <cell r="G255">
            <v>3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4SUBC15</v>
          </cell>
          <cell r="B256">
            <v>4</v>
          </cell>
          <cell r="C256" t="str">
            <v>SUBC</v>
          </cell>
          <cell r="D256">
            <v>15</v>
          </cell>
          <cell r="E256">
            <v>0</v>
          </cell>
          <cell r="F256" t="str">
            <v>SUBC</v>
          </cell>
          <cell r="G256">
            <v>3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4SUBC16</v>
          </cell>
          <cell r="B257">
            <v>4</v>
          </cell>
          <cell r="C257" t="str">
            <v>SUBC</v>
          </cell>
          <cell r="D257">
            <v>16</v>
          </cell>
          <cell r="E257">
            <v>0</v>
          </cell>
          <cell r="F257" t="str">
            <v>SUBC</v>
          </cell>
          <cell r="G257">
            <v>3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4SUBC17</v>
          </cell>
          <cell r="B258">
            <v>4</v>
          </cell>
          <cell r="C258" t="str">
            <v>SUBC</v>
          </cell>
          <cell r="D258">
            <v>17</v>
          </cell>
          <cell r="E258">
            <v>0</v>
          </cell>
          <cell r="F258" t="str">
            <v>SUBC</v>
          </cell>
          <cell r="G258">
            <v>3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4SUBC18</v>
          </cell>
          <cell r="B259">
            <v>4</v>
          </cell>
          <cell r="C259" t="str">
            <v>SUBC</v>
          </cell>
          <cell r="D259">
            <v>18</v>
          </cell>
          <cell r="E259">
            <v>0</v>
          </cell>
          <cell r="F259" t="str">
            <v>SUBC</v>
          </cell>
          <cell r="G259">
            <v>3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4SUBC19</v>
          </cell>
          <cell r="B260">
            <v>4</v>
          </cell>
          <cell r="C260" t="str">
            <v>SUBC</v>
          </cell>
          <cell r="D260">
            <v>19</v>
          </cell>
          <cell r="E260">
            <v>0</v>
          </cell>
          <cell r="F260" t="str">
            <v>SUBC</v>
          </cell>
          <cell r="G260">
            <v>3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4SUBC20</v>
          </cell>
          <cell r="B261">
            <v>4</v>
          </cell>
          <cell r="C261" t="str">
            <v>SUBC</v>
          </cell>
          <cell r="D261">
            <v>20</v>
          </cell>
          <cell r="E261">
            <v>0</v>
          </cell>
          <cell r="F261" t="str">
            <v>SUBC</v>
          </cell>
          <cell r="G261">
            <v>3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4STSUBC1</v>
          </cell>
          <cell r="B262">
            <v>4</v>
          </cell>
          <cell r="C262" t="str">
            <v>STSUBC</v>
          </cell>
          <cell r="D262">
            <v>1</v>
          </cell>
          <cell r="G262">
            <v>3</v>
          </cell>
          <cell r="H262" t="str">
            <v>-</v>
          </cell>
          <cell r="J262" t="str">
            <v>TOTAL SUBCONTRATISTAS</v>
          </cell>
          <cell r="M262">
            <v>0</v>
          </cell>
          <cell r="N262">
            <v>0</v>
          </cell>
        </row>
        <row r="263">
          <cell r="A263" t="str">
            <v>4TCD1</v>
          </cell>
          <cell r="B263">
            <v>4</v>
          </cell>
          <cell r="C263" t="str">
            <v>TCD</v>
          </cell>
          <cell r="D263">
            <v>1</v>
          </cell>
          <cell r="G263">
            <v>3</v>
          </cell>
          <cell r="H263" t="str">
            <v>-</v>
          </cell>
          <cell r="J263" t="str">
            <v>TOTAL COSTO DIRECTO</v>
          </cell>
          <cell r="M263">
            <v>2105722</v>
          </cell>
          <cell r="N263">
            <v>21057220</v>
          </cell>
        </row>
        <row r="264">
          <cell r="A264" t="str">
            <v>4AIU</v>
          </cell>
          <cell r="B264">
            <v>4</v>
          </cell>
          <cell r="C264" t="str">
            <v>AIU</v>
          </cell>
          <cell r="G264">
            <v>3</v>
          </cell>
          <cell r="H264">
            <v>1</v>
          </cell>
          <cell r="J264" t="str">
            <v>TOTAL COSTOS INDIRECTOS</v>
          </cell>
          <cell r="L264">
            <v>0.35</v>
          </cell>
          <cell r="M264">
            <v>737003</v>
          </cell>
          <cell r="N264">
            <v>7370030</v>
          </cell>
        </row>
        <row r="265">
          <cell r="A265" t="str">
            <v>4TOT</v>
          </cell>
          <cell r="B265">
            <v>4</v>
          </cell>
          <cell r="C265" t="str">
            <v>TOT</v>
          </cell>
          <cell r="G265">
            <v>3</v>
          </cell>
          <cell r="H265" t="str">
            <v>-</v>
          </cell>
          <cell r="J265" t="str">
            <v>VALOR TOTAL</v>
          </cell>
          <cell r="M265">
            <v>2842725</v>
          </cell>
          <cell r="N265">
            <v>28427250</v>
          </cell>
        </row>
        <row r="266">
          <cell r="A266" t="str">
            <v>5FOR1</v>
          </cell>
          <cell r="B266">
            <v>5</v>
          </cell>
          <cell r="C266" t="str">
            <v>FOR</v>
          </cell>
          <cell r="D266">
            <v>1</v>
          </cell>
          <cell r="G266">
            <v>4</v>
          </cell>
          <cell r="H266" t="str">
            <v>-</v>
          </cell>
          <cell r="I266">
            <v>4</v>
          </cell>
          <cell r="J266" t="str">
            <v>Suministro  Cámara Tipo 3 - Reconocimiento Facial</v>
          </cell>
          <cell r="K266" t="str">
            <v>UND</v>
          </cell>
          <cell r="L266">
            <v>3376624</v>
          </cell>
          <cell r="N266">
            <v>13506496</v>
          </cell>
        </row>
        <row r="267">
          <cell r="A267" t="str">
            <v>5MAT1</v>
          </cell>
          <cell r="B267">
            <v>5</v>
          </cell>
          <cell r="C267" t="str">
            <v>MAT</v>
          </cell>
          <cell r="D267">
            <v>1</v>
          </cell>
          <cell r="E267">
            <v>4</v>
          </cell>
          <cell r="F267" t="str">
            <v>MAT40.6</v>
          </cell>
          <cell r="G267">
            <v>4</v>
          </cell>
          <cell r="H267" t="str">
            <v>40.6</v>
          </cell>
          <cell r="I267">
            <v>1</v>
          </cell>
          <cell r="J267" t="str">
            <v xml:space="preserve">Darkfighter Ultra-low light technology, 1/1.8" Progressive Scan CMOS, ICR, Color:0.002Lux/F1.2, B/W:0.0002Lux/F1.2, slow shutter, 
4MP 25fps/30fps;: H.265+/H.265/H.264+/H.264/MJPEG，
140dB WDR; 2*AlarmIn, 2*AlarmOut; 5streams+5 custom streams; (-H:build-in Heater);
IP67;IK10; perimeter detection base in deeplearning technology;
Face capture base in deeplearning technology </v>
          </cell>
          <cell r="K267" t="str">
            <v>RF</v>
          </cell>
          <cell r="L267">
            <v>2096178.7499999998</v>
          </cell>
          <cell r="M267">
            <v>2096178.7499999998</v>
          </cell>
          <cell r="N267">
            <v>8384714.9999999991</v>
          </cell>
        </row>
        <row r="268">
          <cell r="A268" t="str">
            <v>5MAT2</v>
          </cell>
          <cell r="B268">
            <v>5</v>
          </cell>
          <cell r="C268" t="str">
            <v>MAT</v>
          </cell>
          <cell r="D268">
            <v>2</v>
          </cell>
          <cell r="E268">
            <v>4</v>
          </cell>
          <cell r="F268" t="str">
            <v>MAT40.5</v>
          </cell>
          <cell r="G268">
            <v>4</v>
          </cell>
          <cell r="H268" t="str">
            <v>40.5</v>
          </cell>
          <cell r="I268">
            <v>1</v>
          </cell>
          <cell r="J268" t="str">
            <v>30W PoE injector, 1*RJ45 interface,1000M</v>
          </cell>
          <cell r="K268" t="str">
            <v>UND</v>
          </cell>
          <cell r="L268">
            <v>209644.61538461538</v>
          </cell>
          <cell r="M268">
            <v>209644.61538461538</v>
          </cell>
          <cell r="N268">
            <v>838578.4615384615</v>
          </cell>
        </row>
        <row r="269">
          <cell r="A269" t="str">
            <v>5MAT3</v>
          </cell>
          <cell r="B269">
            <v>5</v>
          </cell>
          <cell r="C269" t="str">
            <v>MAT</v>
          </cell>
          <cell r="D269">
            <v>3</v>
          </cell>
          <cell r="E269">
            <v>4</v>
          </cell>
          <cell r="F269" t="str">
            <v>MAT40.10</v>
          </cell>
          <cell r="G269">
            <v>4</v>
          </cell>
          <cell r="H269" t="str">
            <v>40.10</v>
          </cell>
          <cell r="I269">
            <v>1</v>
          </cell>
          <cell r="J269" t="str">
            <v>Corner Mount</v>
          </cell>
          <cell r="K269" t="str">
            <v>UND</v>
          </cell>
          <cell r="L269">
            <v>100000</v>
          </cell>
          <cell r="M269">
            <v>100000</v>
          </cell>
          <cell r="N269">
            <v>400000</v>
          </cell>
        </row>
        <row r="270">
          <cell r="A270" t="str">
            <v>5MAT4</v>
          </cell>
          <cell r="B270">
            <v>5</v>
          </cell>
          <cell r="C270" t="str">
            <v>MAT</v>
          </cell>
          <cell r="D270">
            <v>4</v>
          </cell>
          <cell r="E270">
            <v>0</v>
          </cell>
          <cell r="F270" t="str">
            <v>MAT</v>
          </cell>
          <cell r="G270">
            <v>4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5MAT5</v>
          </cell>
          <cell r="B271">
            <v>5</v>
          </cell>
          <cell r="C271" t="str">
            <v>MAT</v>
          </cell>
          <cell r="D271">
            <v>5</v>
          </cell>
          <cell r="E271">
            <v>0</v>
          </cell>
          <cell r="F271" t="str">
            <v>MAT</v>
          </cell>
          <cell r="G271">
            <v>4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5MAT6</v>
          </cell>
          <cell r="B272">
            <v>5</v>
          </cell>
          <cell r="C272" t="str">
            <v>MAT</v>
          </cell>
          <cell r="D272">
            <v>6</v>
          </cell>
          <cell r="E272">
            <v>0</v>
          </cell>
          <cell r="F272" t="str">
            <v>MAT</v>
          </cell>
          <cell r="G272">
            <v>4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5MAT7</v>
          </cell>
          <cell r="B273">
            <v>5</v>
          </cell>
          <cell r="C273" t="str">
            <v>MAT</v>
          </cell>
          <cell r="D273">
            <v>7</v>
          </cell>
          <cell r="E273">
            <v>0</v>
          </cell>
          <cell r="F273" t="str">
            <v>MAT</v>
          </cell>
          <cell r="G273">
            <v>4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5MAT8</v>
          </cell>
          <cell r="B274">
            <v>5</v>
          </cell>
          <cell r="C274" t="str">
            <v>MAT</v>
          </cell>
          <cell r="D274">
            <v>8</v>
          </cell>
          <cell r="E274">
            <v>0</v>
          </cell>
          <cell r="F274" t="str">
            <v>MAT</v>
          </cell>
          <cell r="G274">
            <v>4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5MAT9</v>
          </cell>
          <cell r="B275">
            <v>5</v>
          </cell>
          <cell r="C275" t="str">
            <v>MAT</v>
          </cell>
          <cell r="D275">
            <v>9</v>
          </cell>
          <cell r="E275">
            <v>4</v>
          </cell>
          <cell r="F275" t="str">
            <v>MAT10.128</v>
          </cell>
          <cell r="G275">
            <v>4</v>
          </cell>
          <cell r="H275" t="str">
            <v>10.128</v>
          </cell>
          <cell r="I275">
            <v>1</v>
          </cell>
          <cell r="J275" t="str">
            <v>TOMA DUPLEX 2P/T 20A 3M BLA TR</v>
          </cell>
          <cell r="K275" t="str">
            <v>UND</v>
          </cell>
          <cell r="L275">
            <v>43276.470588235294</v>
          </cell>
          <cell r="M275">
            <v>43276.470588235294</v>
          </cell>
          <cell r="N275">
            <v>173105.88235294117</v>
          </cell>
        </row>
        <row r="276">
          <cell r="A276" t="str">
            <v>5MAT10</v>
          </cell>
          <cell r="B276">
            <v>5</v>
          </cell>
          <cell r="C276" t="str">
            <v>MAT</v>
          </cell>
          <cell r="D276">
            <v>10</v>
          </cell>
          <cell r="E276">
            <v>4</v>
          </cell>
          <cell r="F276" t="str">
            <v>MAT10.71</v>
          </cell>
          <cell r="G276">
            <v>4</v>
          </cell>
          <cell r="H276" t="str">
            <v>10.71</v>
          </cell>
          <cell r="I276">
            <v>1</v>
          </cell>
          <cell r="J276" t="str">
            <v>Caja plastica  4 X 4</v>
          </cell>
          <cell r="K276" t="str">
            <v>UND</v>
          </cell>
          <cell r="L276">
            <v>10823.529411764706</v>
          </cell>
          <cell r="M276">
            <v>10823.529411764706</v>
          </cell>
          <cell r="N276">
            <v>43294.117647058825</v>
          </cell>
        </row>
        <row r="277">
          <cell r="A277" t="str">
            <v>5MAT11</v>
          </cell>
          <cell r="B277">
            <v>5</v>
          </cell>
          <cell r="C277" t="str">
            <v>MAT</v>
          </cell>
          <cell r="D277">
            <v>11</v>
          </cell>
          <cell r="E277">
            <v>4</v>
          </cell>
          <cell r="F277" t="str">
            <v>MAT10.24</v>
          </cell>
          <cell r="G277">
            <v>4</v>
          </cell>
          <cell r="H277" t="str">
            <v>10.24</v>
          </cell>
          <cell r="I277">
            <v>1</v>
          </cell>
          <cell r="J277" t="str">
            <v>PCORD 6A FUTP ZMAX 2M AZUL B</v>
          </cell>
          <cell r="K277" t="str">
            <v>UND</v>
          </cell>
          <cell r="L277">
            <v>41280</v>
          </cell>
          <cell r="M277">
            <v>41280</v>
          </cell>
          <cell r="N277">
            <v>165120</v>
          </cell>
        </row>
        <row r="278">
          <cell r="A278" t="str">
            <v>5MAT12</v>
          </cell>
          <cell r="B278">
            <v>5</v>
          </cell>
          <cell r="C278" t="str">
            <v>MAT</v>
          </cell>
          <cell r="D278">
            <v>12</v>
          </cell>
          <cell r="E278">
            <v>0</v>
          </cell>
          <cell r="F278" t="str">
            <v>MAT</v>
          </cell>
          <cell r="G278">
            <v>4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5MAT13</v>
          </cell>
          <cell r="B279">
            <v>5</v>
          </cell>
          <cell r="C279" t="str">
            <v>MAT</v>
          </cell>
          <cell r="D279">
            <v>13</v>
          </cell>
          <cell r="E279">
            <v>0</v>
          </cell>
          <cell r="F279" t="str">
            <v>MAT</v>
          </cell>
          <cell r="G279">
            <v>4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5MAT14</v>
          </cell>
          <cell r="B280">
            <v>5</v>
          </cell>
          <cell r="C280" t="str">
            <v>MAT</v>
          </cell>
          <cell r="D280">
            <v>14</v>
          </cell>
          <cell r="E280">
            <v>0</v>
          </cell>
          <cell r="F280" t="str">
            <v>MAT</v>
          </cell>
          <cell r="G280">
            <v>4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5MAT15</v>
          </cell>
          <cell r="B281">
            <v>5</v>
          </cell>
          <cell r="C281" t="str">
            <v>MAT</v>
          </cell>
          <cell r="D281">
            <v>15</v>
          </cell>
          <cell r="E281">
            <v>0</v>
          </cell>
          <cell r="F281" t="str">
            <v>MAT</v>
          </cell>
          <cell r="G281">
            <v>4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5MAT16</v>
          </cell>
          <cell r="B282">
            <v>5</v>
          </cell>
          <cell r="C282" t="str">
            <v>MAT</v>
          </cell>
          <cell r="D282">
            <v>16</v>
          </cell>
          <cell r="E282">
            <v>0</v>
          </cell>
          <cell r="F282" t="str">
            <v>MAT</v>
          </cell>
          <cell r="G282">
            <v>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5MAT17</v>
          </cell>
          <cell r="B283">
            <v>5</v>
          </cell>
          <cell r="C283" t="str">
            <v>MAT</v>
          </cell>
          <cell r="D283">
            <v>17</v>
          </cell>
          <cell r="E283">
            <v>0</v>
          </cell>
          <cell r="F283" t="str">
            <v>MAT</v>
          </cell>
          <cell r="G283">
            <v>4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5MAT18</v>
          </cell>
          <cell r="B284">
            <v>5</v>
          </cell>
          <cell r="C284" t="str">
            <v>MAT</v>
          </cell>
          <cell r="D284">
            <v>18</v>
          </cell>
          <cell r="E284">
            <v>0</v>
          </cell>
          <cell r="F284" t="str">
            <v>MAT</v>
          </cell>
          <cell r="G284">
            <v>4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5MAT19</v>
          </cell>
          <cell r="B285">
            <v>5</v>
          </cell>
          <cell r="C285" t="str">
            <v>MAT</v>
          </cell>
          <cell r="D285">
            <v>19</v>
          </cell>
          <cell r="E285">
            <v>0</v>
          </cell>
          <cell r="F285" t="str">
            <v>MAT</v>
          </cell>
          <cell r="G285">
            <v>4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5MAT20</v>
          </cell>
          <cell r="B286">
            <v>5</v>
          </cell>
          <cell r="C286" t="str">
            <v>MAT</v>
          </cell>
          <cell r="D286">
            <v>20</v>
          </cell>
          <cell r="E286">
            <v>0</v>
          </cell>
          <cell r="F286" t="str">
            <v>MAT</v>
          </cell>
          <cell r="G286">
            <v>4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5STMAT1</v>
          </cell>
          <cell r="B287">
            <v>5</v>
          </cell>
          <cell r="C287" t="str">
            <v>STMAT</v>
          </cell>
          <cell r="D287">
            <v>1</v>
          </cell>
          <cell r="G287">
            <v>4</v>
          </cell>
          <cell r="H287" t="str">
            <v>-</v>
          </cell>
          <cell r="J287" t="str">
            <v>SUBTOTAL MATERIALES</v>
          </cell>
          <cell r="M287">
            <v>2501203</v>
          </cell>
          <cell r="N287">
            <v>10004812</v>
          </cell>
        </row>
        <row r="288">
          <cell r="A288" t="str">
            <v>5IVAMAT1</v>
          </cell>
          <cell r="B288">
            <v>5</v>
          </cell>
          <cell r="C288" t="str">
            <v>IVAMAT</v>
          </cell>
          <cell r="D288">
            <v>1</v>
          </cell>
          <cell r="G288">
            <v>4</v>
          </cell>
          <cell r="H288" t="str">
            <v>-</v>
          </cell>
          <cell r="J288" t="str">
            <v>IVA MATERIALES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5TMAT1</v>
          </cell>
          <cell r="B289">
            <v>5</v>
          </cell>
          <cell r="C289" t="str">
            <v>TMAT</v>
          </cell>
          <cell r="D289">
            <v>1</v>
          </cell>
          <cell r="G289">
            <v>4</v>
          </cell>
          <cell r="H289" t="str">
            <v>-</v>
          </cell>
          <cell r="J289" t="str">
            <v>TOTAL MATERIALES</v>
          </cell>
          <cell r="M289">
            <v>2501203</v>
          </cell>
          <cell r="N289">
            <v>10004812</v>
          </cell>
        </row>
        <row r="290">
          <cell r="A290" t="str">
            <v>5HER1</v>
          </cell>
          <cell r="B290">
            <v>5</v>
          </cell>
          <cell r="C290" t="str">
            <v>HER</v>
          </cell>
          <cell r="D290">
            <v>1</v>
          </cell>
          <cell r="G290">
            <v>4</v>
          </cell>
          <cell r="H290">
            <v>1</v>
          </cell>
          <cell r="I290">
            <v>0</v>
          </cell>
          <cell r="J290" t="str">
            <v>HERRAMIENTA BÁSICA CUADRILLA 1</v>
          </cell>
          <cell r="K290" t="str">
            <v>DIA</v>
          </cell>
          <cell r="L290">
            <v>8235.2941176470595</v>
          </cell>
          <cell r="M290">
            <v>0</v>
          </cell>
          <cell r="N290">
            <v>0</v>
          </cell>
        </row>
        <row r="291">
          <cell r="A291" t="str">
            <v>5HER2</v>
          </cell>
          <cell r="B291">
            <v>5</v>
          </cell>
          <cell r="C291" t="str">
            <v>HER</v>
          </cell>
          <cell r="D291">
            <v>2</v>
          </cell>
          <cell r="G291">
            <v>4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5HER3</v>
          </cell>
          <cell r="B292">
            <v>5</v>
          </cell>
          <cell r="C292" t="str">
            <v>HER</v>
          </cell>
          <cell r="D292">
            <v>3</v>
          </cell>
          <cell r="G292">
            <v>4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5HER4</v>
          </cell>
          <cell r="B293">
            <v>5</v>
          </cell>
          <cell r="C293" t="str">
            <v>HER</v>
          </cell>
          <cell r="D293">
            <v>4</v>
          </cell>
          <cell r="G293">
            <v>4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5HER5</v>
          </cell>
          <cell r="B294">
            <v>5</v>
          </cell>
          <cell r="C294" t="str">
            <v>HER</v>
          </cell>
          <cell r="D294">
            <v>5</v>
          </cell>
          <cell r="G294">
            <v>4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5THER1</v>
          </cell>
          <cell r="B295">
            <v>5</v>
          </cell>
          <cell r="C295" t="str">
            <v>THER</v>
          </cell>
          <cell r="D295">
            <v>1</v>
          </cell>
          <cell r="G295">
            <v>4</v>
          </cell>
          <cell r="H295" t="str">
            <v>-</v>
          </cell>
          <cell r="J295" t="str">
            <v>TOTAL HERRAMIENTAS</v>
          </cell>
          <cell r="M295">
            <v>0</v>
          </cell>
          <cell r="N295">
            <v>0</v>
          </cell>
        </row>
        <row r="296">
          <cell r="A296" t="str">
            <v>5TRA1</v>
          </cell>
          <cell r="B296">
            <v>5</v>
          </cell>
          <cell r="C296" t="str">
            <v>TRA</v>
          </cell>
          <cell r="D296">
            <v>1</v>
          </cell>
          <cell r="G296">
            <v>4</v>
          </cell>
          <cell r="H296">
            <v>1</v>
          </cell>
          <cell r="I296">
            <v>0</v>
          </cell>
          <cell r="J296" t="str">
            <v>CAMIONETA DOBLE CABINA</v>
          </cell>
          <cell r="K296" t="str">
            <v>DIA</v>
          </cell>
          <cell r="L296">
            <v>164705.88235294117</v>
          </cell>
          <cell r="M296">
            <v>0</v>
          </cell>
          <cell r="N296">
            <v>0</v>
          </cell>
        </row>
        <row r="297">
          <cell r="A297" t="str">
            <v>5TRA2</v>
          </cell>
          <cell r="B297">
            <v>5</v>
          </cell>
          <cell r="C297" t="str">
            <v>TRA</v>
          </cell>
          <cell r="D297">
            <v>2</v>
          </cell>
          <cell r="G297">
            <v>4</v>
          </cell>
          <cell r="I297">
            <v>1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5TRA3</v>
          </cell>
          <cell r="B298">
            <v>5</v>
          </cell>
          <cell r="C298" t="str">
            <v>TRA</v>
          </cell>
          <cell r="D298">
            <v>3</v>
          </cell>
          <cell r="G298">
            <v>4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5TRA4</v>
          </cell>
          <cell r="B299">
            <v>5</v>
          </cell>
          <cell r="C299" t="str">
            <v>TRA</v>
          </cell>
          <cell r="D299">
            <v>4</v>
          </cell>
          <cell r="G299">
            <v>4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5TRA5</v>
          </cell>
          <cell r="B300">
            <v>5</v>
          </cell>
          <cell r="C300" t="str">
            <v>TRA</v>
          </cell>
          <cell r="D300">
            <v>5</v>
          </cell>
          <cell r="G300">
            <v>4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5TTRA1</v>
          </cell>
          <cell r="B301">
            <v>5</v>
          </cell>
          <cell r="C301" t="str">
            <v>TTRA</v>
          </cell>
          <cell r="D301">
            <v>1</v>
          </cell>
          <cell r="G301">
            <v>4</v>
          </cell>
          <cell r="H301" t="str">
            <v>-</v>
          </cell>
          <cell r="J301" t="str">
            <v>TOTAL TRANSPORTE</v>
          </cell>
          <cell r="M301">
            <v>0</v>
          </cell>
          <cell r="N301">
            <v>0</v>
          </cell>
        </row>
        <row r="302">
          <cell r="A302" t="str">
            <v>5MAN1</v>
          </cell>
          <cell r="B302">
            <v>5</v>
          </cell>
          <cell r="C302" t="str">
            <v>MAN</v>
          </cell>
          <cell r="D302">
            <v>1</v>
          </cell>
          <cell r="G302">
            <v>4</v>
          </cell>
          <cell r="H302">
            <v>1</v>
          </cell>
          <cell r="I302">
            <v>0</v>
          </cell>
          <cell r="J302" t="str">
            <v>DESCRIPCIÓN (CUADRILLA 1-INSTALACION DE EQUIPOS)</v>
          </cell>
          <cell r="K302" t="str">
            <v>DIA</v>
          </cell>
          <cell r="L302">
            <v>467953.05684366502</v>
          </cell>
          <cell r="M302">
            <v>0</v>
          </cell>
          <cell r="N302">
            <v>0</v>
          </cell>
        </row>
        <row r="303">
          <cell r="A303" t="str">
            <v>5MAN2</v>
          </cell>
          <cell r="B303">
            <v>5</v>
          </cell>
          <cell r="C303" t="str">
            <v>MAN</v>
          </cell>
          <cell r="D303">
            <v>2</v>
          </cell>
          <cell r="G303">
            <v>4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5MAN3</v>
          </cell>
          <cell r="B304">
            <v>5</v>
          </cell>
          <cell r="C304" t="str">
            <v>MAN</v>
          </cell>
          <cell r="D304">
            <v>3</v>
          </cell>
          <cell r="G304">
            <v>4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5MAN4</v>
          </cell>
          <cell r="B305">
            <v>5</v>
          </cell>
          <cell r="C305" t="str">
            <v>MAN</v>
          </cell>
          <cell r="D305">
            <v>4</v>
          </cell>
          <cell r="G305">
            <v>4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5MAN5</v>
          </cell>
          <cell r="B306">
            <v>5</v>
          </cell>
          <cell r="C306" t="str">
            <v>MAN</v>
          </cell>
          <cell r="D306">
            <v>5</v>
          </cell>
          <cell r="G306">
            <v>4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5TMAN1</v>
          </cell>
          <cell r="B307">
            <v>5</v>
          </cell>
          <cell r="C307" t="str">
            <v>TMAN</v>
          </cell>
          <cell r="D307">
            <v>1</v>
          </cell>
          <cell r="G307">
            <v>4</v>
          </cell>
          <cell r="H307" t="str">
            <v>-</v>
          </cell>
          <cell r="J307" t="str">
            <v>TOTAL MANO DE OBRA</v>
          </cell>
          <cell r="M307">
            <v>0</v>
          </cell>
          <cell r="N307">
            <v>0</v>
          </cell>
        </row>
        <row r="308">
          <cell r="A308" t="str">
            <v>5SUBC1</v>
          </cell>
          <cell r="B308">
            <v>5</v>
          </cell>
          <cell r="C308" t="str">
            <v>SUBC</v>
          </cell>
          <cell r="D308">
            <v>1</v>
          </cell>
          <cell r="E308">
            <v>0</v>
          </cell>
          <cell r="F308" t="str">
            <v>SUBC</v>
          </cell>
          <cell r="G308">
            <v>4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5SUBC2</v>
          </cell>
          <cell r="B309">
            <v>5</v>
          </cell>
          <cell r="C309" t="str">
            <v>SUBC</v>
          </cell>
          <cell r="D309">
            <v>2</v>
          </cell>
          <cell r="E309">
            <v>0</v>
          </cell>
          <cell r="F309" t="str">
            <v>SUBC</v>
          </cell>
          <cell r="G309">
            <v>4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5SUBC3</v>
          </cell>
          <cell r="B310">
            <v>5</v>
          </cell>
          <cell r="C310" t="str">
            <v>SUBC</v>
          </cell>
          <cell r="D310">
            <v>3</v>
          </cell>
          <cell r="E310">
            <v>0</v>
          </cell>
          <cell r="F310" t="str">
            <v>SUBC</v>
          </cell>
          <cell r="G310">
            <v>4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5SUBC4</v>
          </cell>
          <cell r="B311">
            <v>5</v>
          </cell>
          <cell r="C311" t="str">
            <v>SUBC</v>
          </cell>
          <cell r="D311">
            <v>4</v>
          </cell>
          <cell r="E311">
            <v>0</v>
          </cell>
          <cell r="F311" t="str">
            <v>SUBC</v>
          </cell>
          <cell r="G311">
            <v>4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5SUBC5</v>
          </cell>
          <cell r="B312">
            <v>5</v>
          </cell>
          <cell r="C312" t="str">
            <v>SUBC</v>
          </cell>
          <cell r="D312">
            <v>5</v>
          </cell>
          <cell r="E312">
            <v>0</v>
          </cell>
          <cell r="F312" t="str">
            <v>SUBC</v>
          </cell>
          <cell r="G312">
            <v>4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5SUBC6</v>
          </cell>
          <cell r="B313">
            <v>5</v>
          </cell>
          <cell r="C313" t="str">
            <v>SUBC</v>
          </cell>
          <cell r="D313">
            <v>6</v>
          </cell>
          <cell r="E313">
            <v>0</v>
          </cell>
          <cell r="F313" t="str">
            <v>SUBC</v>
          </cell>
          <cell r="G313">
            <v>4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5SUBC7</v>
          </cell>
          <cell r="B314">
            <v>5</v>
          </cell>
          <cell r="C314" t="str">
            <v>SUBC</v>
          </cell>
          <cell r="D314">
            <v>7</v>
          </cell>
          <cell r="E314">
            <v>0</v>
          </cell>
          <cell r="F314" t="str">
            <v>SUBC</v>
          </cell>
          <cell r="G314">
            <v>4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5SUBC8</v>
          </cell>
          <cell r="B315">
            <v>5</v>
          </cell>
          <cell r="C315" t="str">
            <v>SUBC</v>
          </cell>
          <cell r="D315">
            <v>8</v>
          </cell>
          <cell r="E315">
            <v>0</v>
          </cell>
          <cell r="F315" t="str">
            <v>SUBC</v>
          </cell>
          <cell r="G315">
            <v>4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5SUBC9</v>
          </cell>
          <cell r="B316">
            <v>5</v>
          </cell>
          <cell r="C316" t="str">
            <v>SUBC</v>
          </cell>
          <cell r="D316">
            <v>9</v>
          </cell>
          <cell r="E316">
            <v>0</v>
          </cell>
          <cell r="F316" t="str">
            <v>SUBC</v>
          </cell>
          <cell r="G316">
            <v>4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5SUBC10</v>
          </cell>
          <cell r="B317">
            <v>5</v>
          </cell>
          <cell r="C317" t="str">
            <v>SUBC</v>
          </cell>
          <cell r="D317">
            <v>10</v>
          </cell>
          <cell r="E317">
            <v>0</v>
          </cell>
          <cell r="F317" t="str">
            <v>SUBC</v>
          </cell>
          <cell r="G317">
            <v>4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5SUBC11</v>
          </cell>
          <cell r="B318">
            <v>5</v>
          </cell>
          <cell r="C318" t="str">
            <v>SUBC</v>
          </cell>
          <cell r="D318">
            <v>11</v>
          </cell>
          <cell r="E318">
            <v>0</v>
          </cell>
          <cell r="F318" t="str">
            <v>SUBC</v>
          </cell>
          <cell r="G318">
            <v>4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5SUBC12</v>
          </cell>
          <cell r="B319">
            <v>5</v>
          </cell>
          <cell r="C319" t="str">
            <v>SUBC</v>
          </cell>
          <cell r="D319">
            <v>12</v>
          </cell>
          <cell r="E319">
            <v>0</v>
          </cell>
          <cell r="F319" t="str">
            <v>SUBC</v>
          </cell>
          <cell r="G319">
            <v>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5SUBC13</v>
          </cell>
          <cell r="B320">
            <v>5</v>
          </cell>
          <cell r="C320" t="str">
            <v>SUBC</v>
          </cell>
          <cell r="D320">
            <v>13</v>
          </cell>
          <cell r="E320">
            <v>0</v>
          </cell>
          <cell r="F320" t="str">
            <v>SUBC</v>
          </cell>
          <cell r="G320">
            <v>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5SUBC14</v>
          </cell>
          <cell r="B321">
            <v>5</v>
          </cell>
          <cell r="C321" t="str">
            <v>SUBC</v>
          </cell>
          <cell r="D321">
            <v>14</v>
          </cell>
          <cell r="E321">
            <v>0</v>
          </cell>
          <cell r="F321" t="str">
            <v>SUBC</v>
          </cell>
          <cell r="G321">
            <v>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5SUBC15</v>
          </cell>
          <cell r="B322">
            <v>5</v>
          </cell>
          <cell r="C322" t="str">
            <v>SUBC</v>
          </cell>
          <cell r="D322">
            <v>15</v>
          </cell>
          <cell r="E322">
            <v>0</v>
          </cell>
          <cell r="F322" t="str">
            <v>SUBC</v>
          </cell>
          <cell r="G322">
            <v>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5SUBC16</v>
          </cell>
          <cell r="B323">
            <v>5</v>
          </cell>
          <cell r="C323" t="str">
            <v>SUBC</v>
          </cell>
          <cell r="D323">
            <v>16</v>
          </cell>
          <cell r="E323">
            <v>0</v>
          </cell>
          <cell r="F323" t="str">
            <v>SUBC</v>
          </cell>
          <cell r="G323">
            <v>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5SUBC17</v>
          </cell>
          <cell r="B324">
            <v>5</v>
          </cell>
          <cell r="C324" t="str">
            <v>SUBC</v>
          </cell>
          <cell r="D324">
            <v>17</v>
          </cell>
          <cell r="E324">
            <v>0</v>
          </cell>
          <cell r="F324" t="str">
            <v>SUBC</v>
          </cell>
          <cell r="G324">
            <v>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5SUBC18</v>
          </cell>
          <cell r="B325">
            <v>5</v>
          </cell>
          <cell r="C325" t="str">
            <v>SUBC</v>
          </cell>
          <cell r="D325">
            <v>18</v>
          </cell>
          <cell r="E325">
            <v>0</v>
          </cell>
          <cell r="F325" t="str">
            <v>SUBC</v>
          </cell>
          <cell r="G325">
            <v>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5SUBC19</v>
          </cell>
          <cell r="B326">
            <v>5</v>
          </cell>
          <cell r="C326" t="str">
            <v>SUBC</v>
          </cell>
          <cell r="D326">
            <v>19</v>
          </cell>
          <cell r="E326">
            <v>0</v>
          </cell>
          <cell r="F326" t="str">
            <v>SUBC</v>
          </cell>
          <cell r="G326">
            <v>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5SUBC20</v>
          </cell>
          <cell r="B327">
            <v>5</v>
          </cell>
          <cell r="C327" t="str">
            <v>SUBC</v>
          </cell>
          <cell r="D327">
            <v>20</v>
          </cell>
          <cell r="E327">
            <v>0</v>
          </cell>
          <cell r="F327" t="str">
            <v>SUBC</v>
          </cell>
          <cell r="G327">
            <v>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5STSUBC1</v>
          </cell>
          <cell r="B328">
            <v>5</v>
          </cell>
          <cell r="C328" t="str">
            <v>STSUBC</v>
          </cell>
          <cell r="D328">
            <v>1</v>
          </cell>
          <cell r="G328">
            <v>4</v>
          </cell>
          <cell r="H328" t="str">
            <v>-</v>
          </cell>
          <cell r="J328" t="str">
            <v>TOTAL SUBCONTRATISTAS</v>
          </cell>
          <cell r="M328">
            <v>0</v>
          </cell>
          <cell r="N328">
            <v>0</v>
          </cell>
        </row>
        <row r="329">
          <cell r="A329" t="str">
            <v>5TCD1</v>
          </cell>
          <cell r="B329">
            <v>5</v>
          </cell>
          <cell r="C329" t="str">
            <v>TCD</v>
          </cell>
          <cell r="D329">
            <v>1</v>
          </cell>
          <cell r="G329">
            <v>4</v>
          </cell>
          <cell r="H329" t="str">
            <v>-</v>
          </cell>
          <cell r="J329" t="str">
            <v>TOTAL COSTO DIRECTO</v>
          </cell>
          <cell r="M329">
            <v>2501203</v>
          </cell>
          <cell r="N329">
            <v>10004812</v>
          </cell>
        </row>
        <row r="330">
          <cell r="A330" t="str">
            <v>5AIU</v>
          </cell>
          <cell r="B330">
            <v>5</v>
          </cell>
          <cell r="C330" t="str">
            <v>AIU</v>
          </cell>
          <cell r="G330">
            <v>4</v>
          </cell>
          <cell r="H330">
            <v>1</v>
          </cell>
          <cell r="J330" t="str">
            <v>TOTAL COSTOS INDIRECTOS</v>
          </cell>
          <cell r="L330">
            <v>0.35</v>
          </cell>
          <cell r="M330">
            <v>875421</v>
          </cell>
          <cell r="N330">
            <v>3501684</v>
          </cell>
        </row>
        <row r="331">
          <cell r="A331" t="str">
            <v>5TOT</v>
          </cell>
          <cell r="B331">
            <v>5</v>
          </cell>
          <cell r="C331" t="str">
            <v>TOT</v>
          </cell>
          <cell r="G331">
            <v>4</v>
          </cell>
          <cell r="H331" t="str">
            <v>-</v>
          </cell>
          <cell r="J331" t="str">
            <v>VALOR TOTAL</v>
          </cell>
          <cell r="M331">
            <v>3376624</v>
          </cell>
          <cell r="N331">
            <v>13506496</v>
          </cell>
        </row>
        <row r="332">
          <cell r="A332" t="str">
            <v>6FOR1</v>
          </cell>
          <cell r="B332">
            <v>6</v>
          </cell>
          <cell r="C332" t="str">
            <v>FOR</v>
          </cell>
          <cell r="D332">
            <v>1</v>
          </cell>
          <cell r="G332">
            <v>5</v>
          </cell>
          <cell r="H332" t="str">
            <v>-</v>
          </cell>
          <cell r="I332">
            <v>3</v>
          </cell>
          <cell r="J332" t="str">
            <v xml:space="preserve">Suministro  Cámara Tipo 4 - PTZ  </v>
          </cell>
          <cell r="K332" t="str">
            <v>UND</v>
          </cell>
          <cell r="L332">
            <v>7770535</v>
          </cell>
          <cell r="N332">
            <v>23311605</v>
          </cell>
        </row>
        <row r="333">
          <cell r="A333" t="str">
            <v>6MAT1</v>
          </cell>
          <cell r="B333">
            <v>6</v>
          </cell>
          <cell r="C333" t="str">
            <v>MAT</v>
          </cell>
          <cell r="D333">
            <v>1</v>
          </cell>
          <cell r="E333">
            <v>3</v>
          </cell>
          <cell r="F333" t="str">
            <v>MAT40.12</v>
          </cell>
          <cell r="G333">
            <v>5</v>
          </cell>
          <cell r="H333" t="str">
            <v>40.12</v>
          </cell>
          <cell r="I333">
            <v>1</v>
          </cell>
          <cell r="J333" t="str">
            <v>PTZ renage 360° endless, Tilt range -20 a 90°</v>
          </cell>
          <cell r="K333" t="str">
            <v>PTZ</v>
          </cell>
          <cell r="L333">
            <v>5207436.0000000009</v>
          </cell>
          <cell r="M333">
            <v>5207436.0000000009</v>
          </cell>
          <cell r="N333">
            <v>15622308.000000004</v>
          </cell>
        </row>
        <row r="334">
          <cell r="A334" t="str">
            <v>6MAT2</v>
          </cell>
          <cell r="B334">
            <v>6</v>
          </cell>
          <cell r="C334" t="str">
            <v>MAT</v>
          </cell>
          <cell r="D334">
            <v>2</v>
          </cell>
          <cell r="E334">
            <v>3</v>
          </cell>
          <cell r="F334" t="str">
            <v>MAT40.14</v>
          </cell>
          <cell r="G334">
            <v>5</v>
          </cell>
          <cell r="H334" t="str">
            <v>40.14</v>
          </cell>
          <cell r="I334">
            <v>1</v>
          </cell>
          <cell r="J334" t="str">
            <v xml:space="preserve">60W POE injector </v>
          </cell>
          <cell r="K334" t="str">
            <v>UND</v>
          </cell>
          <cell r="L334">
            <v>329436.00000000006</v>
          </cell>
          <cell r="M334">
            <v>329436.00000000006</v>
          </cell>
          <cell r="N334">
            <v>988308.00000000023</v>
          </cell>
        </row>
        <row r="335">
          <cell r="A335" t="str">
            <v>6MAT3</v>
          </cell>
          <cell r="B335">
            <v>6</v>
          </cell>
          <cell r="C335" t="str">
            <v>MAT</v>
          </cell>
          <cell r="D335">
            <v>3</v>
          </cell>
          <cell r="E335">
            <v>3</v>
          </cell>
          <cell r="F335" t="str">
            <v>MAT10.25</v>
          </cell>
          <cell r="G335">
            <v>5</v>
          </cell>
          <cell r="H335" t="str">
            <v>10.25</v>
          </cell>
          <cell r="I335">
            <v>1</v>
          </cell>
          <cell r="J335" t="str">
            <v>PCORD 6A FUTP ZMAX 3M AZUL B</v>
          </cell>
          <cell r="K335" t="str">
            <v>UND</v>
          </cell>
          <cell r="L335">
            <v>49080</v>
          </cell>
          <cell r="M335">
            <v>49080</v>
          </cell>
          <cell r="N335">
            <v>147240</v>
          </cell>
        </row>
        <row r="336">
          <cell r="A336" t="str">
            <v>6MAT4</v>
          </cell>
          <cell r="B336">
            <v>6</v>
          </cell>
          <cell r="C336" t="str">
            <v>MAT</v>
          </cell>
          <cell r="D336">
            <v>4</v>
          </cell>
          <cell r="E336">
            <v>3</v>
          </cell>
          <cell r="F336" t="str">
            <v>MAT40.9</v>
          </cell>
          <cell r="G336">
            <v>5</v>
          </cell>
          <cell r="H336" t="str">
            <v>40.9</v>
          </cell>
          <cell r="I336">
            <v>1</v>
          </cell>
          <cell r="J336" t="str">
            <v>Pendant Mounting Bracket</v>
          </cell>
          <cell r="K336" t="str">
            <v>UND</v>
          </cell>
          <cell r="L336">
            <v>170000</v>
          </cell>
          <cell r="M336">
            <v>170000</v>
          </cell>
          <cell r="N336">
            <v>510000</v>
          </cell>
        </row>
        <row r="337">
          <cell r="A337" t="str">
            <v>6MAT5</v>
          </cell>
          <cell r="B337">
            <v>6</v>
          </cell>
          <cell r="C337" t="str">
            <v>MAT</v>
          </cell>
          <cell r="D337">
            <v>5</v>
          </cell>
          <cell r="E337">
            <v>0</v>
          </cell>
          <cell r="F337" t="str">
            <v>MAT</v>
          </cell>
          <cell r="G337">
            <v>5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6MAT6</v>
          </cell>
          <cell r="B338">
            <v>6</v>
          </cell>
          <cell r="C338" t="str">
            <v>MAT</v>
          </cell>
          <cell r="D338">
            <v>6</v>
          </cell>
          <cell r="E338">
            <v>0</v>
          </cell>
          <cell r="F338" t="str">
            <v>MAT</v>
          </cell>
          <cell r="G338">
            <v>5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6MAT7</v>
          </cell>
          <cell r="B339">
            <v>6</v>
          </cell>
          <cell r="C339" t="str">
            <v>MAT</v>
          </cell>
          <cell r="D339">
            <v>7</v>
          </cell>
          <cell r="E339">
            <v>0</v>
          </cell>
          <cell r="F339" t="str">
            <v>MAT</v>
          </cell>
          <cell r="G339">
            <v>5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6MAT8</v>
          </cell>
          <cell r="B340">
            <v>6</v>
          </cell>
          <cell r="C340" t="str">
            <v>MAT</v>
          </cell>
          <cell r="D340">
            <v>8</v>
          </cell>
          <cell r="E340">
            <v>0</v>
          </cell>
          <cell r="F340" t="str">
            <v>MAT</v>
          </cell>
          <cell r="G340">
            <v>5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6MAT9</v>
          </cell>
          <cell r="B341">
            <v>6</v>
          </cell>
          <cell r="C341" t="str">
            <v>MAT</v>
          </cell>
          <cell r="D341">
            <v>9</v>
          </cell>
          <cell r="E341">
            <v>0</v>
          </cell>
          <cell r="F341" t="str">
            <v>MAT</v>
          </cell>
          <cell r="G341">
            <v>5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6MAT10</v>
          </cell>
          <cell r="B342">
            <v>6</v>
          </cell>
          <cell r="C342" t="str">
            <v>MAT</v>
          </cell>
          <cell r="D342">
            <v>10</v>
          </cell>
          <cell r="E342">
            <v>0</v>
          </cell>
          <cell r="F342" t="str">
            <v>MAT</v>
          </cell>
          <cell r="G342">
            <v>5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6MAT11</v>
          </cell>
          <cell r="B343">
            <v>6</v>
          </cell>
          <cell r="C343" t="str">
            <v>MAT</v>
          </cell>
          <cell r="D343">
            <v>11</v>
          </cell>
          <cell r="E343">
            <v>0</v>
          </cell>
          <cell r="F343" t="str">
            <v>MAT</v>
          </cell>
          <cell r="G343">
            <v>5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6MAT12</v>
          </cell>
          <cell r="B344">
            <v>6</v>
          </cell>
          <cell r="C344" t="str">
            <v>MAT</v>
          </cell>
          <cell r="D344">
            <v>12</v>
          </cell>
          <cell r="E344">
            <v>0</v>
          </cell>
          <cell r="F344" t="str">
            <v>MAT</v>
          </cell>
          <cell r="G344">
            <v>5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6MAT13</v>
          </cell>
          <cell r="B345">
            <v>6</v>
          </cell>
          <cell r="C345" t="str">
            <v>MAT</v>
          </cell>
          <cell r="D345">
            <v>13</v>
          </cell>
          <cell r="E345">
            <v>0</v>
          </cell>
          <cell r="F345" t="str">
            <v>MAT</v>
          </cell>
          <cell r="G345">
            <v>5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6MAT14</v>
          </cell>
          <cell r="B346">
            <v>6</v>
          </cell>
          <cell r="C346" t="str">
            <v>MAT</v>
          </cell>
          <cell r="D346">
            <v>14</v>
          </cell>
          <cell r="E346">
            <v>0</v>
          </cell>
          <cell r="F346" t="str">
            <v>MAT</v>
          </cell>
          <cell r="G346">
            <v>5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6MAT15</v>
          </cell>
          <cell r="B347">
            <v>6</v>
          </cell>
          <cell r="C347" t="str">
            <v>MAT</v>
          </cell>
          <cell r="D347">
            <v>15</v>
          </cell>
          <cell r="E347">
            <v>0</v>
          </cell>
          <cell r="F347" t="str">
            <v>MAT</v>
          </cell>
          <cell r="G347">
            <v>5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6MAT16</v>
          </cell>
          <cell r="B348">
            <v>6</v>
          </cell>
          <cell r="C348" t="str">
            <v>MAT</v>
          </cell>
          <cell r="D348">
            <v>16</v>
          </cell>
          <cell r="E348">
            <v>0</v>
          </cell>
          <cell r="F348" t="str">
            <v>MAT</v>
          </cell>
          <cell r="G348">
            <v>5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6MAT17</v>
          </cell>
          <cell r="B349">
            <v>6</v>
          </cell>
          <cell r="C349" t="str">
            <v>MAT</v>
          </cell>
          <cell r="D349">
            <v>17</v>
          </cell>
          <cell r="E349">
            <v>0</v>
          </cell>
          <cell r="F349" t="str">
            <v>MAT</v>
          </cell>
          <cell r="G349">
            <v>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6MAT18</v>
          </cell>
          <cell r="B350">
            <v>6</v>
          </cell>
          <cell r="C350" t="str">
            <v>MAT</v>
          </cell>
          <cell r="D350">
            <v>18</v>
          </cell>
          <cell r="E350">
            <v>0</v>
          </cell>
          <cell r="F350" t="str">
            <v>MAT</v>
          </cell>
          <cell r="G350">
            <v>5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6MAT19</v>
          </cell>
          <cell r="B351">
            <v>6</v>
          </cell>
          <cell r="C351" t="str">
            <v>MAT</v>
          </cell>
          <cell r="D351">
            <v>19</v>
          </cell>
          <cell r="E351">
            <v>0</v>
          </cell>
          <cell r="F351" t="str">
            <v>MAT</v>
          </cell>
          <cell r="G351">
            <v>5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6MAT20</v>
          </cell>
          <cell r="B352">
            <v>6</v>
          </cell>
          <cell r="C352" t="str">
            <v>MAT</v>
          </cell>
          <cell r="D352">
            <v>20</v>
          </cell>
          <cell r="E352">
            <v>0</v>
          </cell>
          <cell r="F352" t="str">
            <v>MAT</v>
          </cell>
          <cell r="G352">
            <v>5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6STMAT1</v>
          </cell>
          <cell r="B353">
            <v>6</v>
          </cell>
          <cell r="C353" t="str">
            <v>STMAT</v>
          </cell>
          <cell r="D353">
            <v>1</v>
          </cell>
          <cell r="G353">
            <v>5</v>
          </cell>
          <cell r="H353" t="str">
            <v>-</v>
          </cell>
          <cell r="J353" t="str">
            <v>SUBTOTAL MATERIALES</v>
          </cell>
          <cell r="M353">
            <v>5755952</v>
          </cell>
          <cell r="N353">
            <v>17267856</v>
          </cell>
        </row>
        <row r="354">
          <cell r="A354" t="str">
            <v>6IVAMAT1</v>
          </cell>
          <cell r="B354">
            <v>6</v>
          </cell>
          <cell r="C354" t="str">
            <v>IVAMAT</v>
          </cell>
          <cell r="D354">
            <v>1</v>
          </cell>
          <cell r="G354">
            <v>5</v>
          </cell>
          <cell r="H354" t="str">
            <v>-</v>
          </cell>
          <cell r="J354" t="str">
            <v>IVA MATERIALES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6TMAT1</v>
          </cell>
          <cell r="B355">
            <v>6</v>
          </cell>
          <cell r="C355" t="str">
            <v>TMAT</v>
          </cell>
          <cell r="D355">
            <v>1</v>
          </cell>
          <cell r="G355">
            <v>5</v>
          </cell>
          <cell r="H355" t="str">
            <v>-</v>
          </cell>
          <cell r="J355" t="str">
            <v>TOTAL MATERIALES</v>
          </cell>
          <cell r="M355">
            <v>5755952</v>
          </cell>
          <cell r="N355">
            <v>17267856</v>
          </cell>
        </row>
        <row r="356">
          <cell r="A356" t="str">
            <v>6HER1</v>
          </cell>
          <cell r="B356">
            <v>6</v>
          </cell>
          <cell r="C356" t="str">
            <v>HER</v>
          </cell>
          <cell r="D356">
            <v>1</v>
          </cell>
          <cell r="G356">
            <v>5</v>
          </cell>
          <cell r="H356">
            <v>1</v>
          </cell>
          <cell r="I356">
            <v>0</v>
          </cell>
          <cell r="J356" t="str">
            <v>HERRAMIENTA BÁSICA CUADRILLA 1</v>
          </cell>
          <cell r="K356" t="str">
            <v>DIA</v>
          </cell>
          <cell r="L356">
            <v>8235.2941176470595</v>
          </cell>
          <cell r="M356">
            <v>0</v>
          </cell>
          <cell r="N356">
            <v>0</v>
          </cell>
        </row>
        <row r="357">
          <cell r="A357" t="str">
            <v>6HER2</v>
          </cell>
          <cell r="B357">
            <v>6</v>
          </cell>
          <cell r="C357" t="str">
            <v>HER</v>
          </cell>
          <cell r="D357">
            <v>2</v>
          </cell>
          <cell r="G357">
            <v>5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6HER3</v>
          </cell>
          <cell r="B358">
            <v>6</v>
          </cell>
          <cell r="C358" t="str">
            <v>HER</v>
          </cell>
          <cell r="D358">
            <v>3</v>
          </cell>
          <cell r="G358">
            <v>5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6HER4</v>
          </cell>
          <cell r="B359">
            <v>6</v>
          </cell>
          <cell r="C359" t="str">
            <v>HER</v>
          </cell>
          <cell r="D359">
            <v>4</v>
          </cell>
          <cell r="G359">
            <v>5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6HER5</v>
          </cell>
          <cell r="B360">
            <v>6</v>
          </cell>
          <cell r="C360" t="str">
            <v>HER</v>
          </cell>
          <cell r="D360">
            <v>5</v>
          </cell>
          <cell r="G360">
            <v>5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6THER1</v>
          </cell>
          <cell r="B361">
            <v>6</v>
          </cell>
          <cell r="C361" t="str">
            <v>THER</v>
          </cell>
          <cell r="D361">
            <v>1</v>
          </cell>
          <cell r="G361">
            <v>5</v>
          </cell>
          <cell r="H361" t="str">
            <v>-</v>
          </cell>
          <cell r="J361" t="str">
            <v>TOTAL HERRAMIENTAS</v>
          </cell>
          <cell r="M361">
            <v>0</v>
          </cell>
          <cell r="N361">
            <v>0</v>
          </cell>
        </row>
        <row r="362">
          <cell r="A362" t="str">
            <v>6TRA1</v>
          </cell>
          <cell r="B362">
            <v>6</v>
          </cell>
          <cell r="C362" t="str">
            <v>TRA</v>
          </cell>
          <cell r="D362">
            <v>1</v>
          </cell>
          <cell r="G362">
            <v>5</v>
          </cell>
          <cell r="H362">
            <v>1</v>
          </cell>
          <cell r="I362">
            <v>0</v>
          </cell>
          <cell r="J362" t="str">
            <v>CAMIONETA DOBLE CABINA</v>
          </cell>
          <cell r="K362" t="str">
            <v>DIA</v>
          </cell>
          <cell r="L362">
            <v>164705.88235294117</v>
          </cell>
          <cell r="M362">
            <v>0</v>
          </cell>
          <cell r="N362">
            <v>0</v>
          </cell>
        </row>
        <row r="363">
          <cell r="A363" t="str">
            <v>6TRA2</v>
          </cell>
          <cell r="B363">
            <v>6</v>
          </cell>
          <cell r="C363" t="str">
            <v>TRA</v>
          </cell>
          <cell r="D363">
            <v>2</v>
          </cell>
          <cell r="G363">
            <v>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6TRA3</v>
          </cell>
          <cell r="B364">
            <v>6</v>
          </cell>
          <cell r="C364" t="str">
            <v>TRA</v>
          </cell>
          <cell r="D364">
            <v>3</v>
          </cell>
          <cell r="G364">
            <v>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6TRA4</v>
          </cell>
          <cell r="B365">
            <v>6</v>
          </cell>
          <cell r="C365" t="str">
            <v>TRA</v>
          </cell>
          <cell r="D365">
            <v>4</v>
          </cell>
          <cell r="G365">
            <v>5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6TRA5</v>
          </cell>
          <cell r="B366">
            <v>6</v>
          </cell>
          <cell r="C366" t="str">
            <v>TRA</v>
          </cell>
          <cell r="D366">
            <v>5</v>
          </cell>
          <cell r="G366">
            <v>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6TTRA1</v>
          </cell>
          <cell r="B367">
            <v>6</v>
          </cell>
          <cell r="C367" t="str">
            <v>TTRA</v>
          </cell>
          <cell r="D367">
            <v>1</v>
          </cell>
          <cell r="G367">
            <v>5</v>
          </cell>
          <cell r="H367" t="str">
            <v>-</v>
          </cell>
          <cell r="J367" t="str">
            <v>TOTAL TRANSPORTE</v>
          </cell>
          <cell r="M367">
            <v>0</v>
          </cell>
          <cell r="N367">
            <v>0</v>
          </cell>
        </row>
        <row r="368">
          <cell r="A368" t="str">
            <v>6MAN1</v>
          </cell>
          <cell r="B368">
            <v>6</v>
          </cell>
          <cell r="C368" t="str">
            <v>MAN</v>
          </cell>
          <cell r="D368">
            <v>1</v>
          </cell>
          <cell r="G368">
            <v>5</v>
          </cell>
          <cell r="H368">
            <v>1</v>
          </cell>
          <cell r="I368">
            <v>0</v>
          </cell>
          <cell r="J368" t="str">
            <v>DESCRIPCIÓN (CUADRILLA 1-INSTALACION DE EQUIPOS)</v>
          </cell>
          <cell r="K368" t="str">
            <v>DIA</v>
          </cell>
          <cell r="L368">
            <v>467953.05684366502</v>
          </cell>
          <cell r="M368">
            <v>0</v>
          </cell>
          <cell r="N368">
            <v>0</v>
          </cell>
        </row>
        <row r="369">
          <cell r="A369" t="str">
            <v>6MAN2</v>
          </cell>
          <cell r="B369">
            <v>6</v>
          </cell>
          <cell r="C369" t="str">
            <v>MAN</v>
          </cell>
          <cell r="D369">
            <v>2</v>
          </cell>
          <cell r="G369">
            <v>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6MAN3</v>
          </cell>
          <cell r="B370">
            <v>6</v>
          </cell>
          <cell r="C370" t="str">
            <v>MAN</v>
          </cell>
          <cell r="D370">
            <v>3</v>
          </cell>
          <cell r="G370">
            <v>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6MAN4</v>
          </cell>
          <cell r="B371">
            <v>6</v>
          </cell>
          <cell r="C371" t="str">
            <v>MAN</v>
          </cell>
          <cell r="D371">
            <v>4</v>
          </cell>
          <cell r="G371">
            <v>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6MAN5</v>
          </cell>
          <cell r="B372">
            <v>6</v>
          </cell>
          <cell r="C372" t="str">
            <v>MAN</v>
          </cell>
          <cell r="D372">
            <v>5</v>
          </cell>
          <cell r="G372">
            <v>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6TMAN1</v>
          </cell>
          <cell r="B373">
            <v>6</v>
          </cell>
          <cell r="C373" t="str">
            <v>TMAN</v>
          </cell>
          <cell r="D373">
            <v>1</v>
          </cell>
          <cell r="G373">
            <v>5</v>
          </cell>
          <cell r="H373" t="str">
            <v>-</v>
          </cell>
          <cell r="J373" t="str">
            <v>TOTAL MANO DE OBRA</v>
          </cell>
          <cell r="M373">
            <v>0</v>
          </cell>
          <cell r="N373">
            <v>0</v>
          </cell>
        </row>
        <row r="374">
          <cell r="A374" t="str">
            <v>6SUBC1</v>
          </cell>
          <cell r="B374">
            <v>6</v>
          </cell>
          <cell r="C374" t="str">
            <v>SUBC</v>
          </cell>
          <cell r="D374">
            <v>1</v>
          </cell>
          <cell r="E374">
            <v>0</v>
          </cell>
          <cell r="F374" t="str">
            <v>SUBC</v>
          </cell>
          <cell r="G374">
            <v>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6SUBC2</v>
          </cell>
          <cell r="B375">
            <v>6</v>
          </cell>
          <cell r="C375" t="str">
            <v>SUBC</v>
          </cell>
          <cell r="D375">
            <v>2</v>
          </cell>
          <cell r="E375">
            <v>0</v>
          </cell>
          <cell r="F375" t="str">
            <v>SUBC</v>
          </cell>
          <cell r="G375">
            <v>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6SUBC3</v>
          </cell>
          <cell r="B376">
            <v>6</v>
          </cell>
          <cell r="C376" t="str">
            <v>SUBC</v>
          </cell>
          <cell r="D376">
            <v>3</v>
          </cell>
          <cell r="E376">
            <v>0</v>
          </cell>
          <cell r="F376" t="str">
            <v>SUBC</v>
          </cell>
          <cell r="G376">
            <v>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6SUBC4</v>
          </cell>
          <cell r="B377">
            <v>6</v>
          </cell>
          <cell r="C377" t="str">
            <v>SUBC</v>
          </cell>
          <cell r="D377">
            <v>4</v>
          </cell>
          <cell r="E377">
            <v>0</v>
          </cell>
          <cell r="F377" t="str">
            <v>SUBC</v>
          </cell>
          <cell r="G377">
            <v>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6SUBC5</v>
          </cell>
          <cell r="B378">
            <v>6</v>
          </cell>
          <cell r="C378" t="str">
            <v>SUBC</v>
          </cell>
          <cell r="D378">
            <v>5</v>
          </cell>
          <cell r="E378">
            <v>0</v>
          </cell>
          <cell r="F378" t="str">
            <v>SUBC</v>
          </cell>
          <cell r="G378">
            <v>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6SUBC6</v>
          </cell>
          <cell r="B379">
            <v>6</v>
          </cell>
          <cell r="C379" t="str">
            <v>SUBC</v>
          </cell>
          <cell r="D379">
            <v>6</v>
          </cell>
          <cell r="E379">
            <v>0</v>
          </cell>
          <cell r="F379" t="str">
            <v>SUBC</v>
          </cell>
          <cell r="G379">
            <v>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6SUBC7</v>
          </cell>
          <cell r="B380">
            <v>6</v>
          </cell>
          <cell r="C380" t="str">
            <v>SUBC</v>
          </cell>
          <cell r="D380">
            <v>7</v>
          </cell>
          <cell r="E380">
            <v>0</v>
          </cell>
          <cell r="F380" t="str">
            <v>SUBC</v>
          </cell>
          <cell r="G380">
            <v>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6SUBC8</v>
          </cell>
          <cell r="B381">
            <v>6</v>
          </cell>
          <cell r="C381" t="str">
            <v>SUBC</v>
          </cell>
          <cell r="D381">
            <v>8</v>
          </cell>
          <cell r="E381">
            <v>0</v>
          </cell>
          <cell r="F381" t="str">
            <v>SUBC</v>
          </cell>
          <cell r="G381">
            <v>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6SUBC9</v>
          </cell>
          <cell r="B382">
            <v>6</v>
          </cell>
          <cell r="C382" t="str">
            <v>SUBC</v>
          </cell>
          <cell r="D382">
            <v>9</v>
          </cell>
          <cell r="E382">
            <v>0</v>
          </cell>
          <cell r="F382" t="str">
            <v>SUBC</v>
          </cell>
          <cell r="G382">
            <v>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6SUBC10</v>
          </cell>
          <cell r="B383">
            <v>6</v>
          </cell>
          <cell r="C383" t="str">
            <v>SUBC</v>
          </cell>
          <cell r="D383">
            <v>10</v>
          </cell>
          <cell r="E383">
            <v>0</v>
          </cell>
          <cell r="F383" t="str">
            <v>SUBC</v>
          </cell>
          <cell r="G383">
            <v>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6SUBC11</v>
          </cell>
          <cell r="B384">
            <v>6</v>
          </cell>
          <cell r="C384" t="str">
            <v>SUBC</v>
          </cell>
          <cell r="D384">
            <v>11</v>
          </cell>
          <cell r="E384">
            <v>0</v>
          </cell>
          <cell r="F384" t="str">
            <v>SUBC</v>
          </cell>
          <cell r="G384">
            <v>5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6SUBC12</v>
          </cell>
          <cell r="B385">
            <v>6</v>
          </cell>
          <cell r="C385" t="str">
            <v>SUBC</v>
          </cell>
          <cell r="D385">
            <v>12</v>
          </cell>
          <cell r="E385">
            <v>0</v>
          </cell>
          <cell r="F385" t="str">
            <v>SUBC</v>
          </cell>
          <cell r="G385">
            <v>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6SUBC13</v>
          </cell>
          <cell r="B386">
            <v>6</v>
          </cell>
          <cell r="C386" t="str">
            <v>SUBC</v>
          </cell>
          <cell r="D386">
            <v>13</v>
          </cell>
          <cell r="E386">
            <v>0</v>
          </cell>
          <cell r="F386" t="str">
            <v>SUBC</v>
          </cell>
          <cell r="G386">
            <v>5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6SUBC14</v>
          </cell>
          <cell r="B387">
            <v>6</v>
          </cell>
          <cell r="C387" t="str">
            <v>SUBC</v>
          </cell>
          <cell r="D387">
            <v>14</v>
          </cell>
          <cell r="E387">
            <v>0</v>
          </cell>
          <cell r="F387" t="str">
            <v>SUBC</v>
          </cell>
          <cell r="G387">
            <v>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6SUBC15</v>
          </cell>
          <cell r="B388">
            <v>6</v>
          </cell>
          <cell r="C388" t="str">
            <v>SUBC</v>
          </cell>
          <cell r="D388">
            <v>15</v>
          </cell>
          <cell r="E388">
            <v>0</v>
          </cell>
          <cell r="F388" t="str">
            <v>SUBC</v>
          </cell>
          <cell r="G388">
            <v>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6SUBC16</v>
          </cell>
          <cell r="B389">
            <v>6</v>
          </cell>
          <cell r="C389" t="str">
            <v>SUBC</v>
          </cell>
          <cell r="D389">
            <v>16</v>
          </cell>
          <cell r="E389">
            <v>0</v>
          </cell>
          <cell r="F389" t="str">
            <v>SUBC</v>
          </cell>
          <cell r="G389">
            <v>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6SUBC17</v>
          </cell>
          <cell r="B390">
            <v>6</v>
          </cell>
          <cell r="C390" t="str">
            <v>SUBC</v>
          </cell>
          <cell r="D390">
            <v>17</v>
          </cell>
          <cell r="E390">
            <v>0</v>
          </cell>
          <cell r="F390" t="str">
            <v>SUBC</v>
          </cell>
          <cell r="G390">
            <v>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6SUBC18</v>
          </cell>
          <cell r="B391">
            <v>6</v>
          </cell>
          <cell r="C391" t="str">
            <v>SUBC</v>
          </cell>
          <cell r="D391">
            <v>18</v>
          </cell>
          <cell r="E391">
            <v>0</v>
          </cell>
          <cell r="F391" t="str">
            <v>SUBC</v>
          </cell>
          <cell r="G391">
            <v>5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6SUBC19</v>
          </cell>
          <cell r="B392">
            <v>6</v>
          </cell>
          <cell r="C392" t="str">
            <v>SUBC</v>
          </cell>
          <cell r="D392">
            <v>19</v>
          </cell>
          <cell r="E392">
            <v>0</v>
          </cell>
          <cell r="F392" t="str">
            <v>SUBC</v>
          </cell>
          <cell r="G392">
            <v>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A393" t="str">
            <v>6SUBC20</v>
          </cell>
          <cell r="B393">
            <v>6</v>
          </cell>
          <cell r="C393" t="str">
            <v>SUBC</v>
          </cell>
          <cell r="D393">
            <v>20</v>
          </cell>
          <cell r="E393">
            <v>0</v>
          </cell>
          <cell r="F393" t="str">
            <v>SUBC</v>
          </cell>
          <cell r="G393">
            <v>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6STSUBC1</v>
          </cell>
          <cell r="B394">
            <v>6</v>
          </cell>
          <cell r="C394" t="str">
            <v>STSUBC</v>
          </cell>
          <cell r="D394">
            <v>1</v>
          </cell>
          <cell r="G394">
            <v>5</v>
          </cell>
          <cell r="H394" t="str">
            <v>-</v>
          </cell>
          <cell r="J394" t="str">
            <v>TOTAL SUBCONTRATISTAS</v>
          </cell>
          <cell r="M394">
            <v>0</v>
          </cell>
          <cell r="N394">
            <v>0</v>
          </cell>
        </row>
        <row r="395">
          <cell r="A395" t="str">
            <v>6TCD1</v>
          </cell>
          <cell r="B395">
            <v>6</v>
          </cell>
          <cell r="C395" t="str">
            <v>TCD</v>
          </cell>
          <cell r="D395">
            <v>1</v>
          </cell>
          <cell r="G395">
            <v>5</v>
          </cell>
          <cell r="H395" t="str">
            <v>-</v>
          </cell>
          <cell r="J395" t="str">
            <v>TOTAL COSTO DIRECTO</v>
          </cell>
          <cell r="M395">
            <v>5755952</v>
          </cell>
          <cell r="N395">
            <v>17267856</v>
          </cell>
        </row>
        <row r="396">
          <cell r="A396" t="str">
            <v>6AIU</v>
          </cell>
          <cell r="B396">
            <v>6</v>
          </cell>
          <cell r="C396" t="str">
            <v>AIU</v>
          </cell>
          <cell r="G396">
            <v>5</v>
          </cell>
          <cell r="H396">
            <v>1</v>
          </cell>
          <cell r="J396" t="str">
            <v>TOTAL COSTOS INDIRECTOS</v>
          </cell>
          <cell r="L396">
            <v>0.35</v>
          </cell>
          <cell r="M396">
            <v>2014583</v>
          </cell>
          <cell r="N396">
            <v>6043749</v>
          </cell>
        </row>
        <row r="397">
          <cell r="A397" t="str">
            <v>6TOT</v>
          </cell>
          <cell r="B397">
            <v>6</v>
          </cell>
          <cell r="C397" t="str">
            <v>TOT</v>
          </cell>
          <cell r="G397">
            <v>5</v>
          </cell>
          <cell r="H397" t="str">
            <v>-</v>
          </cell>
          <cell r="J397" t="str">
            <v>VALOR TOTAL</v>
          </cell>
          <cell r="M397">
            <v>7770535</v>
          </cell>
          <cell r="N397">
            <v>23311605</v>
          </cell>
        </row>
        <row r="398">
          <cell r="A398" t="str">
            <v>7FOR1</v>
          </cell>
          <cell r="B398">
            <v>7</v>
          </cell>
          <cell r="C398" t="str">
            <v>FOR</v>
          </cell>
          <cell r="D398">
            <v>1</v>
          </cell>
          <cell r="G398">
            <v>6</v>
          </cell>
          <cell r="H398" t="str">
            <v>-</v>
          </cell>
          <cell r="I398">
            <v>3</v>
          </cell>
          <cell r="J398" t="str">
            <v>Suministro  Cámara de inspección vehicular de alto contraste</v>
          </cell>
          <cell r="K398" t="str">
            <v>UND</v>
          </cell>
          <cell r="L398">
            <v>160662504</v>
          </cell>
          <cell r="N398">
            <v>481987512</v>
          </cell>
        </row>
        <row r="399">
          <cell r="A399" t="str">
            <v>7MAT1</v>
          </cell>
          <cell r="B399">
            <v>7</v>
          </cell>
          <cell r="C399" t="str">
            <v>MAT</v>
          </cell>
          <cell r="D399">
            <v>1</v>
          </cell>
          <cell r="E399">
            <v>3</v>
          </cell>
          <cell r="F399" t="str">
            <v>MAT50.1</v>
          </cell>
          <cell r="G399">
            <v>6</v>
          </cell>
          <cell r="H399" t="str">
            <v>50.1</v>
          </cell>
          <cell r="I399">
            <v>1</v>
          </cell>
          <cell r="J399" t="str">
            <v>1 x Coil Trigger Module (not shown in the picture)
Speed Matching Module
LED Module
Vehicle Chassis Scans Module
Control Cabinet
Image Manager Software
Special Cable</v>
          </cell>
          <cell r="K399" t="str">
            <v>SCAN</v>
          </cell>
          <cell r="L399">
            <v>118800000</v>
          </cell>
          <cell r="M399">
            <v>118800000</v>
          </cell>
          <cell r="N399">
            <v>356400000</v>
          </cell>
        </row>
        <row r="400">
          <cell r="A400" t="str">
            <v>7MAT2</v>
          </cell>
          <cell r="B400">
            <v>7</v>
          </cell>
          <cell r="C400" t="str">
            <v>MAT</v>
          </cell>
          <cell r="D400">
            <v>2</v>
          </cell>
          <cell r="E400">
            <v>3</v>
          </cell>
          <cell r="F400" t="str">
            <v>MAT10.24</v>
          </cell>
          <cell r="G400">
            <v>6</v>
          </cell>
          <cell r="H400" t="str">
            <v>10.24</v>
          </cell>
          <cell r="I400">
            <v>1</v>
          </cell>
          <cell r="J400" t="str">
            <v>PCORD 6A FUTP ZMAX 2M AZUL B</v>
          </cell>
          <cell r="K400" t="str">
            <v>UND</v>
          </cell>
          <cell r="L400">
            <v>41280</v>
          </cell>
          <cell r="M400">
            <v>41280</v>
          </cell>
          <cell r="N400">
            <v>123840</v>
          </cell>
        </row>
        <row r="401">
          <cell r="A401" t="str">
            <v>7MAT3</v>
          </cell>
          <cell r="B401">
            <v>7</v>
          </cell>
          <cell r="C401" t="str">
            <v>MAT</v>
          </cell>
          <cell r="D401">
            <v>3</v>
          </cell>
          <cell r="E401">
            <v>0</v>
          </cell>
          <cell r="F401" t="str">
            <v>MAT</v>
          </cell>
          <cell r="G401">
            <v>6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7MAT4</v>
          </cell>
          <cell r="B402">
            <v>7</v>
          </cell>
          <cell r="C402" t="str">
            <v>MAT</v>
          </cell>
          <cell r="D402">
            <v>4</v>
          </cell>
          <cell r="E402">
            <v>0</v>
          </cell>
          <cell r="F402" t="str">
            <v>MAT</v>
          </cell>
          <cell r="G402">
            <v>6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7MAT5</v>
          </cell>
          <cell r="B403">
            <v>7</v>
          </cell>
          <cell r="C403" t="str">
            <v>MAT</v>
          </cell>
          <cell r="D403">
            <v>5</v>
          </cell>
          <cell r="E403">
            <v>0</v>
          </cell>
          <cell r="F403" t="str">
            <v>MAT</v>
          </cell>
          <cell r="G403">
            <v>6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7MAT6</v>
          </cell>
          <cell r="B404">
            <v>7</v>
          </cell>
          <cell r="C404" t="str">
            <v>MAT</v>
          </cell>
          <cell r="D404">
            <v>6</v>
          </cell>
          <cell r="E404">
            <v>0</v>
          </cell>
          <cell r="F404" t="str">
            <v>MAT</v>
          </cell>
          <cell r="G404">
            <v>6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7MAT7</v>
          </cell>
          <cell r="B405">
            <v>7</v>
          </cell>
          <cell r="C405" t="str">
            <v>MAT</v>
          </cell>
          <cell r="D405">
            <v>7</v>
          </cell>
          <cell r="E405">
            <v>0</v>
          </cell>
          <cell r="F405" t="str">
            <v>MAT</v>
          </cell>
          <cell r="G405">
            <v>6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7MAT8</v>
          </cell>
          <cell r="B406">
            <v>7</v>
          </cell>
          <cell r="C406" t="str">
            <v>MAT</v>
          </cell>
          <cell r="D406">
            <v>8</v>
          </cell>
          <cell r="E406">
            <v>0</v>
          </cell>
          <cell r="F406" t="str">
            <v>MAT</v>
          </cell>
          <cell r="G406">
            <v>6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7MAT9</v>
          </cell>
          <cell r="B407">
            <v>7</v>
          </cell>
          <cell r="C407" t="str">
            <v>MAT</v>
          </cell>
          <cell r="D407">
            <v>9</v>
          </cell>
          <cell r="E407">
            <v>0</v>
          </cell>
          <cell r="F407" t="str">
            <v>MAT</v>
          </cell>
          <cell r="G407">
            <v>6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7MAT10</v>
          </cell>
          <cell r="B408">
            <v>7</v>
          </cell>
          <cell r="C408" t="str">
            <v>MAT</v>
          </cell>
          <cell r="D408">
            <v>10</v>
          </cell>
          <cell r="E408">
            <v>0</v>
          </cell>
          <cell r="F408" t="str">
            <v>MAT</v>
          </cell>
          <cell r="G408">
            <v>6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7MAT11</v>
          </cell>
          <cell r="B409">
            <v>7</v>
          </cell>
          <cell r="C409" t="str">
            <v>MAT</v>
          </cell>
          <cell r="D409">
            <v>11</v>
          </cell>
          <cell r="E409">
            <v>0</v>
          </cell>
          <cell r="F409" t="str">
            <v>MAT</v>
          </cell>
          <cell r="G409">
            <v>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7MAT12</v>
          </cell>
          <cell r="B410">
            <v>7</v>
          </cell>
          <cell r="C410" t="str">
            <v>MAT</v>
          </cell>
          <cell r="D410">
            <v>12</v>
          </cell>
          <cell r="E410">
            <v>0</v>
          </cell>
          <cell r="F410" t="str">
            <v>MAT</v>
          </cell>
          <cell r="G410">
            <v>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7MAT13</v>
          </cell>
          <cell r="B411">
            <v>7</v>
          </cell>
          <cell r="C411" t="str">
            <v>MAT</v>
          </cell>
          <cell r="D411">
            <v>13</v>
          </cell>
          <cell r="E411">
            <v>0</v>
          </cell>
          <cell r="F411" t="str">
            <v>MAT</v>
          </cell>
          <cell r="G411">
            <v>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7MAT14</v>
          </cell>
          <cell r="B412">
            <v>7</v>
          </cell>
          <cell r="C412" t="str">
            <v>MAT</v>
          </cell>
          <cell r="D412">
            <v>14</v>
          </cell>
          <cell r="E412">
            <v>0</v>
          </cell>
          <cell r="F412" t="str">
            <v>MAT</v>
          </cell>
          <cell r="G412">
            <v>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7MAT15</v>
          </cell>
          <cell r="B413">
            <v>7</v>
          </cell>
          <cell r="C413" t="str">
            <v>MAT</v>
          </cell>
          <cell r="D413">
            <v>15</v>
          </cell>
          <cell r="E413">
            <v>0</v>
          </cell>
          <cell r="F413" t="str">
            <v>MAT</v>
          </cell>
          <cell r="G413">
            <v>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7MAT16</v>
          </cell>
          <cell r="B414">
            <v>7</v>
          </cell>
          <cell r="C414" t="str">
            <v>MAT</v>
          </cell>
          <cell r="D414">
            <v>16</v>
          </cell>
          <cell r="E414">
            <v>0</v>
          </cell>
          <cell r="F414" t="str">
            <v>MAT</v>
          </cell>
          <cell r="G414">
            <v>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7MAT17</v>
          </cell>
          <cell r="B415">
            <v>7</v>
          </cell>
          <cell r="C415" t="str">
            <v>MAT</v>
          </cell>
          <cell r="D415">
            <v>17</v>
          </cell>
          <cell r="E415">
            <v>0</v>
          </cell>
          <cell r="F415" t="str">
            <v>MAT</v>
          </cell>
          <cell r="G415">
            <v>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7MAT18</v>
          </cell>
          <cell r="B416">
            <v>7</v>
          </cell>
          <cell r="C416" t="str">
            <v>MAT</v>
          </cell>
          <cell r="D416">
            <v>18</v>
          </cell>
          <cell r="E416">
            <v>0</v>
          </cell>
          <cell r="F416" t="str">
            <v>MAT</v>
          </cell>
          <cell r="G416">
            <v>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7MAT19</v>
          </cell>
          <cell r="B417">
            <v>7</v>
          </cell>
          <cell r="C417" t="str">
            <v>MAT</v>
          </cell>
          <cell r="D417">
            <v>19</v>
          </cell>
          <cell r="E417">
            <v>0</v>
          </cell>
          <cell r="F417" t="str">
            <v>MAT</v>
          </cell>
          <cell r="G417">
            <v>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7MAT20</v>
          </cell>
          <cell r="B418">
            <v>7</v>
          </cell>
          <cell r="C418" t="str">
            <v>MAT</v>
          </cell>
          <cell r="D418">
            <v>20</v>
          </cell>
          <cell r="E418">
            <v>0</v>
          </cell>
          <cell r="F418" t="str">
            <v>MAT</v>
          </cell>
          <cell r="G418">
            <v>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7STMAT1</v>
          </cell>
          <cell r="B419">
            <v>7</v>
          </cell>
          <cell r="C419" t="str">
            <v>STMAT</v>
          </cell>
          <cell r="D419">
            <v>1</v>
          </cell>
          <cell r="G419">
            <v>6</v>
          </cell>
          <cell r="H419" t="str">
            <v>-</v>
          </cell>
          <cell r="J419" t="str">
            <v>SUBTOTAL MATERIALES</v>
          </cell>
          <cell r="M419">
            <v>118841280</v>
          </cell>
          <cell r="N419">
            <v>356523840</v>
          </cell>
        </row>
        <row r="420">
          <cell r="A420" t="str">
            <v>7IVAMAT1</v>
          </cell>
          <cell r="B420">
            <v>7</v>
          </cell>
          <cell r="C420" t="str">
            <v>IVAMAT</v>
          </cell>
          <cell r="D420">
            <v>1</v>
          </cell>
          <cell r="G420">
            <v>6</v>
          </cell>
          <cell r="H420" t="str">
            <v>-</v>
          </cell>
          <cell r="J420" t="str">
            <v>IVA MATERIALES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7TMAT1</v>
          </cell>
          <cell r="B421">
            <v>7</v>
          </cell>
          <cell r="C421" t="str">
            <v>TMAT</v>
          </cell>
          <cell r="D421">
            <v>1</v>
          </cell>
          <cell r="G421">
            <v>6</v>
          </cell>
          <cell r="H421" t="str">
            <v>-</v>
          </cell>
          <cell r="J421" t="str">
            <v>TOTAL MATERIALES</v>
          </cell>
          <cell r="M421">
            <v>118841280</v>
          </cell>
          <cell r="N421">
            <v>356523840</v>
          </cell>
        </row>
        <row r="422">
          <cell r="A422" t="str">
            <v>7HER1</v>
          </cell>
          <cell r="B422">
            <v>7</v>
          </cell>
          <cell r="C422" t="str">
            <v>HER</v>
          </cell>
          <cell r="D422">
            <v>1</v>
          </cell>
          <cell r="G422">
            <v>6</v>
          </cell>
          <cell r="H422">
            <v>1</v>
          </cell>
          <cell r="I422">
            <v>0</v>
          </cell>
          <cell r="J422" t="str">
            <v>HERRAMIENTA BÁSICA CUADRILLA 1</v>
          </cell>
          <cell r="K422" t="str">
            <v>DIA</v>
          </cell>
          <cell r="L422">
            <v>8235.2941176470595</v>
          </cell>
          <cell r="M422">
            <v>0</v>
          </cell>
          <cell r="N422">
            <v>0</v>
          </cell>
        </row>
        <row r="423">
          <cell r="A423" t="str">
            <v>7HER2</v>
          </cell>
          <cell r="B423">
            <v>7</v>
          </cell>
          <cell r="C423" t="str">
            <v>HER</v>
          </cell>
          <cell r="D423">
            <v>2</v>
          </cell>
          <cell r="G423">
            <v>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7HER3</v>
          </cell>
          <cell r="B424">
            <v>7</v>
          </cell>
          <cell r="C424" t="str">
            <v>HER</v>
          </cell>
          <cell r="D424">
            <v>3</v>
          </cell>
          <cell r="G424">
            <v>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7HER4</v>
          </cell>
          <cell r="B425">
            <v>7</v>
          </cell>
          <cell r="C425" t="str">
            <v>HER</v>
          </cell>
          <cell r="D425">
            <v>4</v>
          </cell>
          <cell r="G425">
            <v>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7HER5</v>
          </cell>
          <cell r="B426">
            <v>7</v>
          </cell>
          <cell r="C426" t="str">
            <v>HER</v>
          </cell>
          <cell r="D426">
            <v>5</v>
          </cell>
          <cell r="G426">
            <v>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7THER1</v>
          </cell>
          <cell r="B427">
            <v>7</v>
          </cell>
          <cell r="C427" t="str">
            <v>THER</v>
          </cell>
          <cell r="D427">
            <v>1</v>
          </cell>
          <cell r="G427">
            <v>6</v>
          </cell>
          <cell r="H427" t="str">
            <v>-</v>
          </cell>
          <cell r="J427" t="str">
            <v>TOTAL HERRAMIENTAS</v>
          </cell>
          <cell r="M427">
            <v>0</v>
          </cell>
          <cell r="N427">
            <v>0</v>
          </cell>
        </row>
        <row r="428">
          <cell r="A428" t="str">
            <v>7TRA1</v>
          </cell>
          <cell r="B428">
            <v>7</v>
          </cell>
          <cell r="C428" t="str">
            <v>TRA</v>
          </cell>
          <cell r="D428">
            <v>1</v>
          </cell>
          <cell r="G428">
            <v>6</v>
          </cell>
          <cell r="H428">
            <v>1</v>
          </cell>
          <cell r="I428">
            <v>0</v>
          </cell>
          <cell r="J428" t="str">
            <v>CAMIONETA DOBLE CABINA</v>
          </cell>
          <cell r="K428" t="str">
            <v>DIA</v>
          </cell>
          <cell r="L428">
            <v>164705.88235294117</v>
          </cell>
          <cell r="M428">
            <v>0</v>
          </cell>
          <cell r="N428">
            <v>0</v>
          </cell>
        </row>
        <row r="429">
          <cell r="A429" t="str">
            <v>7TRA2</v>
          </cell>
          <cell r="B429">
            <v>7</v>
          </cell>
          <cell r="C429" t="str">
            <v>TRA</v>
          </cell>
          <cell r="D429">
            <v>2</v>
          </cell>
          <cell r="G429">
            <v>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7TRA3</v>
          </cell>
          <cell r="B430">
            <v>7</v>
          </cell>
          <cell r="C430" t="str">
            <v>TRA</v>
          </cell>
          <cell r="D430">
            <v>3</v>
          </cell>
          <cell r="G430">
            <v>6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7TRA4</v>
          </cell>
          <cell r="B431">
            <v>7</v>
          </cell>
          <cell r="C431" t="str">
            <v>TRA</v>
          </cell>
          <cell r="D431">
            <v>4</v>
          </cell>
          <cell r="G431">
            <v>6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7TRA5</v>
          </cell>
          <cell r="B432">
            <v>7</v>
          </cell>
          <cell r="C432" t="str">
            <v>TRA</v>
          </cell>
          <cell r="D432">
            <v>5</v>
          </cell>
          <cell r="G432">
            <v>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7TTRA1</v>
          </cell>
          <cell r="B433">
            <v>7</v>
          </cell>
          <cell r="C433" t="str">
            <v>TTRA</v>
          </cell>
          <cell r="D433">
            <v>1</v>
          </cell>
          <cell r="G433">
            <v>6</v>
          </cell>
          <cell r="H433" t="str">
            <v>-</v>
          </cell>
          <cell r="J433" t="str">
            <v>TOTAL TRANSPORTE</v>
          </cell>
          <cell r="M433">
            <v>0</v>
          </cell>
          <cell r="N433">
            <v>0</v>
          </cell>
        </row>
        <row r="434">
          <cell r="A434" t="str">
            <v>7MAN1</v>
          </cell>
          <cell r="B434">
            <v>7</v>
          </cell>
          <cell r="C434" t="str">
            <v>MAN</v>
          </cell>
          <cell r="D434">
            <v>1</v>
          </cell>
          <cell r="G434">
            <v>6</v>
          </cell>
          <cell r="H434">
            <v>1</v>
          </cell>
          <cell r="I434">
            <v>0</v>
          </cell>
          <cell r="J434" t="str">
            <v>DESCRIPCIÓN (CUADRILLA 1-INSTALACION DE EQUIPOS)</v>
          </cell>
          <cell r="K434" t="str">
            <v>DIA</v>
          </cell>
          <cell r="L434">
            <v>467953.05684366502</v>
          </cell>
          <cell r="M434">
            <v>0</v>
          </cell>
          <cell r="N434">
            <v>0</v>
          </cell>
        </row>
        <row r="435">
          <cell r="A435" t="str">
            <v>7MAN2</v>
          </cell>
          <cell r="B435">
            <v>7</v>
          </cell>
          <cell r="C435" t="str">
            <v>MAN</v>
          </cell>
          <cell r="D435">
            <v>2</v>
          </cell>
          <cell r="G435">
            <v>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7MAN3</v>
          </cell>
          <cell r="B436">
            <v>7</v>
          </cell>
          <cell r="C436" t="str">
            <v>MAN</v>
          </cell>
          <cell r="D436">
            <v>3</v>
          </cell>
          <cell r="G436">
            <v>6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7MAN4</v>
          </cell>
          <cell r="B437">
            <v>7</v>
          </cell>
          <cell r="C437" t="str">
            <v>MAN</v>
          </cell>
          <cell r="D437">
            <v>4</v>
          </cell>
          <cell r="G437">
            <v>6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7MAN5</v>
          </cell>
          <cell r="B438">
            <v>7</v>
          </cell>
          <cell r="C438" t="str">
            <v>MAN</v>
          </cell>
          <cell r="D438">
            <v>5</v>
          </cell>
          <cell r="G438">
            <v>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7TMAN1</v>
          </cell>
          <cell r="B439">
            <v>7</v>
          </cell>
          <cell r="C439" t="str">
            <v>TMAN</v>
          </cell>
          <cell r="D439">
            <v>1</v>
          </cell>
          <cell r="G439">
            <v>6</v>
          </cell>
          <cell r="H439" t="str">
            <v>-</v>
          </cell>
          <cell r="J439" t="str">
            <v>TOTAL MANO DE OBRA</v>
          </cell>
          <cell r="M439">
            <v>0</v>
          </cell>
          <cell r="N439">
            <v>0</v>
          </cell>
        </row>
        <row r="440">
          <cell r="A440" t="str">
            <v>7SUBC1</v>
          </cell>
          <cell r="B440">
            <v>7</v>
          </cell>
          <cell r="C440" t="str">
            <v>SUBC</v>
          </cell>
          <cell r="D440">
            <v>1</v>
          </cell>
          <cell r="E440">
            <v>3</v>
          </cell>
          <cell r="F440" t="str">
            <v>SUBC9</v>
          </cell>
          <cell r="G440">
            <v>6</v>
          </cell>
          <cell r="H440">
            <v>9</v>
          </cell>
          <cell r="I440">
            <v>1</v>
          </cell>
          <cell r="J440" t="str">
            <v>Adecuacion de scaner vehicular</v>
          </cell>
          <cell r="K440" t="str">
            <v>UND</v>
          </cell>
          <cell r="L440">
            <v>167981.64705882355</v>
          </cell>
          <cell r="M440">
            <v>167981.64705882355</v>
          </cell>
          <cell r="N440">
            <v>503944.94117647066</v>
          </cell>
        </row>
        <row r="441">
          <cell r="A441" t="str">
            <v>7SUBC2</v>
          </cell>
          <cell r="B441">
            <v>7</v>
          </cell>
          <cell r="C441" t="str">
            <v>SUBC</v>
          </cell>
          <cell r="D441">
            <v>2</v>
          </cell>
          <cell r="E441">
            <v>0</v>
          </cell>
          <cell r="F441" t="str">
            <v>SUBC</v>
          </cell>
          <cell r="G441">
            <v>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7SUBC3</v>
          </cell>
          <cell r="B442">
            <v>7</v>
          </cell>
          <cell r="C442" t="str">
            <v>SUBC</v>
          </cell>
          <cell r="D442">
            <v>3</v>
          </cell>
          <cell r="E442">
            <v>0</v>
          </cell>
          <cell r="F442" t="str">
            <v>SUBC</v>
          </cell>
          <cell r="G442">
            <v>6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7SUBC4</v>
          </cell>
          <cell r="B443">
            <v>7</v>
          </cell>
          <cell r="C443" t="str">
            <v>SUBC</v>
          </cell>
          <cell r="D443">
            <v>4</v>
          </cell>
          <cell r="E443">
            <v>0</v>
          </cell>
          <cell r="F443" t="str">
            <v>SUBC</v>
          </cell>
          <cell r="G443">
            <v>6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7SUBC5</v>
          </cell>
          <cell r="B444">
            <v>7</v>
          </cell>
          <cell r="C444" t="str">
            <v>SUBC</v>
          </cell>
          <cell r="D444">
            <v>5</v>
          </cell>
          <cell r="E444">
            <v>0</v>
          </cell>
          <cell r="F444" t="str">
            <v>SUBC</v>
          </cell>
          <cell r="G444">
            <v>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7SUBC6</v>
          </cell>
          <cell r="B445">
            <v>7</v>
          </cell>
          <cell r="C445" t="str">
            <v>SUBC</v>
          </cell>
          <cell r="D445">
            <v>6</v>
          </cell>
          <cell r="E445">
            <v>0</v>
          </cell>
          <cell r="F445" t="str">
            <v>SUBC</v>
          </cell>
          <cell r="G445">
            <v>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7SUBC7</v>
          </cell>
          <cell r="B446">
            <v>7</v>
          </cell>
          <cell r="C446" t="str">
            <v>SUBC</v>
          </cell>
          <cell r="D446">
            <v>7</v>
          </cell>
          <cell r="E446">
            <v>0</v>
          </cell>
          <cell r="F446" t="str">
            <v>SUBC</v>
          </cell>
          <cell r="G446">
            <v>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7SUBC8</v>
          </cell>
          <cell r="B447">
            <v>7</v>
          </cell>
          <cell r="C447" t="str">
            <v>SUBC</v>
          </cell>
          <cell r="D447">
            <v>8</v>
          </cell>
          <cell r="E447">
            <v>0</v>
          </cell>
          <cell r="F447" t="str">
            <v>SUBC</v>
          </cell>
          <cell r="G447">
            <v>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7SUBC9</v>
          </cell>
          <cell r="B448">
            <v>7</v>
          </cell>
          <cell r="C448" t="str">
            <v>SUBC</v>
          </cell>
          <cell r="D448">
            <v>9</v>
          </cell>
          <cell r="E448">
            <v>0</v>
          </cell>
          <cell r="F448" t="str">
            <v>SUBC</v>
          </cell>
          <cell r="G448">
            <v>6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7SUBC10</v>
          </cell>
          <cell r="B449">
            <v>7</v>
          </cell>
          <cell r="C449" t="str">
            <v>SUBC</v>
          </cell>
          <cell r="D449">
            <v>10</v>
          </cell>
          <cell r="E449">
            <v>0</v>
          </cell>
          <cell r="F449" t="str">
            <v>SUBC</v>
          </cell>
          <cell r="G449">
            <v>6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7SUBC11</v>
          </cell>
          <cell r="B450">
            <v>7</v>
          </cell>
          <cell r="C450" t="str">
            <v>SUBC</v>
          </cell>
          <cell r="D450">
            <v>11</v>
          </cell>
          <cell r="E450">
            <v>0</v>
          </cell>
          <cell r="F450" t="str">
            <v>SUBC</v>
          </cell>
          <cell r="G450">
            <v>6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7SUBC12</v>
          </cell>
          <cell r="B451">
            <v>7</v>
          </cell>
          <cell r="C451" t="str">
            <v>SUBC</v>
          </cell>
          <cell r="D451">
            <v>12</v>
          </cell>
          <cell r="E451">
            <v>0</v>
          </cell>
          <cell r="F451" t="str">
            <v>SUBC</v>
          </cell>
          <cell r="G451">
            <v>6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7SUBC13</v>
          </cell>
          <cell r="B452">
            <v>7</v>
          </cell>
          <cell r="C452" t="str">
            <v>SUBC</v>
          </cell>
          <cell r="D452">
            <v>13</v>
          </cell>
          <cell r="E452">
            <v>0</v>
          </cell>
          <cell r="F452" t="str">
            <v>SUBC</v>
          </cell>
          <cell r="G452">
            <v>6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7SUBC14</v>
          </cell>
          <cell r="B453">
            <v>7</v>
          </cell>
          <cell r="C453" t="str">
            <v>SUBC</v>
          </cell>
          <cell r="D453">
            <v>14</v>
          </cell>
          <cell r="E453">
            <v>0</v>
          </cell>
          <cell r="F453" t="str">
            <v>SUBC</v>
          </cell>
          <cell r="G453">
            <v>6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7SUBC15</v>
          </cell>
          <cell r="B454">
            <v>7</v>
          </cell>
          <cell r="C454" t="str">
            <v>SUBC</v>
          </cell>
          <cell r="D454">
            <v>15</v>
          </cell>
          <cell r="E454">
            <v>0</v>
          </cell>
          <cell r="F454" t="str">
            <v>SUBC</v>
          </cell>
          <cell r="G454">
            <v>6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7SUBC16</v>
          </cell>
          <cell r="B455">
            <v>7</v>
          </cell>
          <cell r="C455" t="str">
            <v>SUBC</v>
          </cell>
          <cell r="D455">
            <v>16</v>
          </cell>
          <cell r="E455">
            <v>0</v>
          </cell>
          <cell r="F455" t="str">
            <v>SUBC</v>
          </cell>
          <cell r="G455">
            <v>6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7SUBC17</v>
          </cell>
          <cell r="B456">
            <v>7</v>
          </cell>
          <cell r="C456" t="str">
            <v>SUBC</v>
          </cell>
          <cell r="D456">
            <v>17</v>
          </cell>
          <cell r="E456">
            <v>0</v>
          </cell>
          <cell r="F456" t="str">
            <v>SUBC</v>
          </cell>
          <cell r="G456">
            <v>6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7SUBC18</v>
          </cell>
          <cell r="B457">
            <v>7</v>
          </cell>
          <cell r="C457" t="str">
            <v>SUBC</v>
          </cell>
          <cell r="D457">
            <v>18</v>
          </cell>
          <cell r="E457">
            <v>0</v>
          </cell>
          <cell r="F457" t="str">
            <v>SUBC</v>
          </cell>
          <cell r="G457">
            <v>6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7SUBC19</v>
          </cell>
          <cell r="B458">
            <v>7</v>
          </cell>
          <cell r="C458" t="str">
            <v>SUBC</v>
          </cell>
          <cell r="D458">
            <v>19</v>
          </cell>
          <cell r="E458">
            <v>0</v>
          </cell>
          <cell r="F458" t="str">
            <v>SUBC</v>
          </cell>
          <cell r="G458">
            <v>6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7SUBC20</v>
          </cell>
          <cell r="B459">
            <v>7</v>
          </cell>
          <cell r="C459" t="str">
            <v>SUBC</v>
          </cell>
          <cell r="D459">
            <v>20</v>
          </cell>
          <cell r="E459">
            <v>0</v>
          </cell>
          <cell r="F459" t="str">
            <v>SUBC</v>
          </cell>
          <cell r="G459">
            <v>6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7STSUBC1</v>
          </cell>
          <cell r="B460">
            <v>7</v>
          </cell>
          <cell r="C460" t="str">
            <v>STSUBC</v>
          </cell>
          <cell r="D460">
            <v>1</v>
          </cell>
          <cell r="G460">
            <v>6</v>
          </cell>
          <cell r="H460" t="str">
            <v>-</v>
          </cell>
          <cell r="J460" t="str">
            <v>TOTAL SUBCONTRATISTAS</v>
          </cell>
          <cell r="M460">
            <v>167982</v>
          </cell>
          <cell r="N460">
            <v>503946</v>
          </cell>
        </row>
        <row r="461">
          <cell r="A461" t="str">
            <v>7TCD1</v>
          </cell>
          <cell r="B461">
            <v>7</v>
          </cell>
          <cell r="C461" t="str">
            <v>TCD</v>
          </cell>
          <cell r="D461">
            <v>1</v>
          </cell>
          <cell r="G461">
            <v>6</v>
          </cell>
          <cell r="H461" t="str">
            <v>-</v>
          </cell>
          <cell r="J461" t="str">
            <v>TOTAL COSTO DIRECTO</v>
          </cell>
          <cell r="M461">
            <v>119009262</v>
          </cell>
          <cell r="N461">
            <v>357027786</v>
          </cell>
        </row>
        <row r="462">
          <cell r="A462" t="str">
            <v>7AIU</v>
          </cell>
          <cell r="B462">
            <v>7</v>
          </cell>
          <cell r="C462" t="str">
            <v>AIU</v>
          </cell>
          <cell r="G462">
            <v>6</v>
          </cell>
          <cell r="H462">
            <v>1</v>
          </cell>
          <cell r="J462" t="str">
            <v>TOTAL COSTOS INDIRECTOS</v>
          </cell>
          <cell r="L462">
            <v>0.35</v>
          </cell>
          <cell r="M462">
            <v>41653242</v>
          </cell>
          <cell r="N462">
            <v>124959726</v>
          </cell>
        </row>
        <row r="463">
          <cell r="A463" t="str">
            <v>7TOT</v>
          </cell>
          <cell r="B463">
            <v>7</v>
          </cell>
          <cell r="C463" t="str">
            <v>TOT</v>
          </cell>
          <cell r="G463">
            <v>6</v>
          </cell>
          <cell r="H463" t="str">
            <v>-</v>
          </cell>
          <cell r="J463" t="str">
            <v>VALOR TOTAL</v>
          </cell>
          <cell r="M463">
            <v>160662504</v>
          </cell>
          <cell r="N463">
            <v>481987512</v>
          </cell>
        </row>
        <row r="464">
          <cell r="A464" t="str">
            <v>8FOR1</v>
          </cell>
          <cell r="B464">
            <v>8</v>
          </cell>
          <cell r="C464" t="str">
            <v>FOR</v>
          </cell>
          <cell r="D464">
            <v>1</v>
          </cell>
          <cell r="G464">
            <v>7</v>
          </cell>
          <cell r="H464" t="str">
            <v>-</v>
          </cell>
          <cell r="I464">
            <v>6</v>
          </cell>
          <cell r="J464" t="str">
            <v xml:space="preserve">Suministro  Cámara LPR </v>
          </cell>
          <cell r="K464" t="str">
            <v>UND</v>
          </cell>
          <cell r="L464">
            <v>5008307</v>
          </cell>
          <cell r="N464">
            <v>30049842</v>
          </cell>
        </row>
        <row r="465">
          <cell r="A465" t="str">
            <v>8MAT1</v>
          </cell>
          <cell r="B465">
            <v>8</v>
          </cell>
          <cell r="C465" t="str">
            <v>MAT</v>
          </cell>
          <cell r="D465">
            <v>1</v>
          </cell>
          <cell r="E465">
            <v>6</v>
          </cell>
          <cell r="F465" t="str">
            <v>MAT50.2</v>
          </cell>
          <cell r="G465">
            <v>7</v>
          </cell>
          <cell r="H465" t="str">
            <v>50.2</v>
          </cell>
          <cell r="I465">
            <v>1</v>
          </cell>
          <cell r="J465" t="str">
            <v>2.0MP,1920*1080,CMOS,1/2.8",25fps, Vehicle type recognition(Car/Van/Bus/Truck/Others)
 Vehicle color recognition(red、yellow、green、blue、purple、brown、white、grey、black)
 Vehicle brand recognition
3.1~9mm motorized lens, Embedded  IR</v>
          </cell>
          <cell r="K465" t="str">
            <v>LPR</v>
          </cell>
          <cell r="L465">
            <v>2822715</v>
          </cell>
          <cell r="M465">
            <v>2822715</v>
          </cell>
          <cell r="N465">
            <v>16936290</v>
          </cell>
        </row>
        <row r="466">
          <cell r="A466" t="str">
            <v>8MAT2</v>
          </cell>
          <cell r="B466">
            <v>8</v>
          </cell>
          <cell r="C466" t="str">
            <v>MAT</v>
          </cell>
          <cell r="D466">
            <v>2</v>
          </cell>
          <cell r="E466">
            <v>6</v>
          </cell>
          <cell r="F466" t="str">
            <v>MAT50.3</v>
          </cell>
          <cell r="G466">
            <v>7</v>
          </cell>
          <cell r="H466" t="str">
            <v>50.3</v>
          </cell>
          <cell r="I466">
            <v>1</v>
          </cell>
          <cell r="J466" t="str">
            <v>Pole for LPR camera unit, length: 1.3m</v>
          </cell>
          <cell r="K466" t="str">
            <v>LPR</v>
          </cell>
          <cell r="L466">
            <v>730012.5</v>
          </cell>
          <cell r="M466">
            <v>730012.5</v>
          </cell>
          <cell r="N466">
            <v>4380075</v>
          </cell>
        </row>
        <row r="467">
          <cell r="A467" t="str">
            <v>8MAT3</v>
          </cell>
          <cell r="B467">
            <v>8</v>
          </cell>
          <cell r="C467" t="str">
            <v>MAT</v>
          </cell>
          <cell r="D467">
            <v>3</v>
          </cell>
          <cell r="E467">
            <v>0</v>
          </cell>
          <cell r="F467" t="str">
            <v>MAT</v>
          </cell>
          <cell r="G467">
            <v>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8MAT4</v>
          </cell>
          <cell r="B468">
            <v>8</v>
          </cell>
          <cell r="C468" t="str">
            <v>MAT</v>
          </cell>
          <cell r="D468">
            <v>4</v>
          </cell>
          <cell r="E468">
            <v>0</v>
          </cell>
          <cell r="F468" t="str">
            <v>MAT</v>
          </cell>
          <cell r="G468">
            <v>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8MAT5</v>
          </cell>
          <cell r="B469">
            <v>8</v>
          </cell>
          <cell r="C469" t="str">
            <v>MAT</v>
          </cell>
          <cell r="D469">
            <v>5</v>
          </cell>
          <cell r="E469">
            <v>6</v>
          </cell>
          <cell r="F469" t="str">
            <v>MAT10.24</v>
          </cell>
          <cell r="G469">
            <v>7</v>
          </cell>
          <cell r="H469" t="str">
            <v>10.24</v>
          </cell>
          <cell r="I469">
            <v>1</v>
          </cell>
          <cell r="J469" t="str">
            <v>PCORD 6A FUTP ZMAX 2M AZUL B</v>
          </cell>
          <cell r="K469" t="str">
            <v>UND</v>
          </cell>
          <cell r="L469">
            <v>41280</v>
          </cell>
          <cell r="M469">
            <v>41280</v>
          </cell>
          <cell r="N469">
            <v>247680</v>
          </cell>
        </row>
        <row r="470">
          <cell r="A470" t="str">
            <v>8MAT6</v>
          </cell>
          <cell r="B470">
            <v>8</v>
          </cell>
          <cell r="C470" t="str">
            <v>MAT</v>
          </cell>
          <cell r="D470">
            <v>6</v>
          </cell>
          <cell r="E470">
            <v>0</v>
          </cell>
          <cell r="F470" t="str">
            <v>MAT</v>
          </cell>
          <cell r="G470">
            <v>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8MAT7</v>
          </cell>
          <cell r="B471">
            <v>8</v>
          </cell>
          <cell r="C471" t="str">
            <v>MAT</v>
          </cell>
          <cell r="D471">
            <v>7</v>
          </cell>
          <cell r="E471">
            <v>0</v>
          </cell>
          <cell r="F471" t="str">
            <v>MAT</v>
          </cell>
          <cell r="G471">
            <v>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8MAT8</v>
          </cell>
          <cell r="B472">
            <v>8</v>
          </cell>
          <cell r="C472" t="str">
            <v>MAT</v>
          </cell>
          <cell r="D472">
            <v>8</v>
          </cell>
          <cell r="E472">
            <v>0</v>
          </cell>
          <cell r="F472" t="str">
            <v>MAT</v>
          </cell>
          <cell r="G472">
            <v>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8MAT9</v>
          </cell>
          <cell r="B473">
            <v>8</v>
          </cell>
          <cell r="C473" t="str">
            <v>MAT</v>
          </cell>
          <cell r="D473">
            <v>9</v>
          </cell>
          <cell r="E473">
            <v>0</v>
          </cell>
          <cell r="F473" t="str">
            <v>MAT</v>
          </cell>
          <cell r="G473">
            <v>7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8MAT10</v>
          </cell>
          <cell r="B474">
            <v>8</v>
          </cell>
          <cell r="C474" t="str">
            <v>MAT</v>
          </cell>
          <cell r="D474">
            <v>10</v>
          </cell>
          <cell r="E474">
            <v>0</v>
          </cell>
          <cell r="F474" t="str">
            <v>MAT</v>
          </cell>
          <cell r="G474">
            <v>7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8MAT11</v>
          </cell>
          <cell r="B475">
            <v>8</v>
          </cell>
          <cell r="C475" t="str">
            <v>MAT</v>
          </cell>
          <cell r="D475">
            <v>11</v>
          </cell>
          <cell r="E475">
            <v>0</v>
          </cell>
          <cell r="F475" t="str">
            <v>MAT</v>
          </cell>
          <cell r="G475">
            <v>7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8MAT12</v>
          </cell>
          <cell r="B476">
            <v>8</v>
          </cell>
          <cell r="C476" t="str">
            <v>MAT</v>
          </cell>
          <cell r="D476">
            <v>12</v>
          </cell>
          <cell r="E476">
            <v>0</v>
          </cell>
          <cell r="F476" t="str">
            <v>MAT</v>
          </cell>
          <cell r="G476">
            <v>7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8MAT13</v>
          </cell>
          <cell r="B477">
            <v>8</v>
          </cell>
          <cell r="C477" t="str">
            <v>MAT</v>
          </cell>
          <cell r="D477">
            <v>13</v>
          </cell>
          <cell r="E477">
            <v>0</v>
          </cell>
          <cell r="F477" t="str">
            <v>MAT</v>
          </cell>
          <cell r="G477">
            <v>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8MAT14</v>
          </cell>
          <cell r="B478">
            <v>8</v>
          </cell>
          <cell r="C478" t="str">
            <v>MAT</v>
          </cell>
          <cell r="D478">
            <v>14</v>
          </cell>
          <cell r="E478">
            <v>0</v>
          </cell>
          <cell r="F478" t="str">
            <v>MAT</v>
          </cell>
          <cell r="G478">
            <v>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8MAT15</v>
          </cell>
          <cell r="B479">
            <v>8</v>
          </cell>
          <cell r="C479" t="str">
            <v>MAT</v>
          </cell>
          <cell r="D479">
            <v>15</v>
          </cell>
          <cell r="E479">
            <v>0</v>
          </cell>
          <cell r="F479" t="str">
            <v>MAT</v>
          </cell>
          <cell r="G479">
            <v>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8MAT16</v>
          </cell>
          <cell r="B480">
            <v>8</v>
          </cell>
          <cell r="C480" t="str">
            <v>MAT</v>
          </cell>
          <cell r="D480">
            <v>16</v>
          </cell>
          <cell r="E480">
            <v>0</v>
          </cell>
          <cell r="F480" t="str">
            <v>MAT</v>
          </cell>
          <cell r="G480">
            <v>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8MAT17</v>
          </cell>
          <cell r="B481">
            <v>8</v>
          </cell>
          <cell r="C481" t="str">
            <v>MAT</v>
          </cell>
          <cell r="D481">
            <v>17</v>
          </cell>
          <cell r="E481">
            <v>0</v>
          </cell>
          <cell r="F481" t="str">
            <v>MAT</v>
          </cell>
          <cell r="G481">
            <v>7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8MAT18</v>
          </cell>
          <cell r="B482">
            <v>8</v>
          </cell>
          <cell r="C482" t="str">
            <v>MAT</v>
          </cell>
          <cell r="D482">
            <v>18</v>
          </cell>
          <cell r="E482">
            <v>0</v>
          </cell>
          <cell r="F482" t="str">
            <v>MAT</v>
          </cell>
          <cell r="G482">
            <v>7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8MAT19</v>
          </cell>
          <cell r="B483">
            <v>8</v>
          </cell>
          <cell r="C483" t="str">
            <v>MAT</v>
          </cell>
          <cell r="D483">
            <v>19</v>
          </cell>
          <cell r="E483">
            <v>0</v>
          </cell>
          <cell r="F483" t="str">
            <v>MAT</v>
          </cell>
          <cell r="G483">
            <v>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8MAT20</v>
          </cell>
          <cell r="B484">
            <v>8</v>
          </cell>
          <cell r="C484" t="str">
            <v>MAT</v>
          </cell>
          <cell r="D484">
            <v>20</v>
          </cell>
          <cell r="E484">
            <v>0</v>
          </cell>
          <cell r="F484" t="str">
            <v>MAT</v>
          </cell>
          <cell r="G484">
            <v>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8STMAT1</v>
          </cell>
          <cell r="B485">
            <v>8</v>
          </cell>
          <cell r="C485" t="str">
            <v>STMAT</v>
          </cell>
          <cell r="D485">
            <v>1</v>
          </cell>
          <cell r="G485">
            <v>7</v>
          </cell>
          <cell r="H485" t="str">
            <v>-</v>
          </cell>
          <cell r="J485" t="str">
            <v>SUBTOTAL MATERIALES</v>
          </cell>
          <cell r="M485">
            <v>3594008</v>
          </cell>
          <cell r="N485">
            <v>21564048</v>
          </cell>
        </row>
        <row r="486">
          <cell r="A486" t="str">
            <v>8IVAMAT1</v>
          </cell>
          <cell r="B486">
            <v>8</v>
          </cell>
          <cell r="C486" t="str">
            <v>IVAMAT</v>
          </cell>
          <cell r="D486">
            <v>1</v>
          </cell>
          <cell r="G486">
            <v>7</v>
          </cell>
          <cell r="H486" t="str">
            <v>-</v>
          </cell>
          <cell r="J486" t="str">
            <v>IVA MATERIALES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8TMAT1</v>
          </cell>
          <cell r="B487">
            <v>8</v>
          </cell>
          <cell r="C487" t="str">
            <v>TMAT</v>
          </cell>
          <cell r="D487">
            <v>1</v>
          </cell>
          <cell r="G487">
            <v>7</v>
          </cell>
          <cell r="H487" t="str">
            <v>-</v>
          </cell>
          <cell r="J487" t="str">
            <v>TOTAL MATERIALES</v>
          </cell>
          <cell r="M487">
            <v>3594008</v>
          </cell>
          <cell r="N487">
            <v>21564048</v>
          </cell>
        </row>
        <row r="488">
          <cell r="A488" t="str">
            <v>8HER1</v>
          </cell>
          <cell r="B488">
            <v>8</v>
          </cell>
          <cell r="C488" t="str">
            <v>HER</v>
          </cell>
          <cell r="D488">
            <v>1</v>
          </cell>
          <cell r="G488">
            <v>7</v>
          </cell>
          <cell r="H488">
            <v>1</v>
          </cell>
          <cell r="I488">
            <v>0</v>
          </cell>
          <cell r="J488" t="str">
            <v>HERRAMIENTA BÁSICA CUADRILLA 1</v>
          </cell>
          <cell r="K488" t="str">
            <v>DIA</v>
          </cell>
          <cell r="L488">
            <v>8235.2941176470595</v>
          </cell>
          <cell r="M488">
            <v>0</v>
          </cell>
          <cell r="N488">
            <v>0</v>
          </cell>
        </row>
        <row r="489">
          <cell r="A489" t="str">
            <v>8HER2</v>
          </cell>
          <cell r="B489">
            <v>8</v>
          </cell>
          <cell r="C489" t="str">
            <v>HER</v>
          </cell>
          <cell r="D489">
            <v>2</v>
          </cell>
          <cell r="G489">
            <v>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8HER3</v>
          </cell>
          <cell r="B490">
            <v>8</v>
          </cell>
          <cell r="C490" t="str">
            <v>HER</v>
          </cell>
          <cell r="D490">
            <v>3</v>
          </cell>
          <cell r="G490">
            <v>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8HER4</v>
          </cell>
          <cell r="B491">
            <v>8</v>
          </cell>
          <cell r="C491" t="str">
            <v>HER</v>
          </cell>
          <cell r="D491">
            <v>4</v>
          </cell>
          <cell r="G491">
            <v>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8HER5</v>
          </cell>
          <cell r="B492">
            <v>8</v>
          </cell>
          <cell r="C492" t="str">
            <v>HER</v>
          </cell>
          <cell r="D492">
            <v>5</v>
          </cell>
          <cell r="G492">
            <v>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8THER1</v>
          </cell>
          <cell r="B493">
            <v>8</v>
          </cell>
          <cell r="C493" t="str">
            <v>THER</v>
          </cell>
          <cell r="D493">
            <v>1</v>
          </cell>
          <cell r="G493">
            <v>7</v>
          </cell>
          <cell r="H493" t="str">
            <v>-</v>
          </cell>
          <cell r="J493" t="str">
            <v>TOTAL HERRAMIENTAS</v>
          </cell>
          <cell r="M493">
            <v>0</v>
          </cell>
          <cell r="N493">
            <v>0</v>
          </cell>
        </row>
        <row r="494">
          <cell r="A494" t="str">
            <v>8TRA1</v>
          </cell>
          <cell r="B494">
            <v>8</v>
          </cell>
          <cell r="C494" t="str">
            <v>TRA</v>
          </cell>
          <cell r="D494">
            <v>1</v>
          </cell>
          <cell r="G494">
            <v>7</v>
          </cell>
          <cell r="H494">
            <v>1</v>
          </cell>
          <cell r="I494">
            <v>0</v>
          </cell>
          <cell r="J494" t="str">
            <v>CAMIONETA DOBLE CABINA</v>
          </cell>
          <cell r="K494" t="str">
            <v>DIA</v>
          </cell>
          <cell r="L494">
            <v>164705.88235294117</v>
          </cell>
          <cell r="M494">
            <v>0</v>
          </cell>
          <cell r="N494">
            <v>0</v>
          </cell>
        </row>
        <row r="495">
          <cell r="A495" t="str">
            <v>8TRA2</v>
          </cell>
          <cell r="B495">
            <v>8</v>
          </cell>
          <cell r="C495" t="str">
            <v>TRA</v>
          </cell>
          <cell r="D495">
            <v>2</v>
          </cell>
          <cell r="G495">
            <v>7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8TRA3</v>
          </cell>
          <cell r="B496">
            <v>8</v>
          </cell>
          <cell r="C496" t="str">
            <v>TRA</v>
          </cell>
          <cell r="D496">
            <v>3</v>
          </cell>
          <cell r="G496">
            <v>7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8TRA4</v>
          </cell>
          <cell r="B497">
            <v>8</v>
          </cell>
          <cell r="C497" t="str">
            <v>TRA</v>
          </cell>
          <cell r="D497">
            <v>4</v>
          </cell>
          <cell r="G497">
            <v>7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8TRA5</v>
          </cell>
          <cell r="B498">
            <v>8</v>
          </cell>
          <cell r="C498" t="str">
            <v>TRA</v>
          </cell>
          <cell r="D498">
            <v>5</v>
          </cell>
          <cell r="G498">
            <v>7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8TTRA1</v>
          </cell>
          <cell r="B499">
            <v>8</v>
          </cell>
          <cell r="C499" t="str">
            <v>TTRA</v>
          </cell>
          <cell r="D499">
            <v>1</v>
          </cell>
          <cell r="G499">
            <v>7</v>
          </cell>
          <cell r="H499" t="str">
            <v>-</v>
          </cell>
          <cell r="J499" t="str">
            <v>TOTAL TRANSPORTE</v>
          </cell>
          <cell r="M499">
            <v>0</v>
          </cell>
          <cell r="N499">
            <v>0</v>
          </cell>
        </row>
        <row r="500">
          <cell r="A500" t="str">
            <v>8MAN1</v>
          </cell>
          <cell r="B500">
            <v>8</v>
          </cell>
          <cell r="C500" t="str">
            <v>MAN</v>
          </cell>
          <cell r="D500">
            <v>1</v>
          </cell>
          <cell r="G500">
            <v>7</v>
          </cell>
          <cell r="H500">
            <v>1</v>
          </cell>
          <cell r="I500">
            <v>0</v>
          </cell>
          <cell r="J500" t="str">
            <v>DESCRIPCIÓN (CUADRILLA 1-INSTALACION DE EQUIPOS)</v>
          </cell>
          <cell r="K500" t="str">
            <v>DIA</v>
          </cell>
          <cell r="L500">
            <v>467953.05684366502</v>
          </cell>
          <cell r="M500">
            <v>0</v>
          </cell>
          <cell r="N500">
            <v>0</v>
          </cell>
        </row>
        <row r="501">
          <cell r="A501" t="str">
            <v>8MAN2</v>
          </cell>
          <cell r="B501">
            <v>8</v>
          </cell>
          <cell r="C501" t="str">
            <v>MAN</v>
          </cell>
          <cell r="D501">
            <v>2</v>
          </cell>
          <cell r="G501">
            <v>7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8MAN3</v>
          </cell>
          <cell r="B502">
            <v>8</v>
          </cell>
          <cell r="C502" t="str">
            <v>MAN</v>
          </cell>
          <cell r="D502">
            <v>3</v>
          </cell>
          <cell r="G502">
            <v>7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8MAN4</v>
          </cell>
          <cell r="B503">
            <v>8</v>
          </cell>
          <cell r="C503" t="str">
            <v>MAN</v>
          </cell>
          <cell r="D503">
            <v>4</v>
          </cell>
          <cell r="G503">
            <v>7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8MAN5</v>
          </cell>
          <cell r="B504">
            <v>8</v>
          </cell>
          <cell r="C504" t="str">
            <v>MAN</v>
          </cell>
          <cell r="D504">
            <v>5</v>
          </cell>
          <cell r="G504">
            <v>7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8TMAN1</v>
          </cell>
          <cell r="B505">
            <v>8</v>
          </cell>
          <cell r="C505" t="str">
            <v>TMAN</v>
          </cell>
          <cell r="D505">
            <v>1</v>
          </cell>
          <cell r="G505">
            <v>7</v>
          </cell>
          <cell r="H505" t="str">
            <v>-</v>
          </cell>
          <cell r="J505" t="str">
            <v>TOTAL MANO DE OBRA</v>
          </cell>
          <cell r="M505">
            <v>0</v>
          </cell>
          <cell r="N505">
            <v>0</v>
          </cell>
        </row>
        <row r="506">
          <cell r="A506" t="str">
            <v>8SUBC1</v>
          </cell>
          <cell r="B506">
            <v>8</v>
          </cell>
          <cell r="C506" t="str">
            <v>SUBC</v>
          </cell>
          <cell r="D506">
            <v>1</v>
          </cell>
          <cell r="E506">
            <v>6</v>
          </cell>
          <cell r="F506" t="str">
            <v>SUBC10</v>
          </cell>
          <cell r="G506">
            <v>7</v>
          </cell>
          <cell r="H506">
            <v>10</v>
          </cell>
          <cell r="I506">
            <v>1</v>
          </cell>
          <cell r="J506" t="str">
            <v xml:space="preserve">Instalacion de mastil para LPR </v>
          </cell>
          <cell r="K506" t="str">
            <v>UND</v>
          </cell>
          <cell r="L506">
            <v>115849.4117647059</v>
          </cell>
          <cell r="M506">
            <v>115849.4117647059</v>
          </cell>
          <cell r="N506">
            <v>695096.47058823542</v>
          </cell>
        </row>
        <row r="507">
          <cell r="A507" t="str">
            <v>8SUBC2</v>
          </cell>
          <cell r="B507">
            <v>8</v>
          </cell>
          <cell r="C507" t="str">
            <v>SUBC</v>
          </cell>
          <cell r="D507">
            <v>2</v>
          </cell>
          <cell r="E507">
            <v>0</v>
          </cell>
          <cell r="F507" t="str">
            <v>SUBC</v>
          </cell>
          <cell r="G507">
            <v>7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8SUBC3</v>
          </cell>
          <cell r="B508">
            <v>8</v>
          </cell>
          <cell r="C508" t="str">
            <v>SUBC</v>
          </cell>
          <cell r="D508">
            <v>3</v>
          </cell>
          <cell r="E508">
            <v>0</v>
          </cell>
          <cell r="F508" t="str">
            <v>SUBC</v>
          </cell>
          <cell r="G508">
            <v>7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8SUBC4</v>
          </cell>
          <cell r="B509">
            <v>8</v>
          </cell>
          <cell r="C509" t="str">
            <v>SUBC</v>
          </cell>
          <cell r="D509">
            <v>4</v>
          </cell>
          <cell r="E509">
            <v>0</v>
          </cell>
          <cell r="F509" t="str">
            <v>SUBC</v>
          </cell>
          <cell r="G509">
            <v>7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8SUBC5</v>
          </cell>
          <cell r="B510">
            <v>8</v>
          </cell>
          <cell r="C510" t="str">
            <v>SUBC</v>
          </cell>
          <cell r="D510">
            <v>5</v>
          </cell>
          <cell r="E510">
            <v>0</v>
          </cell>
          <cell r="F510" t="str">
            <v>SUBC</v>
          </cell>
          <cell r="G510">
            <v>7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8SUBC6</v>
          </cell>
          <cell r="B511">
            <v>8</v>
          </cell>
          <cell r="C511" t="str">
            <v>SUBC</v>
          </cell>
          <cell r="D511">
            <v>6</v>
          </cell>
          <cell r="E511">
            <v>0</v>
          </cell>
          <cell r="F511" t="str">
            <v>SUBC</v>
          </cell>
          <cell r="G511">
            <v>7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8SUBC7</v>
          </cell>
          <cell r="B512">
            <v>8</v>
          </cell>
          <cell r="C512" t="str">
            <v>SUBC</v>
          </cell>
          <cell r="D512">
            <v>7</v>
          </cell>
          <cell r="E512">
            <v>0</v>
          </cell>
          <cell r="F512" t="str">
            <v>SUBC</v>
          </cell>
          <cell r="G512">
            <v>7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8SUBC8</v>
          </cell>
          <cell r="B513">
            <v>8</v>
          </cell>
          <cell r="C513" t="str">
            <v>SUBC</v>
          </cell>
          <cell r="D513">
            <v>8</v>
          </cell>
          <cell r="E513">
            <v>0</v>
          </cell>
          <cell r="F513" t="str">
            <v>SUBC</v>
          </cell>
          <cell r="G513">
            <v>7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8SUBC9</v>
          </cell>
          <cell r="B514">
            <v>8</v>
          </cell>
          <cell r="C514" t="str">
            <v>SUBC</v>
          </cell>
          <cell r="D514">
            <v>9</v>
          </cell>
          <cell r="E514">
            <v>0</v>
          </cell>
          <cell r="F514" t="str">
            <v>SUBC</v>
          </cell>
          <cell r="G514">
            <v>7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8SUBC10</v>
          </cell>
          <cell r="B515">
            <v>8</v>
          </cell>
          <cell r="C515" t="str">
            <v>SUBC</v>
          </cell>
          <cell r="D515">
            <v>10</v>
          </cell>
          <cell r="E515">
            <v>0</v>
          </cell>
          <cell r="F515" t="str">
            <v>SUBC</v>
          </cell>
          <cell r="G515">
            <v>7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8SUBC11</v>
          </cell>
          <cell r="B516">
            <v>8</v>
          </cell>
          <cell r="C516" t="str">
            <v>SUBC</v>
          </cell>
          <cell r="D516">
            <v>11</v>
          </cell>
          <cell r="E516">
            <v>0</v>
          </cell>
          <cell r="F516" t="str">
            <v>SUBC</v>
          </cell>
          <cell r="G516">
            <v>7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8SUBC12</v>
          </cell>
          <cell r="B517">
            <v>8</v>
          </cell>
          <cell r="C517" t="str">
            <v>SUBC</v>
          </cell>
          <cell r="D517">
            <v>12</v>
          </cell>
          <cell r="E517">
            <v>0</v>
          </cell>
          <cell r="F517" t="str">
            <v>SUBC</v>
          </cell>
          <cell r="G517">
            <v>7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8SUBC13</v>
          </cell>
          <cell r="B518">
            <v>8</v>
          </cell>
          <cell r="C518" t="str">
            <v>SUBC</v>
          </cell>
          <cell r="D518">
            <v>13</v>
          </cell>
          <cell r="E518">
            <v>0</v>
          </cell>
          <cell r="F518" t="str">
            <v>SUBC</v>
          </cell>
          <cell r="G518">
            <v>7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8SUBC14</v>
          </cell>
          <cell r="B519">
            <v>8</v>
          </cell>
          <cell r="C519" t="str">
            <v>SUBC</v>
          </cell>
          <cell r="D519">
            <v>14</v>
          </cell>
          <cell r="E519">
            <v>0</v>
          </cell>
          <cell r="F519" t="str">
            <v>SUBC</v>
          </cell>
          <cell r="G519">
            <v>7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8SUBC15</v>
          </cell>
          <cell r="B520">
            <v>8</v>
          </cell>
          <cell r="C520" t="str">
            <v>SUBC</v>
          </cell>
          <cell r="D520">
            <v>15</v>
          </cell>
          <cell r="E520">
            <v>0</v>
          </cell>
          <cell r="F520" t="str">
            <v>SUBC</v>
          </cell>
          <cell r="G520">
            <v>7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8SUBC16</v>
          </cell>
          <cell r="B521">
            <v>8</v>
          </cell>
          <cell r="C521" t="str">
            <v>SUBC</v>
          </cell>
          <cell r="D521">
            <v>16</v>
          </cell>
          <cell r="E521">
            <v>0</v>
          </cell>
          <cell r="F521" t="str">
            <v>SUBC</v>
          </cell>
          <cell r="G521">
            <v>7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8SUBC17</v>
          </cell>
          <cell r="B522">
            <v>8</v>
          </cell>
          <cell r="C522" t="str">
            <v>SUBC</v>
          </cell>
          <cell r="D522">
            <v>17</v>
          </cell>
          <cell r="E522">
            <v>0</v>
          </cell>
          <cell r="F522" t="str">
            <v>SUBC</v>
          </cell>
          <cell r="G522">
            <v>7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8SUBC18</v>
          </cell>
          <cell r="B523">
            <v>8</v>
          </cell>
          <cell r="C523" t="str">
            <v>SUBC</v>
          </cell>
          <cell r="D523">
            <v>18</v>
          </cell>
          <cell r="E523">
            <v>0</v>
          </cell>
          <cell r="F523" t="str">
            <v>SUBC</v>
          </cell>
          <cell r="G523">
            <v>7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8SUBC19</v>
          </cell>
          <cell r="B524">
            <v>8</v>
          </cell>
          <cell r="C524" t="str">
            <v>SUBC</v>
          </cell>
          <cell r="D524">
            <v>19</v>
          </cell>
          <cell r="E524">
            <v>0</v>
          </cell>
          <cell r="F524" t="str">
            <v>SUBC</v>
          </cell>
          <cell r="G524">
            <v>7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8SUBC20</v>
          </cell>
          <cell r="B525">
            <v>8</v>
          </cell>
          <cell r="C525" t="str">
            <v>SUBC</v>
          </cell>
          <cell r="D525">
            <v>20</v>
          </cell>
          <cell r="E525">
            <v>0</v>
          </cell>
          <cell r="F525" t="str">
            <v>SUBC</v>
          </cell>
          <cell r="G525">
            <v>7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8STSUBC1</v>
          </cell>
          <cell r="B526">
            <v>8</v>
          </cell>
          <cell r="C526" t="str">
            <v>STSUBC</v>
          </cell>
          <cell r="D526">
            <v>1</v>
          </cell>
          <cell r="G526">
            <v>7</v>
          </cell>
          <cell r="H526" t="str">
            <v>-</v>
          </cell>
          <cell r="J526" t="str">
            <v>TOTAL SUBCONTRATISTAS</v>
          </cell>
          <cell r="M526">
            <v>115849</v>
          </cell>
          <cell r="N526">
            <v>695094</v>
          </cell>
        </row>
        <row r="527">
          <cell r="A527" t="str">
            <v>8TCD1</v>
          </cell>
          <cell r="B527">
            <v>8</v>
          </cell>
          <cell r="C527" t="str">
            <v>TCD</v>
          </cell>
          <cell r="D527">
            <v>1</v>
          </cell>
          <cell r="G527">
            <v>7</v>
          </cell>
          <cell r="H527" t="str">
            <v>-</v>
          </cell>
          <cell r="J527" t="str">
            <v>TOTAL COSTO DIRECTO</v>
          </cell>
          <cell r="M527">
            <v>3709857</v>
          </cell>
          <cell r="N527">
            <v>22259142</v>
          </cell>
        </row>
        <row r="528">
          <cell r="A528" t="str">
            <v>8AIU</v>
          </cell>
          <cell r="B528">
            <v>8</v>
          </cell>
          <cell r="C528" t="str">
            <v>AIU</v>
          </cell>
          <cell r="G528">
            <v>7</v>
          </cell>
          <cell r="H528">
            <v>1</v>
          </cell>
          <cell r="J528" t="str">
            <v>TOTAL COSTOS INDIRECTOS</v>
          </cell>
          <cell r="L528">
            <v>0.35</v>
          </cell>
          <cell r="M528">
            <v>1298450</v>
          </cell>
          <cell r="N528">
            <v>7790700</v>
          </cell>
        </row>
        <row r="529">
          <cell r="A529" t="str">
            <v>8TOT</v>
          </cell>
          <cell r="B529">
            <v>8</v>
          </cell>
          <cell r="C529" t="str">
            <v>TOT</v>
          </cell>
          <cell r="G529">
            <v>7</v>
          </cell>
          <cell r="H529" t="str">
            <v>-</v>
          </cell>
          <cell r="J529" t="str">
            <v>VALOR TOTAL</v>
          </cell>
          <cell r="M529">
            <v>5008307</v>
          </cell>
          <cell r="N529">
            <v>30049842</v>
          </cell>
        </row>
        <row r="530">
          <cell r="A530" t="str">
            <v>9FOR1</v>
          </cell>
          <cell r="B530">
            <v>9</v>
          </cell>
          <cell r="C530" t="str">
            <v>FOR</v>
          </cell>
          <cell r="D530">
            <v>1</v>
          </cell>
          <cell r="G530">
            <v>8</v>
          </cell>
          <cell r="H530" t="str">
            <v>-</v>
          </cell>
          <cell r="I530">
            <v>1</v>
          </cell>
          <cell r="J530" t="str">
            <v>Suministro  Codificadores de Video para camaras existentes de 32 CH</v>
          </cell>
          <cell r="K530" t="str">
            <v>UND</v>
          </cell>
          <cell r="L530">
            <v>3073279</v>
          </cell>
          <cell r="N530">
            <v>3073279</v>
          </cell>
        </row>
        <row r="531">
          <cell r="A531" t="str">
            <v>9MAT1</v>
          </cell>
          <cell r="B531">
            <v>9</v>
          </cell>
          <cell r="C531" t="str">
            <v>MAT</v>
          </cell>
          <cell r="D531">
            <v>1</v>
          </cell>
          <cell r="E531">
            <v>1</v>
          </cell>
          <cell r="F531" t="str">
            <v>MAT95.1</v>
          </cell>
          <cell r="G531">
            <v>8</v>
          </cell>
          <cell r="H531" t="str">
            <v>95.1</v>
          </cell>
          <cell r="I531">
            <v>1</v>
          </cell>
          <cell r="J531" t="str">
            <v xml:space="preserve">32 Turbo HD/CVI / AHD / CVBS self-adaptive interfaces input,8-ch IPC inputs, 24-ch video&amp;4-ch audio input,H.264/H.264+/H.265+/H.265 video compression,4 SATA interfaces, 5MP: 12 fps/ch, 4MP: 15 fps/ch,Extended transmission distance over coax cable, alarm I/O: 16/4, 1.5U 19" case，up to 40 channles IPC inputs </v>
          </cell>
          <cell r="K531">
            <v>0</v>
          </cell>
          <cell r="L531">
            <v>2193942.8571428568</v>
          </cell>
          <cell r="M531">
            <v>2193942.8571428568</v>
          </cell>
          <cell r="N531">
            <v>2193942.8571428568</v>
          </cell>
        </row>
        <row r="532">
          <cell r="A532" t="str">
            <v>9MAT2</v>
          </cell>
          <cell r="B532">
            <v>9</v>
          </cell>
          <cell r="C532" t="str">
            <v>MAT</v>
          </cell>
          <cell r="D532">
            <v>2</v>
          </cell>
          <cell r="E532">
            <v>0</v>
          </cell>
          <cell r="F532" t="str">
            <v>MAT</v>
          </cell>
          <cell r="G532">
            <v>8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9MAT3</v>
          </cell>
          <cell r="B533">
            <v>9</v>
          </cell>
          <cell r="C533" t="str">
            <v>MAT</v>
          </cell>
          <cell r="D533">
            <v>3</v>
          </cell>
          <cell r="E533">
            <v>2</v>
          </cell>
          <cell r="F533" t="str">
            <v>MAT10.24</v>
          </cell>
          <cell r="G533">
            <v>8</v>
          </cell>
          <cell r="H533" t="str">
            <v>10.24</v>
          </cell>
          <cell r="I533">
            <v>2</v>
          </cell>
          <cell r="J533" t="str">
            <v>PCORD 6A FUTP ZMAX 2M AZUL B</v>
          </cell>
          <cell r="K533" t="str">
            <v>UND</v>
          </cell>
          <cell r="L533">
            <v>41280</v>
          </cell>
          <cell r="M533">
            <v>82560</v>
          </cell>
          <cell r="N533">
            <v>82560</v>
          </cell>
        </row>
        <row r="534">
          <cell r="A534" t="str">
            <v>9MAT4</v>
          </cell>
          <cell r="B534">
            <v>9</v>
          </cell>
          <cell r="C534" t="str">
            <v>MAT</v>
          </cell>
          <cell r="D534">
            <v>4</v>
          </cell>
          <cell r="E534">
            <v>0</v>
          </cell>
          <cell r="F534" t="str">
            <v>MAT</v>
          </cell>
          <cell r="G534">
            <v>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9MAT5</v>
          </cell>
          <cell r="B535">
            <v>9</v>
          </cell>
          <cell r="C535" t="str">
            <v>MAT</v>
          </cell>
          <cell r="D535">
            <v>5</v>
          </cell>
          <cell r="E535">
            <v>0</v>
          </cell>
          <cell r="F535" t="str">
            <v>MAT</v>
          </cell>
          <cell r="G535">
            <v>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9MAT6</v>
          </cell>
          <cell r="B536">
            <v>9</v>
          </cell>
          <cell r="C536" t="str">
            <v>MAT</v>
          </cell>
          <cell r="D536">
            <v>6</v>
          </cell>
          <cell r="E536">
            <v>0</v>
          </cell>
          <cell r="F536" t="str">
            <v>MAT</v>
          </cell>
          <cell r="G536">
            <v>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9MAT7</v>
          </cell>
          <cell r="B537">
            <v>9</v>
          </cell>
          <cell r="C537" t="str">
            <v>MAT</v>
          </cell>
          <cell r="D537">
            <v>7</v>
          </cell>
          <cell r="E537">
            <v>0</v>
          </cell>
          <cell r="F537" t="str">
            <v>MAT</v>
          </cell>
          <cell r="G537">
            <v>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9MAT8</v>
          </cell>
          <cell r="B538">
            <v>9</v>
          </cell>
          <cell r="C538" t="str">
            <v>MAT</v>
          </cell>
          <cell r="D538">
            <v>8</v>
          </cell>
          <cell r="E538">
            <v>0</v>
          </cell>
          <cell r="F538" t="str">
            <v>MAT</v>
          </cell>
          <cell r="G538">
            <v>8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9MAT9</v>
          </cell>
          <cell r="B539">
            <v>9</v>
          </cell>
          <cell r="C539" t="str">
            <v>MAT</v>
          </cell>
          <cell r="D539">
            <v>9</v>
          </cell>
          <cell r="E539">
            <v>0</v>
          </cell>
          <cell r="F539" t="str">
            <v>MAT</v>
          </cell>
          <cell r="G539">
            <v>8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9MAT10</v>
          </cell>
          <cell r="B540">
            <v>9</v>
          </cell>
          <cell r="C540" t="str">
            <v>MAT</v>
          </cell>
          <cell r="D540">
            <v>10</v>
          </cell>
          <cell r="E540">
            <v>0</v>
          </cell>
          <cell r="F540" t="str">
            <v>MAT</v>
          </cell>
          <cell r="G540">
            <v>8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9MAT11</v>
          </cell>
          <cell r="B541">
            <v>9</v>
          </cell>
          <cell r="C541" t="str">
            <v>MAT</v>
          </cell>
          <cell r="D541">
            <v>11</v>
          </cell>
          <cell r="E541">
            <v>0</v>
          </cell>
          <cell r="F541" t="str">
            <v>MAT</v>
          </cell>
          <cell r="G541">
            <v>8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9MAT12</v>
          </cell>
          <cell r="B542">
            <v>9</v>
          </cell>
          <cell r="C542" t="str">
            <v>MAT</v>
          </cell>
          <cell r="D542">
            <v>12</v>
          </cell>
          <cell r="E542">
            <v>0</v>
          </cell>
          <cell r="F542" t="str">
            <v>MAT</v>
          </cell>
          <cell r="G542">
            <v>8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9MAT13</v>
          </cell>
          <cell r="B543">
            <v>9</v>
          </cell>
          <cell r="C543" t="str">
            <v>MAT</v>
          </cell>
          <cell r="D543">
            <v>13</v>
          </cell>
          <cell r="E543">
            <v>0</v>
          </cell>
          <cell r="F543" t="str">
            <v>MAT</v>
          </cell>
          <cell r="G543">
            <v>8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9MAT14</v>
          </cell>
          <cell r="B544">
            <v>9</v>
          </cell>
          <cell r="C544" t="str">
            <v>MAT</v>
          </cell>
          <cell r="D544">
            <v>14</v>
          </cell>
          <cell r="E544">
            <v>0</v>
          </cell>
          <cell r="F544" t="str">
            <v>MAT</v>
          </cell>
          <cell r="G544">
            <v>8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9MAT15</v>
          </cell>
          <cell r="B545">
            <v>9</v>
          </cell>
          <cell r="C545" t="str">
            <v>MAT</v>
          </cell>
          <cell r="D545">
            <v>15</v>
          </cell>
          <cell r="E545">
            <v>0</v>
          </cell>
          <cell r="F545" t="str">
            <v>MAT</v>
          </cell>
          <cell r="G545">
            <v>8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9MAT16</v>
          </cell>
          <cell r="B546">
            <v>9</v>
          </cell>
          <cell r="C546" t="str">
            <v>MAT</v>
          </cell>
          <cell r="D546">
            <v>16</v>
          </cell>
          <cell r="E546">
            <v>0</v>
          </cell>
          <cell r="F546" t="str">
            <v>MAT</v>
          </cell>
          <cell r="G546">
            <v>8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9MAT17</v>
          </cell>
          <cell r="B547">
            <v>9</v>
          </cell>
          <cell r="C547" t="str">
            <v>MAT</v>
          </cell>
          <cell r="D547">
            <v>17</v>
          </cell>
          <cell r="E547">
            <v>0</v>
          </cell>
          <cell r="F547" t="str">
            <v>MAT</v>
          </cell>
          <cell r="G547">
            <v>8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9MAT18</v>
          </cell>
          <cell r="B548">
            <v>9</v>
          </cell>
          <cell r="C548" t="str">
            <v>MAT</v>
          </cell>
          <cell r="D548">
            <v>18</v>
          </cell>
          <cell r="E548">
            <v>0</v>
          </cell>
          <cell r="F548" t="str">
            <v>MAT</v>
          </cell>
          <cell r="G548">
            <v>8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9MAT19</v>
          </cell>
          <cell r="B549">
            <v>9</v>
          </cell>
          <cell r="C549" t="str">
            <v>MAT</v>
          </cell>
          <cell r="D549">
            <v>19</v>
          </cell>
          <cell r="E549">
            <v>0</v>
          </cell>
          <cell r="F549" t="str">
            <v>MAT</v>
          </cell>
          <cell r="G549">
            <v>8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9MAT20</v>
          </cell>
          <cell r="B550">
            <v>9</v>
          </cell>
          <cell r="C550" t="str">
            <v>MAT</v>
          </cell>
          <cell r="D550">
            <v>20</v>
          </cell>
          <cell r="E550">
            <v>0</v>
          </cell>
          <cell r="F550" t="str">
            <v>MAT</v>
          </cell>
          <cell r="G550">
            <v>8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9STMAT1</v>
          </cell>
          <cell r="B551">
            <v>9</v>
          </cell>
          <cell r="C551" t="str">
            <v>STMAT</v>
          </cell>
          <cell r="D551">
            <v>1</v>
          </cell>
          <cell r="G551">
            <v>8</v>
          </cell>
          <cell r="H551" t="str">
            <v>-</v>
          </cell>
          <cell r="J551" t="str">
            <v>SUBTOTAL MATERIALES</v>
          </cell>
          <cell r="M551">
            <v>2276503</v>
          </cell>
          <cell r="N551">
            <v>2276503</v>
          </cell>
        </row>
        <row r="552">
          <cell r="A552" t="str">
            <v>9IVAMAT1</v>
          </cell>
          <cell r="B552">
            <v>9</v>
          </cell>
          <cell r="C552" t="str">
            <v>IVAMAT</v>
          </cell>
          <cell r="D552">
            <v>1</v>
          </cell>
          <cell r="G552">
            <v>8</v>
          </cell>
          <cell r="H552" t="str">
            <v>-</v>
          </cell>
          <cell r="J552" t="str">
            <v>IVA MATERIALES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9TMAT1</v>
          </cell>
          <cell r="B553">
            <v>9</v>
          </cell>
          <cell r="C553" t="str">
            <v>TMAT</v>
          </cell>
          <cell r="D553">
            <v>1</v>
          </cell>
          <cell r="G553">
            <v>8</v>
          </cell>
          <cell r="H553" t="str">
            <v>-</v>
          </cell>
          <cell r="J553" t="str">
            <v>TOTAL MATERIALES</v>
          </cell>
          <cell r="M553">
            <v>2276503</v>
          </cell>
          <cell r="N553">
            <v>2276503</v>
          </cell>
        </row>
        <row r="554">
          <cell r="A554" t="str">
            <v>9HER1</v>
          </cell>
          <cell r="B554">
            <v>9</v>
          </cell>
          <cell r="C554" t="str">
            <v>HER</v>
          </cell>
          <cell r="D554">
            <v>1</v>
          </cell>
          <cell r="G554">
            <v>8</v>
          </cell>
          <cell r="H554">
            <v>1</v>
          </cell>
          <cell r="I554">
            <v>0</v>
          </cell>
          <cell r="J554" t="str">
            <v>HERRAMIENTA BÁSICA CUADRILLA 1</v>
          </cell>
          <cell r="K554" t="str">
            <v>DIA</v>
          </cell>
          <cell r="L554">
            <v>8235.2941176470595</v>
          </cell>
          <cell r="M554">
            <v>0</v>
          </cell>
          <cell r="N554">
            <v>0</v>
          </cell>
        </row>
        <row r="555">
          <cell r="A555" t="str">
            <v>9HER2</v>
          </cell>
          <cell r="B555">
            <v>9</v>
          </cell>
          <cell r="C555" t="str">
            <v>HER</v>
          </cell>
          <cell r="D555">
            <v>2</v>
          </cell>
          <cell r="G555">
            <v>8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9HER3</v>
          </cell>
          <cell r="B556">
            <v>9</v>
          </cell>
          <cell r="C556" t="str">
            <v>HER</v>
          </cell>
          <cell r="D556">
            <v>3</v>
          </cell>
          <cell r="G556">
            <v>8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9HER4</v>
          </cell>
          <cell r="B557">
            <v>9</v>
          </cell>
          <cell r="C557" t="str">
            <v>HER</v>
          </cell>
          <cell r="D557">
            <v>4</v>
          </cell>
          <cell r="G557">
            <v>8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9HER5</v>
          </cell>
          <cell r="B558">
            <v>9</v>
          </cell>
          <cell r="C558" t="str">
            <v>HER</v>
          </cell>
          <cell r="D558">
            <v>5</v>
          </cell>
          <cell r="G558">
            <v>8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9THER1</v>
          </cell>
          <cell r="B559">
            <v>9</v>
          </cell>
          <cell r="C559" t="str">
            <v>THER</v>
          </cell>
          <cell r="D559">
            <v>1</v>
          </cell>
          <cell r="G559">
            <v>8</v>
          </cell>
          <cell r="H559" t="str">
            <v>-</v>
          </cell>
          <cell r="J559" t="str">
            <v>TOTAL HERRAMIENTAS</v>
          </cell>
          <cell r="M559">
            <v>0</v>
          </cell>
          <cell r="N559">
            <v>0</v>
          </cell>
        </row>
        <row r="560">
          <cell r="A560" t="str">
            <v>9TRA1</v>
          </cell>
          <cell r="B560">
            <v>9</v>
          </cell>
          <cell r="C560" t="str">
            <v>TRA</v>
          </cell>
          <cell r="D560">
            <v>1</v>
          </cell>
          <cell r="G560">
            <v>8</v>
          </cell>
          <cell r="H560">
            <v>1</v>
          </cell>
          <cell r="I560">
            <v>0</v>
          </cell>
          <cell r="J560" t="str">
            <v>CAMIONETA DOBLE CABINA</v>
          </cell>
          <cell r="K560" t="str">
            <v>DIA</v>
          </cell>
          <cell r="L560">
            <v>164705.88235294117</v>
          </cell>
          <cell r="M560">
            <v>0</v>
          </cell>
          <cell r="N560">
            <v>0</v>
          </cell>
        </row>
        <row r="561">
          <cell r="A561" t="str">
            <v>9TRA2</v>
          </cell>
          <cell r="B561">
            <v>9</v>
          </cell>
          <cell r="C561" t="str">
            <v>TRA</v>
          </cell>
          <cell r="D561">
            <v>2</v>
          </cell>
          <cell r="G561">
            <v>8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9TRA3</v>
          </cell>
          <cell r="B562">
            <v>9</v>
          </cell>
          <cell r="C562" t="str">
            <v>TRA</v>
          </cell>
          <cell r="D562">
            <v>3</v>
          </cell>
          <cell r="G562">
            <v>8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9TRA4</v>
          </cell>
          <cell r="B563">
            <v>9</v>
          </cell>
          <cell r="C563" t="str">
            <v>TRA</v>
          </cell>
          <cell r="D563">
            <v>4</v>
          </cell>
          <cell r="G563">
            <v>8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9TRA5</v>
          </cell>
          <cell r="B564">
            <v>9</v>
          </cell>
          <cell r="C564" t="str">
            <v>TRA</v>
          </cell>
          <cell r="D564">
            <v>5</v>
          </cell>
          <cell r="G564">
            <v>8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9TTRA1</v>
          </cell>
          <cell r="B565">
            <v>9</v>
          </cell>
          <cell r="C565" t="str">
            <v>TTRA</v>
          </cell>
          <cell r="D565">
            <v>1</v>
          </cell>
          <cell r="G565">
            <v>8</v>
          </cell>
          <cell r="H565" t="str">
            <v>-</v>
          </cell>
          <cell r="J565" t="str">
            <v>TOTAL TRANSPORTE</v>
          </cell>
          <cell r="M565">
            <v>0</v>
          </cell>
          <cell r="N565">
            <v>0</v>
          </cell>
        </row>
        <row r="566">
          <cell r="A566" t="str">
            <v>9MAN1</v>
          </cell>
          <cell r="B566">
            <v>9</v>
          </cell>
          <cell r="C566" t="str">
            <v>MAN</v>
          </cell>
          <cell r="D566">
            <v>1</v>
          </cell>
          <cell r="G566">
            <v>8</v>
          </cell>
          <cell r="H566">
            <v>1</v>
          </cell>
          <cell r="I566">
            <v>0</v>
          </cell>
          <cell r="J566" t="str">
            <v>DESCRIPCIÓN (CUADRILLA 1-INSTALACION DE EQUIPOS)</v>
          </cell>
          <cell r="K566" t="str">
            <v>DIA</v>
          </cell>
          <cell r="L566">
            <v>467953.05684366502</v>
          </cell>
          <cell r="M566">
            <v>0</v>
          </cell>
          <cell r="N566">
            <v>0</v>
          </cell>
        </row>
        <row r="567">
          <cell r="A567" t="str">
            <v>9MAN2</v>
          </cell>
          <cell r="B567">
            <v>9</v>
          </cell>
          <cell r="C567" t="str">
            <v>MAN</v>
          </cell>
          <cell r="D567">
            <v>2</v>
          </cell>
          <cell r="G567">
            <v>8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9MAN3</v>
          </cell>
          <cell r="B568">
            <v>9</v>
          </cell>
          <cell r="C568" t="str">
            <v>MAN</v>
          </cell>
          <cell r="D568">
            <v>3</v>
          </cell>
          <cell r="G568">
            <v>8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9MAN4</v>
          </cell>
          <cell r="B569">
            <v>9</v>
          </cell>
          <cell r="C569" t="str">
            <v>MAN</v>
          </cell>
          <cell r="D569">
            <v>4</v>
          </cell>
          <cell r="G569">
            <v>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9MAN5</v>
          </cell>
          <cell r="B570">
            <v>9</v>
          </cell>
          <cell r="C570" t="str">
            <v>MAN</v>
          </cell>
          <cell r="D570">
            <v>5</v>
          </cell>
          <cell r="G570">
            <v>8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9TMAN1</v>
          </cell>
          <cell r="B571">
            <v>9</v>
          </cell>
          <cell r="C571" t="str">
            <v>TMAN</v>
          </cell>
          <cell r="D571">
            <v>1</v>
          </cell>
          <cell r="G571">
            <v>8</v>
          </cell>
          <cell r="H571" t="str">
            <v>-</v>
          </cell>
          <cell r="J571" t="str">
            <v>TOTAL MANO DE OBRA</v>
          </cell>
          <cell r="M571">
            <v>0</v>
          </cell>
          <cell r="N571">
            <v>0</v>
          </cell>
        </row>
        <row r="572">
          <cell r="A572" t="str">
            <v>9SUBC1</v>
          </cell>
          <cell r="B572">
            <v>9</v>
          </cell>
          <cell r="C572" t="str">
            <v>SUBC</v>
          </cell>
          <cell r="D572">
            <v>1</v>
          </cell>
          <cell r="E572">
            <v>0</v>
          </cell>
          <cell r="F572" t="str">
            <v>SUBC</v>
          </cell>
          <cell r="G572">
            <v>8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9SUBC2</v>
          </cell>
          <cell r="B573">
            <v>9</v>
          </cell>
          <cell r="C573" t="str">
            <v>SUBC</v>
          </cell>
          <cell r="D573">
            <v>2</v>
          </cell>
          <cell r="E573">
            <v>0</v>
          </cell>
          <cell r="F573" t="str">
            <v>SUBC</v>
          </cell>
          <cell r="G573">
            <v>8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9SUBC3</v>
          </cell>
          <cell r="B574">
            <v>9</v>
          </cell>
          <cell r="C574" t="str">
            <v>SUBC</v>
          </cell>
          <cell r="D574">
            <v>3</v>
          </cell>
          <cell r="E574">
            <v>0</v>
          </cell>
          <cell r="F574" t="str">
            <v>SUBC</v>
          </cell>
          <cell r="G574">
            <v>8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9SUBC4</v>
          </cell>
          <cell r="B575">
            <v>9</v>
          </cell>
          <cell r="C575" t="str">
            <v>SUBC</v>
          </cell>
          <cell r="D575">
            <v>4</v>
          </cell>
          <cell r="E575">
            <v>0</v>
          </cell>
          <cell r="F575" t="str">
            <v>SUBC</v>
          </cell>
          <cell r="G575">
            <v>8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9SUBC5</v>
          </cell>
          <cell r="B576">
            <v>9</v>
          </cell>
          <cell r="C576" t="str">
            <v>SUBC</v>
          </cell>
          <cell r="D576">
            <v>5</v>
          </cell>
          <cell r="E576">
            <v>0</v>
          </cell>
          <cell r="F576" t="str">
            <v>SUBC</v>
          </cell>
          <cell r="G576">
            <v>8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9SUBC6</v>
          </cell>
          <cell r="B577">
            <v>9</v>
          </cell>
          <cell r="C577" t="str">
            <v>SUBC</v>
          </cell>
          <cell r="D577">
            <v>6</v>
          </cell>
          <cell r="E577">
            <v>0</v>
          </cell>
          <cell r="F577" t="str">
            <v>SUBC</v>
          </cell>
          <cell r="G577">
            <v>8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9SUBC7</v>
          </cell>
          <cell r="B578">
            <v>9</v>
          </cell>
          <cell r="C578" t="str">
            <v>SUBC</v>
          </cell>
          <cell r="D578">
            <v>7</v>
          </cell>
          <cell r="E578">
            <v>0</v>
          </cell>
          <cell r="F578" t="str">
            <v>SUBC</v>
          </cell>
          <cell r="G578">
            <v>8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9SUBC8</v>
          </cell>
          <cell r="B579">
            <v>9</v>
          </cell>
          <cell r="C579" t="str">
            <v>SUBC</v>
          </cell>
          <cell r="D579">
            <v>8</v>
          </cell>
          <cell r="E579">
            <v>0</v>
          </cell>
          <cell r="F579" t="str">
            <v>SUBC</v>
          </cell>
          <cell r="G579">
            <v>8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9SUBC9</v>
          </cell>
          <cell r="B580">
            <v>9</v>
          </cell>
          <cell r="C580" t="str">
            <v>SUBC</v>
          </cell>
          <cell r="D580">
            <v>9</v>
          </cell>
          <cell r="E580">
            <v>0</v>
          </cell>
          <cell r="F580" t="str">
            <v>SUBC</v>
          </cell>
          <cell r="G580">
            <v>8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9SUBC10</v>
          </cell>
          <cell r="B581">
            <v>9</v>
          </cell>
          <cell r="C581" t="str">
            <v>SUBC</v>
          </cell>
          <cell r="D581">
            <v>10</v>
          </cell>
          <cell r="E581">
            <v>0</v>
          </cell>
          <cell r="F581" t="str">
            <v>SUBC</v>
          </cell>
          <cell r="G581">
            <v>8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9SUBC11</v>
          </cell>
          <cell r="B582">
            <v>9</v>
          </cell>
          <cell r="C582" t="str">
            <v>SUBC</v>
          </cell>
          <cell r="D582">
            <v>11</v>
          </cell>
          <cell r="E582">
            <v>0</v>
          </cell>
          <cell r="F582" t="str">
            <v>SUBC</v>
          </cell>
          <cell r="G582">
            <v>8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9SUBC12</v>
          </cell>
          <cell r="B583">
            <v>9</v>
          </cell>
          <cell r="C583" t="str">
            <v>SUBC</v>
          </cell>
          <cell r="D583">
            <v>12</v>
          </cell>
          <cell r="E583">
            <v>0</v>
          </cell>
          <cell r="F583" t="str">
            <v>SUBC</v>
          </cell>
          <cell r="G583">
            <v>8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9SUBC13</v>
          </cell>
          <cell r="B584">
            <v>9</v>
          </cell>
          <cell r="C584" t="str">
            <v>SUBC</v>
          </cell>
          <cell r="D584">
            <v>13</v>
          </cell>
          <cell r="E584">
            <v>0</v>
          </cell>
          <cell r="F584" t="str">
            <v>SUBC</v>
          </cell>
          <cell r="G584">
            <v>8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9SUBC14</v>
          </cell>
          <cell r="B585">
            <v>9</v>
          </cell>
          <cell r="C585" t="str">
            <v>SUBC</v>
          </cell>
          <cell r="D585">
            <v>14</v>
          </cell>
          <cell r="E585">
            <v>0</v>
          </cell>
          <cell r="F585" t="str">
            <v>SUBC</v>
          </cell>
          <cell r="G585">
            <v>8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9SUBC15</v>
          </cell>
          <cell r="B586">
            <v>9</v>
          </cell>
          <cell r="C586" t="str">
            <v>SUBC</v>
          </cell>
          <cell r="D586">
            <v>15</v>
          </cell>
          <cell r="E586">
            <v>0</v>
          </cell>
          <cell r="F586" t="str">
            <v>SUBC</v>
          </cell>
          <cell r="G586">
            <v>8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9SUBC16</v>
          </cell>
          <cell r="B587">
            <v>9</v>
          </cell>
          <cell r="C587" t="str">
            <v>SUBC</v>
          </cell>
          <cell r="D587">
            <v>16</v>
          </cell>
          <cell r="E587">
            <v>0</v>
          </cell>
          <cell r="F587" t="str">
            <v>SUBC</v>
          </cell>
          <cell r="G587">
            <v>8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9SUBC17</v>
          </cell>
          <cell r="B588">
            <v>9</v>
          </cell>
          <cell r="C588" t="str">
            <v>SUBC</v>
          </cell>
          <cell r="D588">
            <v>17</v>
          </cell>
          <cell r="E588">
            <v>0</v>
          </cell>
          <cell r="F588" t="str">
            <v>SUBC</v>
          </cell>
          <cell r="G588">
            <v>8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9SUBC18</v>
          </cell>
          <cell r="B589">
            <v>9</v>
          </cell>
          <cell r="C589" t="str">
            <v>SUBC</v>
          </cell>
          <cell r="D589">
            <v>18</v>
          </cell>
          <cell r="E589">
            <v>0</v>
          </cell>
          <cell r="F589" t="str">
            <v>SUBC</v>
          </cell>
          <cell r="G589">
            <v>8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9SUBC19</v>
          </cell>
          <cell r="B590">
            <v>9</v>
          </cell>
          <cell r="C590" t="str">
            <v>SUBC</v>
          </cell>
          <cell r="D590">
            <v>19</v>
          </cell>
          <cell r="E590">
            <v>0</v>
          </cell>
          <cell r="F590" t="str">
            <v>SUBC</v>
          </cell>
          <cell r="G590">
            <v>8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9SUBC20</v>
          </cell>
          <cell r="B591">
            <v>9</v>
          </cell>
          <cell r="C591" t="str">
            <v>SUBC</v>
          </cell>
          <cell r="D591">
            <v>20</v>
          </cell>
          <cell r="E591">
            <v>0</v>
          </cell>
          <cell r="F591" t="str">
            <v>SUBC</v>
          </cell>
          <cell r="G591">
            <v>8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9STSUBC1</v>
          </cell>
          <cell r="B592">
            <v>9</v>
          </cell>
          <cell r="C592" t="str">
            <v>STSUBC</v>
          </cell>
          <cell r="D592">
            <v>1</v>
          </cell>
          <cell r="G592">
            <v>8</v>
          </cell>
          <cell r="H592" t="str">
            <v>-</v>
          </cell>
          <cell r="J592" t="str">
            <v>TOTAL SUBCONTRATISTAS</v>
          </cell>
          <cell r="M592">
            <v>0</v>
          </cell>
          <cell r="N592">
            <v>0</v>
          </cell>
        </row>
        <row r="593">
          <cell r="A593" t="str">
            <v>9TCD1</v>
          </cell>
          <cell r="B593">
            <v>9</v>
          </cell>
          <cell r="C593" t="str">
            <v>TCD</v>
          </cell>
          <cell r="D593">
            <v>1</v>
          </cell>
          <cell r="G593">
            <v>8</v>
          </cell>
          <cell r="H593" t="str">
            <v>-</v>
          </cell>
          <cell r="J593" t="str">
            <v>TOTAL COSTO DIRECTO</v>
          </cell>
          <cell r="M593">
            <v>2276503</v>
          </cell>
          <cell r="N593">
            <v>2276503</v>
          </cell>
        </row>
        <row r="594">
          <cell r="A594" t="str">
            <v>9AIU</v>
          </cell>
          <cell r="B594">
            <v>9</v>
          </cell>
          <cell r="C594" t="str">
            <v>AIU</v>
          </cell>
          <cell r="G594">
            <v>8</v>
          </cell>
          <cell r="H594">
            <v>1</v>
          </cell>
          <cell r="J594" t="str">
            <v>TOTAL COSTOS INDIRECTOS</v>
          </cell>
          <cell r="L594">
            <v>0.35</v>
          </cell>
          <cell r="M594">
            <v>796776</v>
          </cell>
          <cell r="N594">
            <v>796776</v>
          </cell>
        </row>
        <row r="595">
          <cell r="A595" t="str">
            <v>9TOT</v>
          </cell>
          <cell r="B595">
            <v>9</v>
          </cell>
          <cell r="C595" t="str">
            <v>TOT</v>
          </cell>
          <cell r="G595">
            <v>8</v>
          </cell>
          <cell r="H595" t="str">
            <v>-</v>
          </cell>
          <cell r="J595" t="str">
            <v>VALOR TOTAL</v>
          </cell>
          <cell r="M595">
            <v>3073279</v>
          </cell>
          <cell r="N595">
            <v>3073279</v>
          </cell>
        </row>
        <row r="596">
          <cell r="A596" t="str">
            <v>10FOR1</v>
          </cell>
          <cell r="B596">
            <v>10</v>
          </cell>
          <cell r="C596" t="str">
            <v>FOR</v>
          </cell>
          <cell r="D596">
            <v>1</v>
          </cell>
          <cell r="G596">
            <v>10</v>
          </cell>
          <cell r="H596" t="str">
            <v>-</v>
          </cell>
          <cell r="I596">
            <v>17</v>
          </cell>
          <cell r="J596" t="str">
            <v xml:space="preserve">Suministro  Brazo escualizable </v>
          </cell>
          <cell r="K596" t="str">
            <v>UND</v>
          </cell>
          <cell r="L596">
            <v>293823</v>
          </cell>
          <cell r="N596">
            <v>4994991</v>
          </cell>
        </row>
        <row r="597">
          <cell r="A597" t="str">
            <v>10MAT1</v>
          </cell>
          <cell r="B597">
            <v>10</v>
          </cell>
          <cell r="C597" t="str">
            <v>MAT</v>
          </cell>
          <cell r="D597">
            <v>1</v>
          </cell>
          <cell r="E597">
            <v>17</v>
          </cell>
          <cell r="F597" t="str">
            <v>MAT21.1</v>
          </cell>
          <cell r="G597">
            <v>10</v>
          </cell>
          <cell r="H597" t="str">
            <v>21.1</v>
          </cell>
          <cell r="I597">
            <v>1</v>
          </cell>
          <cell r="J597" t="str">
            <v>BRAZO PARA CAMARA ESCUALIZABLE CON PIBOTE 2.500 MM DE LONGITUD</v>
          </cell>
          <cell r="K597" t="str">
            <v>UND</v>
          </cell>
          <cell r="L597">
            <v>217647.05882352943</v>
          </cell>
          <cell r="M597">
            <v>217647.05882352943</v>
          </cell>
          <cell r="N597">
            <v>3700000.0000000005</v>
          </cell>
        </row>
        <row r="598">
          <cell r="A598" t="str">
            <v>10MAT2</v>
          </cell>
          <cell r="B598">
            <v>10</v>
          </cell>
          <cell r="C598" t="str">
            <v>MAT</v>
          </cell>
          <cell r="D598">
            <v>2</v>
          </cell>
          <cell r="E598">
            <v>0</v>
          </cell>
          <cell r="F598" t="str">
            <v>MAT</v>
          </cell>
          <cell r="G598">
            <v>10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10MAT3</v>
          </cell>
          <cell r="B599">
            <v>10</v>
          </cell>
          <cell r="C599" t="str">
            <v>MAT</v>
          </cell>
          <cell r="D599">
            <v>3</v>
          </cell>
          <cell r="E599">
            <v>0</v>
          </cell>
          <cell r="F599" t="str">
            <v>MAT</v>
          </cell>
          <cell r="G599">
            <v>10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10MAT4</v>
          </cell>
          <cell r="B600">
            <v>10</v>
          </cell>
          <cell r="C600" t="str">
            <v>MAT</v>
          </cell>
          <cell r="D600">
            <v>4</v>
          </cell>
          <cell r="E600">
            <v>0</v>
          </cell>
          <cell r="F600" t="str">
            <v>MAT</v>
          </cell>
          <cell r="G600">
            <v>10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10MAT5</v>
          </cell>
          <cell r="B601">
            <v>10</v>
          </cell>
          <cell r="C601" t="str">
            <v>MAT</v>
          </cell>
          <cell r="D601">
            <v>5</v>
          </cell>
          <cell r="E601">
            <v>0</v>
          </cell>
          <cell r="F601" t="str">
            <v>MAT</v>
          </cell>
          <cell r="G601">
            <v>10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10MAT6</v>
          </cell>
          <cell r="B602">
            <v>10</v>
          </cell>
          <cell r="C602" t="str">
            <v>MAT</v>
          </cell>
          <cell r="D602">
            <v>6</v>
          </cell>
          <cell r="E602">
            <v>0</v>
          </cell>
          <cell r="F602" t="str">
            <v>MAT</v>
          </cell>
          <cell r="G602">
            <v>10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10MAT7</v>
          </cell>
          <cell r="B603">
            <v>10</v>
          </cell>
          <cell r="C603" t="str">
            <v>MAT</v>
          </cell>
          <cell r="D603">
            <v>7</v>
          </cell>
          <cell r="E603">
            <v>0</v>
          </cell>
          <cell r="F603" t="str">
            <v>MAT</v>
          </cell>
          <cell r="G603">
            <v>10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10MAT8</v>
          </cell>
          <cell r="B604">
            <v>10</v>
          </cell>
          <cell r="C604" t="str">
            <v>MAT</v>
          </cell>
          <cell r="D604">
            <v>8</v>
          </cell>
          <cell r="E604">
            <v>0</v>
          </cell>
          <cell r="F604" t="str">
            <v>MAT</v>
          </cell>
          <cell r="G604">
            <v>10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10MAT9</v>
          </cell>
          <cell r="B605">
            <v>10</v>
          </cell>
          <cell r="C605" t="str">
            <v>MAT</v>
          </cell>
          <cell r="D605">
            <v>9</v>
          </cell>
          <cell r="E605">
            <v>0</v>
          </cell>
          <cell r="F605" t="str">
            <v>MAT</v>
          </cell>
          <cell r="G605">
            <v>10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10MAT10</v>
          </cell>
          <cell r="B606">
            <v>10</v>
          </cell>
          <cell r="C606" t="str">
            <v>MAT</v>
          </cell>
          <cell r="D606">
            <v>10</v>
          </cell>
          <cell r="E606">
            <v>0</v>
          </cell>
          <cell r="F606" t="str">
            <v>MAT</v>
          </cell>
          <cell r="G606">
            <v>10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10MAT11</v>
          </cell>
          <cell r="B607">
            <v>10</v>
          </cell>
          <cell r="C607" t="str">
            <v>MAT</v>
          </cell>
          <cell r="D607">
            <v>11</v>
          </cell>
          <cell r="E607">
            <v>0</v>
          </cell>
          <cell r="F607" t="str">
            <v>MAT</v>
          </cell>
          <cell r="G607">
            <v>10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10MAT12</v>
          </cell>
          <cell r="B608">
            <v>10</v>
          </cell>
          <cell r="C608" t="str">
            <v>MAT</v>
          </cell>
          <cell r="D608">
            <v>12</v>
          </cell>
          <cell r="E608">
            <v>0</v>
          </cell>
          <cell r="F608" t="str">
            <v>MAT</v>
          </cell>
          <cell r="G608">
            <v>10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10MAT13</v>
          </cell>
          <cell r="B609">
            <v>10</v>
          </cell>
          <cell r="C609" t="str">
            <v>MAT</v>
          </cell>
          <cell r="D609">
            <v>13</v>
          </cell>
          <cell r="E609">
            <v>0</v>
          </cell>
          <cell r="F609" t="str">
            <v>MAT</v>
          </cell>
          <cell r="G609">
            <v>10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10MAT14</v>
          </cell>
          <cell r="B610">
            <v>10</v>
          </cell>
          <cell r="C610" t="str">
            <v>MAT</v>
          </cell>
          <cell r="D610">
            <v>14</v>
          </cell>
          <cell r="E610">
            <v>0</v>
          </cell>
          <cell r="F610" t="str">
            <v>MAT</v>
          </cell>
          <cell r="G610">
            <v>10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10MAT15</v>
          </cell>
          <cell r="B611">
            <v>10</v>
          </cell>
          <cell r="C611" t="str">
            <v>MAT</v>
          </cell>
          <cell r="D611">
            <v>15</v>
          </cell>
          <cell r="E611">
            <v>0</v>
          </cell>
          <cell r="F611" t="str">
            <v>MAT</v>
          </cell>
          <cell r="G611">
            <v>10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10MAT16</v>
          </cell>
          <cell r="B612">
            <v>10</v>
          </cell>
          <cell r="C612" t="str">
            <v>MAT</v>
          </cell>
          <cell r="D612">
            <v>16</v>
          </cell>
          <cell r="E612">
            <v>0</v>
          </cell>
          <cell r="F612" t="str">
            <v>MAT</v>
          </cell>
          <cell r="G612">
            <v>10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10MAT17</v>
          </cell>
          <cell r="B613">
            <v>10</v>
          </cell>
          <cell r="C613" t="str">
            <v>MAT</v>
          </cell>
          <cell r="D613">
            <v>17</v>
          </cell>
          <cell r="E613">
            <v>0</v>
          </cell>
          <cell r="F613" t="str">
            <v>MAT</v>
          </cell>
          <cell r="G613">
            <v>10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10MAT18</v>
          </cell>
          <cell r="B614">
            <v>10</v>
          </cell>
          <cell r="C614" t="str">
            <v>MAT</v>
          </cell>
          <cell r="D614">
            <v>18</v>
          </cell>
          <cell r="E614">
            <v>0</v>
          </cell>
          <cell r="F614" t="str">
            <v>MAT</v>
          </cell>
          <cell r="G614">
            <v>10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10MAT19</v>
          </cell>
          <cell r="B615">
            <v>10</v>
          </cell>
          <cell r="C615" t="str">
            <v>MAT</v>
          </cell>
          <cell r="D615">
            <v>19</v>
          </cell>
          <cell r="E615">
            <v>0</v>
          </cell>
          <cell r="F615" t="str">
            <v>MAT</v>
          </cell>
          <cell r="G615">
            <v>10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10MAT20</v>
          </cell>
          <cell r="B616">
            <v>10</v>
          </cell>
          <cell r="C616" t="str">
            <v>MAT</v>
          </cell>
          <cell r="D616">
            <v>20</v>
          </cell>
          <cell r="E616">
            <v>0</v>
          </cell>
          <cell r="F616" t="str">
            <v>MAT</v>
          </cell>
          <cell r="G616">
            <v>10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10STMAT1</v>
          </cell>
          <cell r="B617">
            <v>10</v>
          </cell>
          <cell r="C617" t="str">
            <v>STMAT</v>
          </cell>
          <cell r="D617">
            <v>1</v>
          </cell>
          <cell r="G617">
            <v>10</v>
          </cell>
          <cell r="H617" t="str">
            <v>-</v>
          </cell>
          <cell r="J617" t="str">
            <v>SUBTOTAL MATERIALES</v>
          </cell>
          <cell r="M617">
            <v>217647</v>
          </cell>
          <cell r="N617">
            <v>3699999</v>
          </cell>
        </row>
        <row r="618">
          <cell r="A618" t="str">
            <v>10IVAMAT1</v>
          </cell>
          <cell r="B618">
            <v>10</v>
          </cell>
          <cell r="C618" t="str">
            <v>IVAMAT</v>
          </cell>
          <cell r="D618">
            <v>1</v>
          </cell>
          <cell r="G618">
            <v>10</v>
          </cell>
          <cell r="H618" t="str">
            <v>-</v>
          </cell>
          <cell r="J618" t="str">
            <v>IVA MATERIALES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10TMAT1</v>
          </cell>
          <cell r="B619">
            <v>10</v>
          </cell>
          <cell r="C619" t="str">
            <v>TMAT</v>
          </cell>
          <cell r="D619">
            <v>1</v>
          </cell>
          <cell r="G619">
            <v>10</v>
          </cell>
          <cell r="H619" t="str">
            <v>-</v>
          </cell>
          <cell r="J619" t="str">
            <v>TOTAL MATERIALES</v>
          </cell>
          <cell r="M619">
            <v>217647</v>
          </cell>
          <cell r="N619">
            <v>3699999</v>
          </cell>
        </row>
        <row r="620">
          <cell r="A620" t="str">
            <v>10HER1</v>
          </cell>
          <cell r="B620">
            <v>10</v>
          </cell>
          <cell r="C620" t="str">
            <v>HER</v>
          </cell>
          <cell r="D620">
            <v>1</v>
          </cell>
          <cell r="G620">
            <v>10</v>
          </cell>
          <cell r="H620">
            <v>1</v>
          </cell>
          <cell r="I620">
            <v>0</v>
          </cell>
          <cell r="J620" t="str">
            <v>HERRAMIENTA BÁSICA CUADRILLA 1</v>
          </cell>
          <cell r="K620" t="str">
            <v>DIA</v>
          </cell>
          <cell r="L620">
            <v>8235.2941176470595</v>
          </cell>
          <cell r="M620">
            <v>0</v>
          </cell>
          <cell r="N620">
            <v>0</v>
          </cell>
        </row>
        <row r="621">
          <cell r="A621" t="str">
            <v>10HER2</v>
          </cell>
          <cell r="B621">
            <v>10</v>
          </cell>
          <cell r="C621" t="str">
            <v>HER</v>
          </cell>
          <cell r="D621">
            <v>2</v>
          </cell>
          <cell r="G621">
            <v>10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10HER3</v>
          </cell>
          <cell r="B622">
            <v>10</v>
          </cell>
          <cell r="C622" t="str">
            <v>HER</v>
          </cell>
          <cell r="D622">
            <v>3</v>
          </cell>
          <cell r="G622">
            <v>10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10HER4</v>
          </cell>
          <cell r="B623">
            <v>10</v>
          </cell>
          <cell r="C623" t="str">
            <v>HER</v>
          </cell>
          <cell r="D623">
            <v>4</v>
          </cell>
          <cell r="G623">
            <v>10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10HER5</v>
          </cell>
          <cell r="B624">
            <v>10</v>
          </cell>
          <cell r="C624" t="str">
            <v>HER</v>
          </cell>
          <cell r="D624">
            <v>5</v>
          </cell>
          <cell r="G624">
            <v>10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10THER1</v>
          </cell>
          <cell r="B625">
            <v>10</v>
          </cell>
          <cell r="C625" t="str">
            <v>THER</v>
          </cell>
          <cell r="D625">
            <v>1</v>
          </cell>
          <cell r="G625">
            <v>10</v>
          </cell>
          <cell r="H625" t="str">
            <v>-</v>
          </cell>
          <cell r="J625" t="str">
            <v>TOTAL HERRAMIENTAS</v>
          </cell>
          <cell r="M625">
            <v>0</v>
          </cell>
          <cell r="N625">
            <v>0</v>
          </cell>
        </row>
        <row r="626">
          <cell r="A626" t="str">
            <v>10TRA1</v>
          </cell>
          <cell r="B626">
            <v>10</v>
          </cell>
          <cell r="C626" t="str">
            <v>TRA</v>
          </cell>
          <cell r="D626">
            <v>1</v>
          </cell>
          <cell r="G626">
            <v>10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10TRA2</v>
          </cell>
          <cell r="B627">
            <v>10</v>
          </cell>
          <cell r="C627" t="str">
            <v>TRA</v>
          </cell>
          <cell r="D627">
            <v>2</v>
          </cell>
          <cell r="G627">
            <v>10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10TRA3</v>
          </cell>
          <cell r="B628">
            <v>10</v>
          </cell>
          <cell r="C628" t="str">
            <v>TRA</v>
          </cell>
          <cell r="D628">
            <v>3</v>
          </cell>
          <cell r="G628">
            <v>10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10TRA4</v>
          </cell>
          <cell r="B629">
            <v>10</v>
          </cell>
          <cell r="C629" t="str">
            <v>TRA</v>
          </cell>
          <cell r="D629">
            <v>4</v>
          </cell>
          <cell r="G629">
            <v>10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10TRA5</v>
          </cell>
          <cell r="B630">
            <v>10</v>
          </cell>
          <cell r="C630" t="str">
            <v>TRA</v>
          </cell>
          <cell r="D630">
            <v>5</v>
          </cell>
          <cell r="G630">
            <v>10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10TTRA1</v>
          </cell>
          <cell r="B631">
            <v>10</v>
          </cell>
          <cell r="C631" t="str">
            <v>TTRA</v>
          </cell>
          <cell r="D631">
            <v>1</v>
          </cell>
          <cell r="G631">
            <v>10</v>
          </cell>
          <cell r="H631" t="str">
            <v>-</v>
          </cell>
          <cell r="J631" t="str">
            <v>TOTAL TRANSPORTE</v>
          </cell>
          <cell r="M631">
            <v>0</v>
          </cell>
          <cell r="N631">
            <v>0</v>
          </cell>
        </row>
        <row r="632">
          <cell r="A632" t="str">
            <v>10MAN1</v>
          </cell>
          <cell r="B632">
            <v>10</v>
          </cell>
          <cell r="C632" t="str">
            <v>MAN</v>
          </cell>
          <cell r="D632">
            <v>1</v>
          </cell>
          <cell r="G632">
            <v>10</v>
          </cell>
          <cell r="H632">
            <v>1</v>
          </cell>
          <cell r="I632">
            <v>0</v>
          </cell>
          <cell r="J632" t="str">
            <v>DESCRIPCIÓN (CUADRILLA 1-INSTALACION DE EQUIPOS)</v>
          </cell>
          <cell r="K632" t="str">
            <v>DIA</v>
          </cell>
          <cell r="L632">
            <v>467953.05684366502</v>
          </cell>
          <cell r="M632">
            <v>0</v>
          </cell>
          <cell r="N632">
            <v>0</v>
          </cell>
        </row>
        <row r="633">
          <cell r="A633" t="str">
            <v>10MAN2</v>
          </cell>
          <cell r="B633">
            <v>10</v>
          </cell>
          <cell r="C633" t="str">
            <v>MAN</v>
          </cell>
          <cell r="D633">
            <v>2</v>
          </cell>
          <cell r="G633">
            <v>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10MAN3</v>
          </cell>
          <cell r="B634">
            <v>10</v>
          </cell>
          <cell r="C634" t="str">
            <v>MAN</v>
          </cell>
          <cell r="D634">
            <v>3</v>
          </cell>
          <cell r="G634">
            <v>10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10MAN4</v>
          </cell>
          <cell r="B635">
            <v>10</v>
          </cell>
          <cell r="C635" t="str">
            <v>MAN</v>
          </cell>
          <cell r="D635">
            <v>4</v>
          </cell>
          <cell r="G635">
            <v>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10MAN5</v>
          </cell>
          <cell r="B636">
            <v>10</v>
          </cell>
          <cell r="C636" t="str">
            <v>MAN</v>
          </cell>
          <cell r="D636">
            <v>5</v>
          </cell>
          <cell r="G636">
            <v>10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10TMAN1</v>
          </cell>
          <cell r="B637">
            <v>10</v>
          </cell>
          <cell r="C637" t="str">
            <v>TMAN</v>
          </cell>
          <cell r="D637">
            <v>1</v>
          </cell>
          <cell r="G637">
            <v>10</v>
          </cell>
          <cell r="H637" t="str">
            <v>-</v>
          </cell>
          <cell r="J637" t="str">
            <v>TOTAL MANO DE OBRA</v>
          </cell>
          <cell r="M637">
            <v>0</v>
          </cell>
          <cell r="N637">
            <v>0</v>
          </cell>
        </row>
        <row r="638">
          <cell r="A638" t="str">
            <v>10SUBC1</v>
          </cell>
          <cell r="B638">
            <v>10</v>
          </cell>
          <cell r="C638" t="str">
            <v>SUBC</v>
          </cell>
          <cell r="D638">
            <v>1</v>
          </cell>
          <cell r="E638">
            <v>0</v>
          </cell>
          <cell r="F638" t="str">
            <v>SUBC</v>
          </cell>
          <cell r="G638">
            <v>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10SUBC2</v>
          </cell>
          <cell r="B639">
            <v>10</v>
          </cell>
          <cell r="C639" t="str">
            <v>SUBC</v>
          </cell>
          <cell r="D639">
            <v>2</v>
          </cell>
          <cell r="E639">
            <v>0</v>
          </cell>
          <cell r="F639" t="str">
            <v>SUBC</v>
          </cell>
          <cell r="G639">
            <v>10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10SUBC3</v>
          </cell>
          <cell r="B640">
            <v>10</v>
          </cell>
          <cell r="C640" t="str">
            <v>SUBC</v>
          </cell>
          <cell r="D640">
            <v>3</v>
          </cell>
          <cell r="E640">
            <v>0</v>
          </cell>
          <cell r="F640" t="str">
            <v>SUBC</v>
          </cell>
          <cell r="G640">
            <v>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10SUBC4</v>
          </cell>
          <cell r="B641">
            <v>10</v>
          </cell>
          <cell r="C641" t="str">
            <v>SUBC</v>
          </cell>
          <cell r="D641">
            <v>4</v>
          </cell>
          <cell r="E641">
            <v>0</v>
          </cell>
          <cell r="F641" t="str">
            <v>SUBC</v>
          </cell>
          <cell r="G641">
            <v>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10SUBC5</v>
          </cell>
          <cell r="B642">
            <v>10</v>
          </cell>
          <cell r="C642" t="str">
            <v>SUBC</v>
          </cell>
          <cell r="D642">
            <v>5</v>
          </cell>
          <cell r="E642">
            <v>0</v>
          </cell>
          <cell r="F642" t="str">
            <v>SUBC</v>
          </cell>
          <cell r="G642">
            <v>10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10SUBC6</v>
          </cell>
          <cell r="B643">
            <v>10</v>
          </cell>
          <cell r="C643" t="str">
            <v>SUBC</v>
          </cell>
          <cell r="D643">
            <v>6</v>
          </cell>
          <cell r="E643">
            <v>0</v>
          </cell>
          <cell r="F643" t="str">
            <v>SUBC</v>
          </cell>
          <cell r="G643">
            <v>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10SUBC7</v>
          </cell>
          <cell r="B644">
            <v>10</v>
          </cell>
          <cell r="C644" t="str">
            <v>SUBC</v>
          </cell>
          <cell r="D644">
            <v>7</v>
          </cell>
          <cell r="E644">
            <v>0</v>
          </cell>
          <cell r="F644" t="str">
            <v>SUBC</v>
          </cell>
          <cell r="G644">
            <v>10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10SUBC8</v>
          </cell>
          <cell r="B645">
            <v>10</v>
          </cell>
          <cell r="C645" t="str">
            <v>SUBC</v>
          </cell>
          <cell r="D645">
            <v>8</v>
          </cell>
          <cell r="E645">
            <v>0</v>
          </cell>
          <cell r="F645" t="str">
            <v>SUBC</v>
          </cell>
          <cell r="G645">
            <v>10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10SUBC9</v>
          </cell>
          <cell r="B646">
            <v>10</v>
          </cell>
          <cell r="C646" t="str">
            <v>SUBC</v>
          </cell>
          <cell r="D646">
            <v>9</v>
          </cell>
          <cell r="E646">
            <v>0</v>
          </cell>
          <cell r="F646" t="str">
            <v>SUBC</v>
          </cell>
          <cell r="G646">
            <v>10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10SUBC10</v>
          </cell>
          <cell r="B647">
            <v>10</v>
          </cell>
          <cell r="C647" t="str">
            <v>SUBC</v>
          </cell>
          <cell r="D647">
            <v>10</v>
          </cell>
          <cell r="E647">
            <v>0</v>
          </cell>
          <cell r="F647" t="str">
            <v>SUBC</v>
          </cell>
          <cell r="G647">
            <v>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10SUBC11</v>
          </cell>
          <cell r="B648">
            <v>10</v>
          </cell>
          <cell r="C648" t="str">
            <v>SUBC</v>
          </cell>
          <cell r="D648">
            <v>11</v>
          </cell>
          <cell r="E648">
            <v>0</v>
          </cell>
          <cell r="F648" t="str">
            <v>SUBC</v>
          </cell>
          <cell r="G648">
            <v>10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10SUBC12</v>
          </cell>
          <cell r="B649">
            <v>10</v>
          </cell>
          <cell r="C649" t="str">
            <v>SUBC</v>
          </cell>
          <cell r="D649">
            <v>12</v>
          </cell>
          <cell r="E649">
            <v>0</v>
          </cell>
          <cell r="F649" t="str">
            <v>SUBC</v>
          </cell>
          <cell r="G649">
            <v>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10SUBC13</v>
          </cell>
          <cell r="B650">
            <v>10</v>
          </cell>
          <cell r="C650" t="str">
            <v>SUBC</v>
          </cell>
          <cell r="D650">
            <v>13</v>
          </cell>
          <cell r="E650">
            <v>0</v>
          </cell>
          <cell r="F650" t="str">
            <v>SUBC</v>
          </cell>
          <cell r="G650">
            <v>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10SUBC14</v>
          </cell>
          <cell r="B651">
            <v>10</v>
          </cell>
          <cell r="C651" t="str">
            <v>SUBC</v>
          </cell>
          <cell r="D651">
            <v>14</v>
          </cell>
          <cell r="E651">
            <v>0</v>
          </cell>
          <cell r="F651" t="str">
            <v>SUBC</v>
          </cell>
          <cell r="G651">
            <v>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10SUBC15</v>
          </cell>
          <cell r="B652">
            <v>10</v>
          </cell>
          <cell r="C652" t="str">
            <v>SUBC</v>
          </cell>
          <cell r="D652">
            <v>15</v>
          </cell>
          <cell r="E652">
            <v>0</v>
          </cell>
          <cell r="F652" t="str">
            <v>SUBC</v>
          </cell>
          <cell r="G652">
            <v>10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10SUBC16</v>
          </cell>
          <cell r="B653">
            <v>10</v>
          </cell>
          <cell r="C653" t="str">
            <v>SUBC</v>
          </cell>
          <cell r="D653">
            <v>16</v>
          </cell>
          <cell r="E653">
            <v>0</v>
          </cell>
          <cell r="F653" t="str">
            <v>SUBC</v>
          </cell>
          <cell r="G653">
            <v>10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10SUBC17</v>
          </cell>
          <cell r="B654">
            <v>10</v>
          </cell>
          <cell r="C654" t="str">
            <v>SUBC</v>
          </cell>
          <cell r="D654">
            <v>17</v>
          </cell>
          <cell r="E654">
            <v>0</v>
          </cell>
          <cell r="F654" t="str">
            <v>SUBC</v>
          </cell>
          <cell r="G654">
            <v>10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10SUBC18</v>
          </cell>
          <cell r="B655">
            <v>10</v>
          </cell>
          <cell r="C655" t="str">
            <v>SUBC</v>
          </cell>
          <cell r="D655">
            <v>18</v>
          </cell>
          <cell r="E655">
            <v>0</v>
          </cell>
          <cell r="F655" t="str">
            <v>SUBC</v>
          </cell>
          <cell r="G655">
            <v>10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10SUBC19</v>
          </cell>
          <cell r="B656">
            <v>10</v>
          </cell>
          <cell r="C656" t="str">
            <v>SUBC</v>
          </cell>
          <cell r="D656">
            <v>19</v>
          </cell>
          <cell r="E656">
            <v>0</v>
          </cell>
          <cell r="F656" t="str">
            <v>SUBC</v>
          </cell>
          <cell r="G656">
            <v>10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10SUBC20</v>
          </cell>
          <cell r="B657">
            <v>10</v>
          </cell>
          <cell r="C657" t="str">
            <v>SUBC</v>
          </cell>
          <cell r="D657">
            <v>20</v>
          </cell>
          <cell r="E657">
            <v>0</v>
          </cell>
          <cell r="F657" t="str">
            <v>SUBC</v>
          </cell>
          <cell r="G657">
            <v>10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10STSUBC1</v>
          </cell>
          <cell r="B658">
            <v>10</v>
          </cell>
          <cell r="C658" t="str">
            <v>STSUBC</v>
          </cell>
          <cell r="D658">
            <v>1</v>
          </cell>
          <cell r="G658">
            <v>10</v>
          </cell>
          <cell r="H658" t="str">
            <v>-</v>
          </cell>
          <cell r="J658" t="str">
            <v>TOTAL SUBCONTRATISTAS</v>
          </cell>
          <cell r="M658">
            <v>0</v>
          </cell>
          <cell r="N658">
            <v>0</v>
          </cell>
        </row>
        <row r="659">
          <cell r="A659" t="str">
            <v>10TCD1</v>
          </cell>
          <cell r="B659">
            <v>10</v>
          </cell>
          <cell r="C659" t="str">
            <v>TCD</v>
          </cell>
          <cell r="D659">
            <v>1</v>
          </cell>
          <cell r="G659">
            <v>10</v>
          </cell>
          <cell r="H659" t="str">
            <v>-</v>
          </cell>
          <cell r="J659" t="str">
            <v>TOTAL COSTO DIRECTO</v>
          </cell>
          <cell r="M659">
            <v>217647</v>
          </cell>
          <cell r="N659">
            <v>3699999</v>
          </cell>
        </row>
        <row r="660">
          <cell r="A660" t="str">
            <v>10AIU</v>
          </cell>
          <cell r="B660">
            <v>10</v>
          </cell>
          <cell r="C660" t="str">
            <v>AIU</v>
          </cell>
          <cell r="G660">
            <v>10</v>
          </cell>
          <cell r="H660">
            <v>1</v>
          </cell>
          <cell r="J660" t="str">
            <v>TOTAL COSTOS INDIRECTOS</v>
          </cell>
          <cell r="L660">
            <v>0.35</v>
          </cell>
          <cell r="M660">
            <v>76176</v>
          </cell>
          <cell r="N660">
            <v>1294992</v>
          </cell>
        </row>
        <row r="661">
          <cell r="A661" t="str">
            <v>10TOT</v>
          </cell>
          <cell r="B661">
            <v>10</v>
          </cell>
          <cell r="C661" t="str">
            <v>TOT</v>
          </cell>
          <cell r="G661">
            <v>10</v>
          </cell>
          <cell r="H661" t="str">
            <v>-</v>
          </cell>
          <cell r="J661" t="str">
            <v>VALOR TOTAL</v>
          </cell>
          <cell r="M661">
            <v>293823</v>
          </cell>
          <cell r="N661">
            <v>4994991</v>
          </cell>
        </row>
        <row r="662">
          <cell r="A662" t="str">
            <v>11FOR1</v>
          </cell>
          <cell r="B662">
            <v>11</v>
          </cell>
          <cell r="C662" t="str">
            <v>FOR</v>
          </cell>
          <cell r="D662">
            <v>1</v>
          </cell>
          <cell r="G662">
            <v>11</v>
          </cell>
          <cell r="H662" t="str">
            <v>-</v>
          </cell>
          <cell r="I662">
            <v>4</v>
          </cell>
          <cell r="J662" t="str">
            <v>Suministro  Estación de trabajo CCTV</v>
          </cell>
          <cell r="K662" t="str">
            <v>UND</v>
          </cell>
          <cell r="L662">
            <v>10697724</v>
          </cell>
          <cell r="N662">
            <v>42790896</v>
          </cell>
        </row>
        <row r="663">
          <cell r="A663" t="str">
            <v>11MAT1</v>
          </cell>
          <cell r="B663">
            <v>11</v>
          </cell>
          <cell r="C663" t="str">
            <v>MAT</v>
          </cell>
          <cell r="D663">
            <v>1</v>
          </cell>
          <cell r="E663">
            <v>4</v>
          </cell>
          <cell r="F663" t="str">
            <v>MAT17.11</v>
          </cell>
          <cell r="G663">
            <v>11</v>
          </cell>
          <cell r="H663" t="str">
            <v>17.11</v>
          </cell>
          <cell r="I663">
            <v>1</v>
          </cell>
          <cell r="J663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K663" t="str">
            <v>UND</v>
          </cell>
          <cell r="L663">
            <v>5323560.0000000009</v>
          </cell>
          <cell r="M663">
            <v>5323560.0000000009</v>
          </cell>
          <cell r="N663">
            <v>21294240.000000004</v>
          </cell>
        </row>
        <row r="664">
          <cell r="A664" t="str">
            <v>11MAT2</v>
          </cell>
          <cell r="B664">
            <v>11</v>
          </cell>
          <cell r="C664" t="str">
            <v>MAT</v>
          </cell>
          <cell r="D664">
            <v>2</v>
          </cell>
          <cell r="E664">
            <v>8</v>
          </cell>
          <cell r="F664" t="str">
            <v>MAT17.12</v>
          </cell>
          <cell r="G664">
            <v>11</v>
          </cell>
          <cell r="H664" t="str">
            <v>17.12</v>
          </cell>
          <cell r="I664">
            <v>2</v>
          </cell>
          <cell r="J664" t="str">
            <v>Pantalla 21"</v>
          </cell>
          <cell r="K664" t="str">
            <v>UND</v>
          </cell>
          <cell r="L664">
            <v>1280000</v>
          </cell>
          <cell r="M664">
            <v>2560000</v>
          </cell>
          <cell r="N664">
            <v>10240000</v>
          </cell>
        </row>
        <row r="665">
          <cell r="A665" t="str">
            <v>11MAT3</v>
          </cell>
          <cell r="B665">
            <v>11</v>
          </cell>
          <cell r="C665" t="str">
            <v>MAT</v>
          </cell>
          <cell r="D665">
            <v>3</v>
          </cell>
          <cell r="E665">
            <v>4</v>
          </cell>
          <cell r="F665" t="str">
            <v>MAT10.22</v>
          </cell>
          <cell r="G665">
            <v>11</v>
          </cell>
          <cell r="H665" t="str">
            <v>10.22</v>
          </cell>
          <cell r="I665">
            <v>1</v>
          </cell>
          <cell r="J665" t="str">
            <v>PCORD 6A FUTP ZMAX 1.5M AZUL B</v>
          </cell>
          <cell r="K665" t="str">
            <v>UND</v>
          </cell>
          <cell r="L665">
            <v>40680</v>
          </cell>
          <cell r="M665">
            <v>40680</v>
          </cell>
          <cell r="N665">
            <v>162720</v>
          </cell>
        </row>
        <row r="666">
          <cell r="A666" t="str">
            <v>11MAT4</v>
          </cell>
          <cell r="B666">
            <v>11</v>
          </cell>
          <cell r="C666" t="str">
            <v>MAT</v>
          </cell>
          <cell r="D666">
            <v>4</v>
          </cell>
          <cell r="E666">
            <v>0</v>
          </cell>
          <cell r="F666" t="str">
            <v>MAT</v>
          </cell>
          <cell r="G666">
            <v>11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11MAT5</v>
          </cell>
          <cell r="B667">
            <v>11</v>
          </cell>
          <cell r="C667" t="str">
            <v>MAT</v>
          </cell>
          <cell r="D667">
            <v>5</v>
          </cell>
          <cell r="E667">
            <v>0</v>
          </cell>
          <cell r="F667" t="str">
            <v>MAT</v>
          </cell>
          <cell r="G667">
            <v>11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11MAT6</v>
          </cell>
          <cell r="B668">
            <v>11</v>
          </cell>
          <cell r="C668" t="str">
            <v>MAT</v>
          </cell>
          <cell r="D668">
            <v>6</v>
          </cell>
          <cell r="E668">
            <v>0</v>
          </cell>
          <cell r="F668" t="str">
            <v>MAT</v>
          </cell>
          <cell r="G668">
            <v>11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11MAT7</v>
          </cell>
          <cell r="B669">
            <v>11</v>
          </cell>
          <cell r="C669" t="str">
            <v>MAT</v>
          </cell>
          <cell r="D669">
            <v>7</v>
          </cell>
          <cell r="E669">
            <v>0</v>
          </cell>
          <cell r="F669" t="str">
            <v>MAT</v>
          </cell>
          <cell r="G669">
            <v>11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11MAT8</v>
          </cell>
          <cell r="B670">
            <v>11</v>
          </cell>
          <cell r="C670" t="str">
            <v>MAT</v>
          </cell>
          <cell r="D670">
            <v>8</v>
          </cell>
          <cell r="E670">
            <v>0</v>
          </cell>
          <cell r="F670" t="str">
            <v>MAT</v>
          </cell>
          <cell r="G670">
            <v>11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11MAT9</v>
          </cell>
          <cell r="B671">
            <v>11</v>
          </cell>
          <cell r="C671" t="str">
            <v>MAT</v>
          </cell>
          <cell r="D671">
            <v>9</v>
          </cell>
          <cell r="E671">
            <v>0</v>
          </cell>
          <cell r="F671" t="str">
            <v>MAT</v>
          </cell>
          <cell r="G671">
            <v>11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11MAT10</v>
          </cell>
          <cell r="B672">
            <v>11</v>
          </cell>
          <cell r="C672" t="str">
            <v>MAT</v>
          </cell>
          <cell r="D672">
            <v>10</v>
          </cell>
          <cell r="E672">
            <v>0</v>
          </cell>
          <cell r="F672" t="str">
            <v>MAT</v>
          </cell>
          <cell r="G672">
            <v>11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11MAT11</v>
          </cell>
          <cell r="B673">
            <v>11</v>
          </cell>
          <cell r="C673" t="str">
            <v>MAT</v>
          </cell>
          <cell r="D673">
            <v>11</v>
          </cell>
          <cell r="E673">
            <v>0</v>
          </cell>
          <cell r="F673" t="str">
            <v>MAT</v>
          </cell>
          <cell r="G673">
            <v>11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11MAT12</v>
          </cell>
          <cell r="B674">
            <v>11</v>
          </cell>
          <cell r="C674" t="str">
            <v>MAT</v>
          </cell>
          <cell r="D674">
            <v>12</v>
          </cell>
          <cell r="E674">
            <v>0</v>
          </cell>
          <cell r="F674" t="str">
            <v>MAT</v>
          </cell>
          <cell r="G674">
            <v>11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11MAT13</v>
          </cell>
          <cell r="B675">
            <v>11</v>
          </cell>
          <cell r="C675" t="str">
            <v>MAT</v>
          </cell>
          <cell r="D675">
            <v>13</v>
          </cell>
          <cell r="E675">
            <v>0</v>
          </cell>
          <cell r="F675" t="str">
            <v>MAT</v>
          </cell>
          <cell r="G675">
            <v>11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11MAT14</v>
          </cell>
          <cell r="B676">
            <v>11</v>
          </cell>
          <cell r="C676" t="str">
            <v>MAT</v>
          </cell>
          <cell r="D676">
            <v>14</v>
          </cell>
          <cell r="E676">
            <v>0</v>
          </cell>
          <cell r="F676" t="str">
            <v>MAT</v>
          </cell>
          <cell r="G676">
            <v>11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A677" t="str">
            <v>11MAT15</v>
          </cell>
          <cell r="B677">
            <v>11</v>
          </cell>
          <cell r="C677" t="str">
            <v>MAT</v>
          </cell>
          <cell r="D677">
            <v>15</v>
          </cell>
          <cell r="E677">
            <v>0</v>
          </cell>
          <cell r="F677" t="str">
            <v>MAT</v>
          </cell>
          <cell r="G677">
            <v>11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11MAT16</v>
          </cell>
          <cell r="B678">
            <v>11</v>
          </cell>
          <cell r="C678" t="str">
            <v>MAT</v>
          </cell>
          <cell r="D678">
            <v>16</v>
          </cell>
          <cell r="E678">
            <v>0</v>
          </cell>
          <cell r="F678" t="str">
            <v>MAT</v>
          </cell>
          <cell r="G678">
            <v>11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11MAT17</v>
          </cell>
          <cell r="B679">
            <v>11</v>
          </cell>
          <cell r="C679" t="str">
            <v>MAT</v>
          </cell>
          <cell r="D679">
            <v>17</v>
          </cell>
          <cell r="E679">
            <v>0</v>
          </cell>
          <cell r="F679" t="str">
            <v>MAT</v>
          </cell>
          <cell r="G679">
            <v>11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11MAT18</v>
          </cell>
          <cell r="B680">
            <v>11</v>
          </cell>
          <cell r="C680" t="str">
            <v>MAT</v>
          </cell>
          <cell r="D680">
            <v>18</v>
          </cell>
          <cell r="E680">
            <v>0</v>
          </cell>
          <cell r="F680" t="str">
            <v>MAT</v>
          </cell>
          <cell r="G680">
            <v>11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11MAT19</v>
          </cell>
          <cell r="B681">
            <v>11</v>
          </cell>
          <cell r="C681" t="str">
            <v>MAT</v>
          </cell>
          <cell r="D681">
            <v>19</v>
          </cell>
          <cell r="E681">
            <v>0</v>
          </cell>
          <cell r="F681" t="str">
            <v>MAT</v>
          </cell>
          <cell r="G681">
            <v>11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11MAT20</v>
          </cell>
          <cell r="B682">
            <v>11</v>
          </cell>
          <cell r="C682" t="str">
            <v>MAT</v>
          </cell>
          <cell r="D682">
            <v>20</v>
          </cell>
          <cell r="E682">
            <v>0</v>
          </cell>
          <cell r="F682" t="str">
            <v>MAT</v>
          </cell>
          <cell r="G682">
            <v>11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11STMAT1</v>
          </cell>
          <cell r="B683">
            <v>11</v>
          </cell>
          <cell r="C683" t="str">
            <v>STMAT</v>
          </cell>
          <cell r="D683">
            <v>1</v>
          </cell>
          <cell r="G683">
            <v>11</v>
          </cell>
          <cell r="H683" t="str">
            <v>-</v>
          </cell>
          <cell r="J683" t="str">
            <v>SUBTOTAL MATERIALES</v>
          </cell>
          <cell r="M683">
            <v>7924240</v>
          </cell>
          <cell r="N683">
            <v>31696960</v>
          </cell>
        </row>
        <row r="684">
          <cell r="A684" t="str">
            <v>11IVAMAT1</v>
          </cell>
          <cell r="B684">
            <v>11</v>
          </cell>
          <cell r="C684" t="str">
            <v>IVAMAT</v>
          </cell>
          <cell r="D684">
            <v>1</v>
          </cell>
          <cell r="G684">
            <v>11</v>
          </cell>
          <cell r="H684" t="str">
            <v>-</v>
          </cell>
          <cell r="J684" t="str">
            <v>IVA MATERIALES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11TMAT1</v>
          </cell>
          <cell r="B685">
            <v>11</v>
          </cell>
          <cell r="C685" t="str">
            <v>TMAT</v>
          </cell>
          <cell r="D685">
            <v>1</v>
          </cell>
          <cell r="G685">
            <v>11</v>
          </cell>
          <cell r="H685" t="str">
            <v>-</v>
          </cell>
          <cell r="J685" t="str">
            <v>TOTAL MATERIALES</v>
          </cell>
          <cell r="M685">
            <v>7924240</v>
          </cell>
          <cell r="N685">
            <v>31696960</v>
          </cell>
        </row>
        <row r="686">
          <cell r="A686" t="str">
            <v>11HER1</v>
          </cell>
          <cell r="B686">
            <v>11</v>
          </cell>
          <cell r="C686" t="str">
            <v>HER</v>
          </cell>
          <cell r="D686">
            <v>1</v>
          </cell>
          <cell r="G686">
            <v>11</v>
          </cell>
          <cell r="H686">
            <v>1</v>
          </cell>
          <cell r="I686">
            <v>0</v>
          </cell>
          <cell r="J686" t="str">
            <v>HERRAMIENTA BÁSICA CUADRILLA 1</v>
          </cell>
          <cell r="K686" t="str">
            <v>DIA</v>
          </cell>
          <cell r="L686">
            <v>8235.2941176470595</v>
          </cell>
          <cell r="M686">
            <v>0</v>
          </cell>
          <cell r="N686">
            <v>0</v>
          </cell>
        </row>
        <row r="687">
          <cell r="A687" t="str">
            <v>11HER2</v>
          </cell>
          <cell r="B687">
            <v>11</v>
          </cell>
          <cell r="C687" t="str">
            <v>HER</v>
          </cell>
          <cell r="D687">
            <v>2</v>
          </cell>
          <cell r="G687">
            <v>11</v>
          </cell>
          <cell r="I687">
            <v>40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11HER3</v>
          </cell>
          <cell r="B688">
            <v>11</v>
          </cell>
          <cell r="C688" t="str">
            <v>HER</v>
          </cell>
          <cell r="D688">
            <v>3</v>
          </cell>
          <cell r="G688">
            <v>11</v>
          </cell>
          <cell r="I688">
            <v>40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11HER4</v>
          </cell>
          <cell r="B689">
            <v>11</v>
          </cell>
          <cell r="C689" t="str">
            <v>HER</v>
          </cell>
          <cell r="D689">
            <v>4</v>
          </cell>
          <cell r="G689">
            <v>11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11HER5</v>
          </cell>
          <cell r="B690">
            <v>11</v>
          </cell>
          <cell r="C690" t="str">
            <v>HER</v>
          </cell>
          <cell r="D690">
            <v>5</v>
          </cell>
          <cell r="G690">
            <v>11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11THER1</v>
          </cell>
          <cell r="B691">
            <v>11</v>
          </cell>
          <cell r="C691" t="str">
            <v>THER</v>
          </cell>
          <cell r="D691">
            <v>1</v>
          </cell>
          <cell r="G691">
            <v>11</v>
          </cell>
          <cell r="H691" t="str">
            <v>-</v>
          </cell>
          <cell r="J691" t="str">
            <v>TOTAL HERRAMIENTAS</v>
          </cell>
          <cell r="M691">
            <v>0</v>
          </cell>
          <cell r="N691">
            <v>0</v>
          </cell>
        </row>
        <row r="692">
          <cell r="A692" t="str">
            <v>11TRA1</v>
          </cell>
          <cell r="B692">
            <v>11</v>
          </cell>
          <cell r="C692" t="str">
            <v>TRA</v>
          </cell>
          <cell r="D692">
            <v>1</v>
          </cell>
          <cell r="G692">
            <v>11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11TRA2</v>
          </cell>
          <cell r="B693">
            <v>11</v>
          </cell>
          <cell r="C693" t="str">
            <v>TRA</v>
          </cell>
          <cell r="D693">
            <v>2</v>
          </cell>
          <cell r="G693">
            <v>11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11TRA3</v>
          </cell>
          <cell r="B694">
            <v>11</v>
          </cell>
          <cell r="C694" t="str">
            <v>TRA</v>
          </cell>
          <cell r="D694">
            <v>3</v>
          </cell>
          <cell r="G694">
            <v>11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11TRA4</v>
          </cell>
          <cell r="B695">
            <v>11</v>
          </cell>
          <cell r="C695" t="str">
            <v>TRA</v>
          </cell>
          <cell r="D695">
            <v>4</v>
          </cell>
          <cell r="G695">
            <v>11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11TRA5</v>
          </cell>
          <cell r="B696">
            <v>11</v>
          </cell>
          <cell r="C696" t="str">
            <v>TRA</v>
          </cell>
          <cell r="D696">
            <v>5</v>
          </cell>
          <cell r="G696">
            <v>11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11TTRA1</v>
          </cell>
          <cell r="B697">
            <v>11</v>
          </cell>
          <cell r="C697" t="str">
            <v>TTRA</v>
          </cell>
          <cell r="D697">
            <v>1</v>
          </cell>
          <cell r="G697">
            <v>11</v>
          </cell>
          <cell r="H697" t="str">
            <v>-</v>
          </cell>
          <cell r="J697" t="str">
            <v>TOTAL TRANSPORTE</v>
          </cell>
          <cell r="M697">
            <v>0</v>
          </cell>
          <cell r="N697">
            <v>0</v>
          </cell>
        </row>
        <row r="698">
          <cell r="A698" t="str">
            <v>11MAN1</v>
          </cell>
          <cell r="B698">
            <v>11</v>
          </cell>
          <cell r="C698" t="str">
            <v>MAN</v>
          </cell>
          <cell r="D698">
            <v>1</v>
          </cell>
          <cell r="G698">
            <v>11</v>
          </cell>
          <cell r="H698">
            <v>1</v>
          </cell>
          <cell r="I698">
            <v>0</v>
          </cell>
          <cell r="J698" t="str">
            <v>DESCRIPCIÓN (CUADRILLA 1-INSTALACION DE EQUIPOS)</v>
          </cell>
          <cell r="K698" t="str">
            <v>DIA</v>
          </cell>
          <cell r="L698">
            <v>467953.05684366502</v>
          </cell>
          <cell r="M698">
            <v>0</v>
          </cell>
          <cell r="N698">
            <v>0</v>
          </cell>
        </row>
        <row r="699">
          <cell r="A699" t="str">
            <v>11MAN2</v>
          </cell>
          <cell r="B699">
            <v>11</v>
          </cell>
          <cell r="C699" t="str">
            <v>MAN</v>
          </cell>
          <cell r="D699">
            <v>2</v>
          </cell>
          <cell r="G699">
            <v>11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11MAN3</v>
          </cell>
          <cell r="B700">
            <v>11</v>
          </cell>
          <cell r="C700" t="str">
            <v>MAN</v>
          </cell>
          <cell r="D700">
            <v>3</v>
          </cell>
          <cell r="G700">
            <v>11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11MAN4</v>
          </cell>
          <cell r="B701">
            <v>11</v>
          </cell>
          <cell r="C701" t="str">
            <v>MAN</v>
          </cell>
          <cell r="D701">
            <v>4</v>
          </cell>
          <cell r="G701">
            <v>11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11MAN5</v>
          </cell>
          <cell r="B702">
            <v>11</v>
          </cell>
          <cell r="C702" t="str">
            <v>MAN</v>
          </cell>
          <cell r="D702">
            <v>5</v>
          </cell>
          <cell r="G702">
            <v>11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11TMAN1</v>
          </cell>
          <cell r="B703">
            <v>11</v>
          </cell>
          <cell r="C703" t="str">
            <v>TMAN</v>
          </cell>
          <cell r="D703">
            <v>1</v>
          </cell>
          <cell r="G703">
            <v>11</v>
          </cell>
          <cell r="H703" t="str">
            <v>-</v>
          </cell>
          <cell r="J703" t="str">
            <v>TOTAL MANO DE OBRA</v>
          </cell>
          <cell r="M703">
            <v>0</v>
          </cell>
          <cell r="N703">
            <v>0</v>
          </cell>
        </row>
        <row r="704">
          <cell r="A704" t="str">
            <v>11SUBC1</v>
          </cell>
          <cell r="B704">
            <v>11</v>
          </cell>
          <cell r="C704" t="str">
            <v>SUBC</v>
          </cell>
          <cell r="D704">
            <v>1</v>
          </cell>
          <cell r="E704">
            <v>0</v>
          </cell>
          <cell r="F704" t="str">
            <v>SUBC</v>
          </cell>
          <cell r="G704">
            <v>11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11SUBC2</v>
          </cell>
          <cell r="B705">
            <v>11</v>
          </cell>
          <cell r="C705" t="str">
            <v>SUBC</v>
          </cell>
          <cell r="D705">
            <v>2</v>
          </cell>
          <cell r="E705">
            <v>0</v>
          </cell>
          <cell r="F705" t="str">
            <v>SUBC</v>
          </cell>
          <cell r="G705">
            <v>11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11SUBC3</v>
          </cell>
          <cell r="B706">
            <v>11</v>
          </cell>
          <cell r="C706" t="str">
            <v>SUBC</v>
          </cell>
          <cell r="D706">
            <v>3</v>
          </cell>
          <cell r="E706">
            <v>0</v>
          </cell>
          <cell r="F706" t="str">
            <v>SUBC</v>
          </cell>
          <cell r="G706">
            <v>11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11SUBC4</v>
          </cell>
          <cell r="B707">
            <v>11</v>
          </cell>
          <cell r="C707" t="str">
            <v>SUBC</v>
          </cell>
          <cell r="D707">
            <v>4</v>
          </cell>
          <cell r="E707">
            <v>0</v>
          </cell>
          <cell r="F707" t="str">
            <v>SUBC</v>
          </cell>
          <cell r="G707">
            <v>11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11SUBC5</v>
          </cell>
          <cell r="B708">
            <v>11</v>
          </cell>
          <cell r="C708" t="str">
            <v>SUBC</v>
          </cell>
          <cell r="D708">
            <v>5</v>
          </cell>
          <cell r="E708">
            <v>0</v>
          </cell>
          <cell r="F708" t="str">
            <v>SUBC</v>
          </cell>
          <cell r="G708">
            <v>11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11SUBC6</v>
          </cell>
          <cell r="B709">
            <v>11</v>
          </cell>
          <cell r="C709" t="str">
            <v>SUBC</v>
          </cell>
          <cell r="D709">
            <v>6</v>
          </cell>
          <cell r="E709">
            <v>0</v>
          </cell>
          <cell r="F709" t="str">
            <v>SUBC</v>
          </cell>
          <cell r="G709">
            <v>11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11SUBC7</v>
          </cell>
          <cell r="B710">
            <v>11</v>
          </cell>
          <cell r="C710" t="str">
            <v>SUBC</v>
          </cell>
          <cell r="D710">
            <v>7</v>
          </cell>
          <cell r="E710">
            <v>0</v>
          </cell>
          <cell r="F710" t="str">
            <v>SUBC</v>
          </cell>
          <cell r="G710">
            <v>11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11SUBC8</v>
          </cell>
          <cell r="B711">
            <v>11</v>
          </cell>
          <cell r="C711" t="str">
            <v>SUBC</v>
          </cell>
          <cell r="D711">
            <v>8</v>
          </cell>
          <cell r="E711">
            <v>0</v>
          </cell>
          <cell r="F711" t="str">
            <v>SUBC</v>
          </cell>
          <cell r="G711">
            <v>11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11SUBC9</v>
          </cell>
          <cell r="B712">
            <v>11</v>
          </cell>
          <cell r="C712" t="str">
            <v>SUBC</v>
          </cell>
          <cell r="D712">
            <v>9</v>
          </cell>
          <cell r="E712">
            <v>0</v>
          </cell>
          <cell r="F712" t="str">
            <v>SUBC</v>
          </cell>
          <cell r="G712">
            <v>11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11SUBC10</v>
          </cell>
          <cell r="B713">
            <v>11</v>
          </cell>
          <cell r="C713" t="str">
            <v>SUBC</v>
          </cell>
          <cell r="D713">
            <v>10</v>
          </cell>
          <cell r="E713">
            <v>0</v>
          </cell>
          <cell r="F713" t="str">
            <v>SUBC</v>
          </cell>
          <cell r="G713">
            <v>11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11SUBC11</v>
          </cell>
          <cell r="B714">
            <v>11</v>
          </cell>
          <cell r="C714" t="str">
            <v>SUBC</v>
          </cell>
          <cell r="D714">
            <v>11</v>
          </cell>
          <cell r="E714">
            <v>0</v>
          </cell>
          <cell r="F714" t="str">
            <v>SUBC</v>
          </cell>
          <cell r="G714">
            <v>11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11SUBC12</v>
          </cell>
          <cell r="B715">
            <v>11</v>
          </cell>
          <cell r="C715" t="str">
            <v>SUBC</v>
          </cell>
          <cell r="D715">
            <v>12</v>
          </cell>
          <cell r="E715">
            <v>0</v>
          </cell>
          <cell r="F715" t="str">
            <v>SUBC</v>
          </cell>
          <cell r="G715">
            <v>11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11SUBC13</v>
          </cell>
          <cell r="B716">
            <v>11</v>
          </cell>
          <cell r="C716" t="str">
            <v>SUBC</v>
          </cell>
          <cell r="D716">
            <v>13</v>
          </cell>
          <cell r="E716">
            <v>0</v>
          </cell>
          <cell r="F716" t="str">
            <v>SUBC</v>
          </cell>
          <cell r="G716">
            <v>11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11SUBC14</v>
          </cell>
          <cell r="B717">
            <v>11</v>
          </cell>
          <cell r="C717" t="str">
            <v>SUBC</v>
          </cell>
          <cell r="D717">
            <v>14</v>
          </cell>
          <cell r="E717">
            <v>0</v>
          </cell>
          <cell r="F717" t="str">
            <v>SUBC</v>
          </cell>
          <cell r="G717">
            <v>11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11SUBC15</v>
          </cell>
          <cell r="B718">
            <v>11</v>
          </cell>
          <cell r="C718" t="str">
            <v>SUBC</v>
          </cell>
          <cell r="D718">
            <v>15</v>
          </cell>
          <cell r="E718">
            <v>0</v>
          </cell>
          <cell r="F718" t="str">
            <v>SUBC</v>
          </cell>
          <cell r="G718">
            <v>11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11SUBC16</v>
          </cell>
          <cell r="B719">
            <v>11</v>
          </cell>
          <cell r="C719" t="str">
            <v>SUBC</v>
          </cell>
          <cell r="D719">
            <v>16</v>
          </cell>
          <cell r="E719">
            <v>0</v>
          </cell>
          <cell r="F719" t="str">
            <v>SUBC</v>
          </cell>
          <cell r="G719">
            <v>11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11SUBC17</v>
          </cell>
          <cell r="B720">
            <v>11</v>
          </cell>
          <cell r="C720" t="str">
            <v>SUBC</v>
          </cell>
          <cell r="D720">
            <v>17</v>
          </cell>
          <cell r="E720">
            <v>0</v>
          </cell>
          <cell r="F720" t="str">
            <v>SUBC</v>
          </cell>
          <cell r="G720">
            <v>11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11SUBC18</v>
          </cell>
          <cell r="B721">
            <v>11</v>
          </cell>
          <cell r="C721" t="str">
            <v>SUBC</v>
          </cell>
          <cell r="D721">
            <v>18</v>
          </cell>
          <cell r="E721">
            <v>0</v>
          </cell>
          <cell r="F721" t="str">
            <v>SUBC</v>
          </cell>
          <cell r="G721">
            <v>11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11SUBC19</v>
          </cell>
          <cell r="B722">
            <v>11</v>
          </cell>
          <cell r="C722" t="str">
            <v>SUBC</v>
          </cell>
          <cell r="D722">
            <v>19</v>
          </cell>
          <cell r="E722">
            <v>0</v>
          </cell>
          <cell r="F722" t="str">
            <v>SUBC</v>
          </cell>
          <cell r="G722">
            <v>11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11SUBC20</v>
          </cell>
          <cell r="B723">
            <v>11</v>
          </cell>
          <cell r="C723" t="str">
            <v>SUBC</v>
          </cell>
          <cell r="D723">
            <v>20</v>
          </cell>
          <cell r="E723">
            <v>0</v>
          </cell>
          <cell r="F723" t="str">
            <v>SUBC</v>
          </cell>
          <cell r="G723">
            <v>11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11STSUBC1</v>
          </cell>
          <cell r="B724">
            <v>11</v>
          </cell>
          <cell r="C724" t="str">
            <v>STSUBC</v>
          </cell>
          <cell r="D724">
            <v>1</v>
          </cell>
          <cell r="G724">
            <v>11</v>
          </cell>
          <cell r="H724" t="str">
            <v>-</v>
          </cell>
          <cell r="J724" t="str">
            <v>TOTAL SUBCONTRATISTAS</v>
          </cell>
          <cell r="M724">
            <v>0</v>
          </cell>
          <cell r="N724">
            <v>0</v>
          </cell>
        </row>
        <row r="725">
          <cell r="A725" t="str">
            <v>11TCD1</v>
          </cell>
          <cell r="B725">
            <v>11</v>
          </cell>
          <cell r="C725" t="str">
            <v>TCD</v>
          </cell>
          <cell r="D725">
            <v>1</v>
          </cell>
          <cell r="G725">
            <v>11</v>
          </cell>
          <cell r="H725" t="str">
            <v>-</v>
          </cell>
          <cell r="J725" t="str">
            <v>TOTAL COSTO DIRECTO</v>
          </cell>
          <cell r="M725">
            <v>7924240</v>
          </cell>
          <cell r="N725">
            <v>31696960</v>
          </cell>
        </row>
        <row r="726">
          <cell r="A726" t="str">
            <v>11AIU</v>
          </cell>
          <cell r="B726">
            <v>11</v>
          </cell>
          <cell r="C726" t="str">
            <v>AIU</v>
          </cell>
          <cell r="G726">
            <v>11</v>
          </cell>
          <cell r="H726">
            <v>1</v>
          </cell>
          <cell r="J726" t="str">
            <v>TOTAL COSTOS INDIRECTOS</v>
          </cell>
          <cell r="L726">
            <v>0.35</v>
          </cell>
          <cell r="M726">
            <v>2773484</v>
          </cell>
          <cell r="N726">
            <v>11093936</v>
          </cell>
        </row>
        <row r="727">
          <cell r="A727" t="str">
            <v>11TOT</v>
          </cell>
          <cell r="B727">
            <v>11</v>
          </cell>
          <cell r="C727" t="str">
            <v>TOT</v>
          </cell>
          <cell r="G727">
            <v>11</v>
          </cell>
          <cell r="H727" t="str">
            <v>-</v>
          </cell>
          <cell r="J727" t="str">
            <v>VALOR TOTAL</v>
          </cell>
          <cell r="M727">
            <v>10697724</v>
          </cell>
          <cell r="N727">
            <v>42790896</v>
          </cell>
        </row>
        <row r="728">
          <cell r="A728" t="str">
            <v>12FOR1</v>
          </cell>
          <cell r="B728">
            <v>12</v>
          </cell>
          <cell r="C728" t="str">
            <v>FOR</v>
          </cell>
          <cell r="D728">
            <v>1</v>
          </cell>
          <cell r="G728">
            <v>12</v>
          </cell>
          <cell r="H728" t="str">
            <v>-</v>
          </cell>
          <cell r="I728">
            <v>12</v>
          </cell>
          <cell r="J728" t="str">
            <v>Suministro  UPS 1 KVA</v>
          </cell>
          <cell r="K728" t="str">
            <v>UND</v>
          </cell>
          <cell r="L728">
            <v>2646108</v>
          </cell>
          <cell r="N728">
            <v>31753296</v>
          </cell>
        </row>
        <row r="729">
          <cell r="A729" t="str">
            <v>12MAT1</v>
          </cell>
          <cell r="B729">
            <v>12</v>
          </cell>
          <cell r="C729" t="str">
            <v>MAT</v>
          </cell>
          <cell r="D729">
            <v>1</v>
          </cell>
          <cell r="E729">
            <v>12</v>
          </cell>
          <cell r="F729" t="str">
            <v>MAT23.1</v>
          </cell>
          <cell r="G729">
            <v>12</v>
          </cell>
          <cell r="H729" t="str">
            <v>23.1</v>
          </cell>
          <cell r="I729">
            <v>1</v>
          </cell>
          <cell r="J729" t="str">
            <v>UPS PW9130 1000 120V TOWER</v>
          </cell>
          <cell r="K729" t="e">
            <v>#N/A</v>
          </cell>
          <cell r="L729">
            <v>1519400</v>
          </cell>
          <cell r="M729">
            <v>1519400</v>
          </cell>
          <cell r="N729">
            <v>18232800</v>
          </cell>
        </row>
        <row r="730">
          <cell r="A730" t="str">
            <v>12MAT2</v>
          </cell>
          <cell r="B730">
            <v>12</v>
          </cell>
          <cell r="C730" t="str">
            <v>MAT</v>
          </cell>
          <cell r="D730">
            <v>2</v>
          </cell>
          <cell r="E730">
            <v>12</v>
          </cell>
          <cell r="F730" t="str">
            <v>MAT23.4</v>
          </cell>
          <cell r="G730">
            <v>12</v>
          </cell>
          <cell r="H730" t="str">
            <v>23.4</v>
          </cell>
          <cell r="I730">
            <v>1</v>
          </cell>
          <cell r="J730" t="str">
            <v>Tarjeta de red para ups Liebert</v>
          </cell>
          <cell r="K730" t="str">
            <v>UND</v>
          </cell>
          <cell r="L730">
            <v>400000</v>
          </cell>
          <cell r="M730">
            <v>400000</v>
          </cell>
          <cell r="N730">
            <v>4800000</v>
          </cell>
        </row>
        <row r="731">
          <cell r="A731" t="str">
            <v>12MAT3</v>
          </cell>
          <cell r="B731">
            <v>12</v>
          </cell>
          <cell r="C731" t="str">
            <v>MAT</v>
          </cell>
          <cell r="D731">
            <v>3</v>
          </cell>
          <cell r="E731">
            <v>12</v>
          </cell>
          <cell r="F731" t="str">
            <v>MAT10.22</v>
          </cell>
          <cell r="G731">
            <v>12</v>
          </cell>
          <cell r="H731" t="str">
            <v>10.22</v>
          </cell>
          <cell r="I731">
            <v>1</v>
          </cell>
          <cell r="J731" t="str">
            <v>PCORD 6A FUTP ZMAX 1.5M AZUL B</v>
          </cell>
          <cell r="K731" t="str">
            <v>UND</v>
          </cell>
          <cell r="L731">
            <v>40680</v>
          </cell>
          <cell r="M731">
            <v>40680</v>
          </cell>
          <cell r="N731">
            <v>488160</v>
          </cell>
        </row>
        <row r="732">
          <cell r="A732" t="str">
            <v>12MAT4</v>
          </cell>
          <cell r="B732">
            <v>12</v>
          </cell>
          <cell r="C732" t="str">
            <v>MAT</v>
          </cell>
          <cell r="D732">
            <v>4</v>
          </cell>
          <cell r="E732">
            <v>0</v>
          </cell>
          <cell r="F732" t="str">
            <v>MAT</v>
          </cell>
          <cell r="G732">
            <v>12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12MAT5</v>
          </cell>
          <cell r="B733">
            <v>12</v>
          </cell>
          <cell r="C733" t="str">
            <v>MAT</v>
          </cell>
          <cell r="D733">
            <v>5</v>
          </cell>
          <cell r="E733">
            <v>0</v>
          </cell>
          <cell r="F733" t="str">
            <v>MAT</v>
          </cell>
          <cell r="G733">
            <v>12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12MAT6</v>
          </cell>
          <cell r="B734">
            <v>12</v>
          </cell>
          <cell r="C734" t="str">
            <v>MAT</v>
          </cell>
          <cell r="D734">
            <v>6</v>
          </cell>
          <cell r="E734">
            <v>0</v>
          </cell>
          <cell r="F734" t="str">
            <v>MAT</v>
          </cell>
          <cell r="G734">
            <v>12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12MAT7</v>
          </cell>
          <cell r="B735">
            <v>12</v>
          </cell>
          <cell r="C735" t="str">
            <v>MAT</v>
          </cell>
          <cell r="D735">
            <v>7</v>
          </cell>
          <cell r="E735">
            <v>0</v>
          </cell>
          <cell r="F735" t="str">
            <v>MAT</v>
          </cell>
          <cell r="G735">
            <v>12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12MAT8</v>
          </cell>
          <cell r="B736">
            <v>12</v>
          </cell>
          <cell r="C736" t="str">
            <v>MAT</v>
          </cell>
          <cell r="D736">
            <v>8</v>
          </cell>
          <cell r="E736">
            <v>0</v>
          </cell>
          <cell r="F736" t="str">
            <v>MAT</v>
          </cell>
          <cell r="G736">
            <v>12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12MAT9</v>
          </cell>
          <cell r="B737">
            <v>12</v>
          </cell>
          <cell r="C737" t="str">
            <v>MAT</v>
          </cell>
          <cell r="D737">
            <v>9</v>
          </cell>
          <cell r="E737">
            <v>0</v>
          </cell>
          <cell r="F737" t="str">
            <v>MAT</v>
          </cell>
          <cell r="G737">
            <v>12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12MAT10</v>
          </cell>
          <cell r="B738">
            <v>12</v>
          </cell>
          <cell r="C738" t="str">
            <v>MAT</v>
          </cell>
          <cell r="D738">
            <v>10</v>
          </cell>
          <cell r="E738">
            <v>0</v>
          </cell>
          <cell r="F738" t="str">
            <v>MAT</v>
          </cell>
          <cell r="G738">
            <v>12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12MAT11</v>
          </cell>
          <cell r="B739">
            <v>12</v>
          </cell>
          <cell r="C739" t="str">
            <v>MAT</v>
          </cell>
          <cell r="D739">
            <v>11</v>
          </cell>
          <cell r="E739">
            <v>0</v>
          </cell>
          <cell r="F739" t="str">
            <v>MAT</v>
          </cell>
          <cell r="G739">
            <v>12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12MAT12</v>
          </cell>
          <cell r="B740">
            <v>12</v>
          </cell>
          <cell r="C740" t="str">
            <v>MAT</v>
          </cell>
          <cell r="D740">
            <v>12</v>
          </cell>
          <cell r="E740">
            <v>0</v>
          </cell>
          <cell r="F740" t="str">
            <v>MAT</v>
          </cell>
          <cell r="G740">
            <v>12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12MAT13</v>
          </cell>
          <cell r="B741">
            <v>12</v>
          </cell>
          <cell r="C741" t="str">
            <v>MAT</v>
          </cell>
          <cell r="D741">
            <v>13</v>
          </cell>
          <cell r="E741">
            <v>0</v>
          </cell>
          <cell r="F741" t="str">
            <v>MAT</v>
          </cell>
          <cell r="G741">
            <v>12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12MAT14</v>
          </cell>
          <cell r="B742">
            <v>12</v>
          </cell>
          <cell r="C742" t="str">
            <v>MAT</v>
          </cell>
          <cell r="D742">
            <v>14</v>
          </cell>
          <cell r="E742">
            <v>0</v>
          </cell>
          <cell r="F742" t="str">
            <v>MAT</v>
          </cell>
          <cell r="G742">
            <v>12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12MAT15</v>
          </cell>
          <cell r="B743">
            <v>12</v>
          </cell>
          <cell r="C743" t="str">
            <v>MAT</v>
          </cell>
          <cell r="D743">
            <v>15</v>
          </cell>
          <cell r="E743">
            <v>0</v>
          </cell>
          <cell r="F743" t="str">
            <v>MAT</v>
          </cell>
          <cell r="G743">
            <v>12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12MAT16</v>
          </cell>
          <cell r="B744">
            <v>12</v>
          </cell>
          <cell r="C744" t="str">
            <v>MAT</v>
          </cell>
          <cell r="D744">
            <v>16</v>
          </cell>
          <cell r="E744">
            <v>0</v>
          </cell>
          <cell r="F744" t="str">
            <v>MAT</v>
          </cell>
          <cell r="G744">
            <v>12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12MAT17</v>
          </cell>
          <cell r="B745">
            <v>12</v>
          </cell>
          <cell r="C745" t="str">
            <v>MAT</v>
          </cell>
          <cell r="D745">
            <v>17</v>
          </cell>
          <cell r="E745">
            <v>0</v>
          </cell>
          <cell r="F745" t="str">
            <v>MAT</v>
          </cell>
          <cell r="G745">
            <v>12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12MAT18</v>
          </cell>
          <cell r="B746">
            <v>12</v>
          </cell>
          <cell r="C746" t="str">
            <v>MAT</v>
          </cell>
          <cell r="D746">
            <v>18</v>
          </cell>
          <cell r="E746">
            <v>0</v>
          </cell>
          <cell r="F746" t="str">
            <v>MAT</v>
          </cell>
          <cell r="G746">
            <v>12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12MAT19</v>
          </cell>
          <cell r="B747">
            <v>12</v>
          </cell>
          <cell r="C747" t="str">
            <v>MAT</v>
          </cell>
          <cell r="D747">
            <v>19</v>
          </cell>
          <cell r="E747">
            <v>0</v>
          </cell>
          <cell r="F747" t="str">
            <v>MAT</v>
          </cell>
          <cell r="G747">
            <v>12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12MAT20</v>
          </cell>
          <cell r="B748">
            <v>12</v>
          </cell>
          <cell r="C748" t="str">
            <v>MAT</v>
          </cell>
          <cell r="D748">
            <v>20</v>
          </cell>
          <cell r="E748">
            <v>0</v>
          </cell>
          <cell r="F748" t="str">
            <v>MAT</v>
          </cell>
          <cell r="G748">
            <v>12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12STMAT1</v>
          </cell>
          <cell r="B749">
            <v>12</v>
          </cell>
          <cell r="C749" t="str">
            <v>STMAT</v>
          </cell>
          <cell r="D749">
            <v>1</v>
          </cell>
          <cell r="G749">
            <v>12</v>
          </cell>
          <cell r="H749" t="str">
            <v>-</v>
          </cell>
          <cell r="J749" t="str">
            <v>SUBTOTAL MATERIALES</v>
          </cell>
          <cell r="M749">
            <v>1960080</v>
          </cell>
          <cell r="N749">
            <v>23520960</v>
          </cell>
        </row>
        <row r="750">
          <cell r="A750" t="str">
            <v>12IVAMAT1</v>
          </cell>
          <cell r="B750">
            <v>12</v>
          </cell>
          <cell r="C750" t="str">
            <v>IVAMAT</v>
          </cell>
          <cell r="D750">
            <v>1</v>
          </cell>
          <cell r="G750">
            <v>12</v>
          </cell>
          <cell r="H750" t="str">
            <v>-</v>
          </cell>
          <cell r="J750" t="str">
            <v>IVA MATERIALES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12TMAT1</v>
          </cell>
          <cell r="B751">
            <v>12</v>
          </cell>
          <cell r="C751" t="str">
            <v>TMAT</v>
          </cell>
          <cell r="D751">
            <v>1</v>
          </cell>
          <cell r="G751">
            <v>12</v>
          </cell>
          <cell r="H751" t="str">
            <v>-</v>
          </cell>
          <cell r="J751" t="str">
            <v>TOTAL MATERIALES</v>
          </cell>
          <cell r="M751">
            <v>1960080</v>
          </cell>
          <cell r="N751">
            <v>23520960</v>
          </cell>
        </row>
        <row r="752">
          <cell r="A752" t="str">
            <v>12HER1</v>
          </cell>
          <cell r="B752">
            <v>12</v>
          </cell>
          <cell r="C752" t="str">
            <v>HER</v>
          </cell>
          <cell r="D752">
            <v>1</v>
          </cell>
          <cell r="G752">
            <v>12</v>
          </cell>
          <cell r="H752">
            <v>1</v>
          </cell>
          <cell r="I752">
            <v>0</v>
          </cell>
          <cell r="J752" t="str">
            <v>HERRAMIENTA BÁSICA CUADRILLA 1</v>
          </cell>
          <cell r="K752" t="str">
            <v>DIA</v>
          </cell>
          <cell r="L752">
            <v>8235.2941176470595</v>
          </cell>
          <cell r="M752">
            <v>0</v>
          </cell>
          <cell r="N752">
            <v>0</v>
          </cell>
        </row>
        <row r="753">
          <cell r="A753" t="str">
            <v>12HER2</v>
          </cell>
          <cell r="B753">
            <v>12</v>
          </cell>
          <cell r="C753" t="str">
            <v>HER</v>
          </cell>
          <cell r="D753">
            <v>2</v>
          </cell>
          <cell r="G753">
            <v>12</v>
          </cell>
          <cell r="I753">
            <v>18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12HER3</v>
          </cell>
          <cell r="B754">
            <v>12</v>
          </cell>
          <cell r="C754" t="str">
            <v>HER</v>
          </cell>
          <cell r="D754">
            <v>3</v>
          </cell>
          <cell r="G754">
            <v>12</v>
          </cell>
          <cell r="I754">
            <v>18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12HER4</v>
          </cell>
          <cell r="B755">
            <v>12</v>
          </cell>
          <cell r="C755" t="str">
            <v>HER</v>
          </cell>
          <cell r="D755">
            <v>4</v>
          </cell>
          <cell r="G755">
            <v>12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12HER5</v>
          </cell>
          <cell r="B756">
            <v>12</v>
          </cell>
          <cell r="C756" t="str">
            <v>HER</v>
          </cell>
          <cell r="D756">
            <v>5</v>
          </cell>
          <cell r="G756">
            <v>12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12THER1</v>
          </cell>
          <cell r="B757">
            <v>12</v>
          </cell>
          <cell r="C757" t="str">
            <v>THER</v>
          </cell>
          <cell r="D757">
            <v>1</v>
          </cell>
          <cell r="G757">
            <v>12</v>
          </cell>
          <cell r="H757" t="str">
            <v>-</v>
          </cell>
          <cell r="J757" t="str">
            <v>TOTAL HERRAMIENTAS</v>
          </cell>
          <cell r="M757">
            <v>0</v>
          </cell>
          <cell r="N757">
            <v>0</v>
          </cell>
        </row>
        <row r="758">
          <cell r="A758" t="str">
            <v>12TRA1</v>
          </cell>
          <cell r="B758">
            <v>12</v>
          </cell>
          <cell r="C758" t="str">
            <v>TRA</v>
          </cell>
          <cell r="D758">
            <v>1</v>
          </cell>
          <cell r="G758">
            <v>12</v>
          </cell>
          <cell r="H758">
            <v>1</v>
          </cell>
          <cell r="I758">
            <v>0</v>
          </cell>
          <cell r="J758" t="str">
            <v>CAMIONETA DOBLE CABINA</v>
          </cell>
          <cell r="K758" t="str">
            <v>DIA</v>
          </cell>
          <cell r="L758">
            <v>164705.88235294117</v>
          </cell>
          <cell r="M758">
            <v>0</v>
          </cell>
          <cell r="N758">
            <v>0</v>
          </cell>
        </row>
        <row r="759">
          <cell r="A759" t="str">
            <v>12TRA2</v>
          </cell>
          <cell r="B759">
            <v>12</v>
          </cell>
          <cell r="C759" t="str">
            <v>TRA</v>
          </cell>
          <cell r="D759">
            <v>2</v>
          </cell>
          <cell r="G759">
            <v>12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12TRA3</v>
          </cell>
          <cell r="B760">
            <v>12</v>
          </cell>
          <cell r="C760" t="str">
            <v>TRA</v>
          </cell>
          <cell r="D760">
            <v>3</v>
          </cell>
          <cell r="G760">
            <v>12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12TRA4</v>
          </cell>
          <cell r="B761">
            <v>12</v>
          </cell>
          <cell r="C761" t="str">
            <v>TRA</v>
          </cell>
          <cell r="D761">
            <v>4</v>
          </cell>
          <cell r="G761">
            <v>12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12TRA5</v>
          </cell>
          <cell r="B762">
            <v>12</v>
          </cell>
          <cell r="C762" t="str">
            <v>TRA</v>
          </cell>
          <cell r="D762">
            <v>5</v>
          </cell>
          <cell r="G762">
            <v>12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12TTRA1</v>
          </cell>
          <cell r="B763">
            <v>12</v>
          </cell>
          <cell r="C763" t="str">
            <v>TTRA</v>
          </cell>
          <cell r="D763">
            <v>1</v>
          </cell>
          <cell r="G763">
            <v>12</v>
          </cell>
          <cell r="H763" t="str">
            <v>-</v>
          </cell>
          <cell r="J763" t="str">
            <v>TOTAL TRANSPORTE</v>
          </cell>
          <cell r="M763">
            <v>0</v>
          </cell>
          <cell r="N763">
            <v>0</v>
          </cell>
        </row>
        <row r="764">
          <cell r="A764" t="str">
            <v>12MAN1</v>
          </cell>
          <cell r="B764">
            <v>12</v>
          </cell>
          <cell r="C764" t="str">
            <v>MAN</v>
          </cell>
          <cell r="D764">
            <v>1</v>
          </cell>
          <cell r="G764">
            <v>12</v>
          </cell>
          <cell r="H764">
            <v>1</v>
          </cell>
          <cell r="I764">
            <v>0</v>
          </cell>
          <cell r="J764" t="str">
            <v>DESCRIPCIÓN (CUADRILLA 1-INSTALACION DE EQUIPOS)</v>
          </cell>
          <cell r="K764" t="str">
            <v>DIA</v>
          </cell>
          <cell r="L764">
            <v>467953.05684366502</v>
          </cell>
          <cell r="M764">
            <v>0</v>
          </cell>
          <cell r="N764">
            <v>0</v>
          </cell>
        </row>
        <row r="765">
          <cell r="A765" t="str">
            <v>12MAN2</v>
          </cell>
          <cell r="B765">
            <v>12</v>
          </cell>
          <cell r="C765" t="str">
            <v>MAN</v>
          </cell>
          <cell r="D765">
            <v>2</v>
          </cell>
          <cell r="G765">
            <v>12</v>
          </cell>
          <cell r="I765">
            <v>18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12MAN3</v>
          </cell>
          <cell r="B766">
            <v>12</v>
          </cell>
          <cell r="C766" t="str">
            <v>MAN</v>
          </cell>
          <cell r="D766">
            <v>3</v>
          </cell>
          <cell r="G766">
            <v>12</v>
          </cell>
          <cell r="I766">
            <v>18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12MAN4</v>
          </cell>
          <cell r="B767">
            <v>12</v>
          </cell>
          <cell r="C767" t="str">
            <v>MAN</v>
          </cell>
          <cell r="D767">
            <v>4</v>
          </cell>
          <cell r="G767">
            <v>12</v>
          </cell>
          <cell r="I767">
            <v>18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12MAN5</v>
          </cell>
          <cell r="B768">
            <v>12</v>
          </cell>
          <cell r="C768" t="str">
            <v>MAN</v>
          </cell>
          <cell r="D768">
            <v>5</v>
          </cell>
          <cell r="G768">
            <v>12</v>
          </cell>
          <cell r="I768">
            <v>18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12TMAN1</v>
          </cell>
          <cell r="B769">
            <v>12</v>
          </cell>
          <cell r="C769" t="str">
            <v>TMAN</v>
          </cell>
          <cell r="D769">
            <v>1</v>
          </cell>
          <cell r="G769">
            <v>12</v>
          </cell>
          <cell r="H769" t="str">
            <v>-</v>
          </cell>
          <cell r="J769" t="str">
            <v>TOTAL MANO DE OBRA</v>
          </cell>
          <cell r="M769">
            <v>0</v>
          </cell>
          <cell r="N769">
            <v>0</v>
          </cell>
        </row>
        <row r="770">
          <cell r="A770" t="str">
            <v>12SUBC1</v>
          </cell>
          <cell r="B770">
            <v>12</v>
          </cell>
          <cell r="C770" t="str">
            <v>SUBC</v>
          </cell>
          <cell r="D770">
            <v>1</v>
          </cell>
          <cell r="E770">
            <v>0</v>
          </cell>
          <cell r="F770" t="str">
            <v>SUBC</v>
          </cell>
          <cell r="G770">
            <v>12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12SUBC2</v>
          </cell>
          <cell r="B771">
            <v>12</v>
          </cell>
          <cell r="C771" t="str">
            <v>SUBC</v>
          </cell>
          <cell r="D771">
            <v>2</v>
          </cell>
          <cell r="E771">
            <v>0</v>
          </cell>
          <cell r="F771" t="str">
            <v>SUBC</v>
          </cell>
          <cell r="G771">
            <v>12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12SUBC3</v>
          </cell>
          <cell r="B772">
            <v>12</v>
          </cell>
          <cell r="C772" t="str">
            <v>SUBC</v>
          </cell>
          <cell r="D772">
            <v>3</v>
          </cell>
          <cell r="E772">
            <v>0</v>
          </cell>
          <cell r="F772" t="str">
            <v>SUBC</v>
          </cell>
          <cell r="G772">
            <v>12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12SUBC4</v>
          </cell>
          <cell r="B773">
            <v>12</v>
          </cell>
          <cell r="C773" t="str">
            <v>SUBC</v>
          </cell>
          <cell r="D773">
            <v>4</v>
          </cell>
          <cell r="E773">
            <v>0</v>
          </cell>
          <cell r="F773" t="str">
            <v>SUBC</v>
          </cell>
          <cell r="G773">
            <v>12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12SUBC5</v>
          </cell>
          <cell r="B774">
            <v>12</v>
          </cell>
          <cell r="C774" t="str">
            <v>SUBC</v>
          </cell>
          <cell r="D774">
            <v>5</v>
          </cell>
          <cell r="E774">
            <v>0</v>
          </cell>
          <cell r="F774" t="str">
            <v>SUBC</v>
          </cell>
          <cell r="G774">
            <v>12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12SUBC6</v>
          </cell>
          <cell r="B775">
            <v>12</v>
          </cell>
          <cell r="C775" t="str">
            <v>SUBC</v>
          </cell>
          <cell r="D775">
            <v>6</v>
          </cell>
          <cell r="E775">
            <v>0</v>
          </cell>
          <cell r="F775" t="str">
            <v>SUBC</v>
          </cell>
          <cell r="G775">
            <v>12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12SUBC7</v>
          </cell>
          <cell r="B776">
            <v>12</v>
          </cell>
          <cell r="C776" t="str">
            <v>SUBC</v>
          </cell>
          <cell r="D776">
            <v>7</v>
          </cell>
          <cell r="E776">
            <v>0</v>
          </cell>
          <cell r="F776" t="str">
            <v>SUBC</v>
          </cell>
          <cell r="G776">
            <v>12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12SUBC8</v>
          </cell>
          <cell r="B777">
            <v>12</v>
          </cell>
          <cell r="C777" t="str">
            <v>SUBC</v>
          </cell>
          <cell r="D777">
            <v>8</v>
          </cell>
          <cell r="E777">
            <v>0</v>
          </cell>
          <cell r="F777" t="str">
            <v>SUBC</v>
          </cell>
          <cell r="G777">
            <v>12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12SUBC9</v>
          </cell>
          <cell r="B778">
            <v>12</v>
          </cell>
          <cell r="C778" t="str">
            <v>SUBC</v>
          </cell>
          <cell r="D778">
            <v>9</v>
          </cell>
          <cell r="E778">
            <v>0</v>
          </cell>
          <cell r="F778" t="str">
            <v>SUBC</v>
          </cell>
          <cell r="G778">
            <v>12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12SUBC10</v>
          </cell>
          <cell r="B779">
            <v>12</v>
          </cell>
          <cell r="C779" t="str">
            <v>SUBC</v>
          </cell>
          <cell r="D779">
            <v>10</v>
          </cell>
          <cell r="E779">
            <v>0</v>
          </cell>
          <cell r="F779" t="str">
            <v>SUBC</v>
          </cell>
          <cell r="G779">
            <v>12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12SUBC11</v>
          </cell>
          <cell r="B780">
            <v>12</v>
          </cell>
          <cell r="C780" t="str">
            <v>SUBC</v>
          </cell>
          <cell r="D780">
            <v>11</v>
          </cell>
          <cell r="E780">
            <v>0</v>
          </cell>
          <cell r="F780" t="str">
            <v>SUBC</v>
          </cell>
          <cell r="G780">
            <v>12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12SUBC12</v>
          </cell>
          <cell r="B781">
            <v>12</v>
          </cell>
          <cell r="C781" t="str">
            <v>SUBC</v>
          </cell>
          <cell r="D781">
            <v>12</v>
          </cell>
          <cell r="E781">
            <v>0</v>
          </cell>
          <cell r="F781" t="str">
            <v>SUBC</v>
          </cell>
          <cell r="G781">
            <v>12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12SUBC13</v>
          </cell>
          <cell r="B782">
            <v>12</v>
          </cell>
          <cell r="C782" t="str">
            <v>SUBC</v>
          </cell>
          <cell r="D782">
            <v>13</v>
          </cell>
          <cell r="E782">
            <v>0</v>
          </cell>
          <cell r="F782" t="str">
            <v>SUBC</v>
          </cell>
          <cell r="G782">
            <v>12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12SUBC14</v>
          </cell>
          <cell r="B783">
            <v>12</v>
          </cell>
          <cell r="C783" t="str">
            <v>SUBC</v>
          </cell>
          <cell r="D783">
            <v>14</v>
          </cell>
          <cell r="E783">
            <v>0</v>
          </cell>
          <cell r="F783" t="str">
            <v>SUBC</v>
          </cell>
          <cell r="G783">
            <v>12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12SUBC15</v>
          </cell>
          <cell r="B784">
            <v>12</v>
          </cell>
          <cell r="C784" t="str">
            <v>SUBC</v>
          </cell>
          <cell r="D784">
            <v>15</v>
          </cell>
          <cell r="E784">
            <v>0</v>
          </cell>
          <cell r="F784" t="str">
            <v>SUBC</v>
          </cell>
          <cell r="G784">
            <v>12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12SUBC16</v>
          </cell>
          <cell r="B785">
            <v>12</v>
          </cell>
          <cell r="C785" t="str">
            <v>SUBC</v>
          </cell>
          <cell r="D785">
            <v>16</v>
          </cell>
          <cell r="E785">
            <v>0</v>
          </cell>
          <cell r="F785" t="str">
            <v>SUBC</v>
          </cell>
          <cell r="G785">
            <v>12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12SUBC17</v>
          </cell>
          <cell r="B786">
            <v>12</v>
          </cell>
          <cell r="C786" t="str">
            <v>SUBC</v>
          </cell>
          <cell r="D786">
            <v>17</v>
          </cell>
          <cell r="E786">
            <v>0</v>
          </cell>
          <cell r="F786" t="str">
            <v>SUBC</v>
          </cell>
          <cell r="G786">
            <v>12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12SUBC18</v>
          </cell>
          <cell r="B787">
            <v>12</v>
          </cell>
          <cell r="C787" t="str">
            <v>SUBC</v>
          </cell>
          <cell r="D787">
            <v>18</v>
          </cell>
          <cell r="E787">
            <v>0</v>
          </cell>
          <cell r="F787" t="str">
            <v>SUBC</v>
          </cell>
          <cell r="G787">
            <v>12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12SUBC19</v>
          </cell>
          <cell r="B788">
            <v>12</v>
          </cell>
          <cell r="C788" t="str">
            <v>SUBC</v>
          </cell>
          <cell r="D788">
            <v>19</v>
          </cell>
          <cell r="E788">
            <v>0</v>
          </cell>
          <cell r="F788" t="str">
            <v>SUBC</v>
          </cell>
          <cell r="G788">
            <v>12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12SUBC20</v>
          </cell>
          <cell r="B789">
            <v>12</v>
          </cell>
          <cell r="C789" t="str">
            <v>SUBC</v>
          </cell>
          <cell r="D789">
            <v>20</v>
          </cell>
          <cell r="E789">
            <v>0</v>
          </cell>
          <cell r="F789" t="str">
            <v>SUBC</v>
          </cell>
          <cell r="G789">
            <v>12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12STSUBC1</v>
          </cell>
          <cell r="B790">
            <v>12</v>
          </cell>
          <cell r="C790" t="str">
            <v>STSUBC</v>
          </cell>
          <cell r="D790">
            <v>1</v>
          </cell>
          <cell r="G790">
            <v>12</v>
          </cell>
          <cell r="H790" t="str">
            <v>-</v>
          </cell>
          <cell r="J790" t="str">
            <v>TOTAL SUBCONTRATISTAS</v>
          </cell>
          <cell r="M790">
            <v>0</v>
          </cell>
          <cell r="N790">
            <v>0</v>
          </cell>
        </row>
        <row r="791">
          <cell r="A791" t="str">
            <v>12TCD1</v>
          </cell>
          <cell r="B791">
            <v>12</v>
          </cell>
          <cell r="C791" t="str">
            <v>TCD</v>
          </cell>
          <cell r="D791">
            <v>1</v>
          </cell>
          <cell r="G791">
            <v>12</v>
          </cell>
          <cell r="H791" t="str">
            <v>-</v>
          </cell>
          <cell r="J791" t="str">
            <v>TOTAL COSTO DIRECTO</v>
          </cell>
          <cell r="M791">
            <v>1960080</v>
          </cell>
          <cell r="N791">
            <v>23520960</v>
          </cell>
        </row>
        <row r="792">
          <cell r="A792" t="str">
            <v>12AIU</v>
          </cell>
          <cell r="B792">
            <v>12</v>
          </cell>
          <cell r="C792" t="str">
            <v>AIU</v>
          </cell>
          <cell r="G792">
            <v>12</v>
          </cell>
          <cell r="H792">
            <v>1</v>
          </cell>
          <cell r="J792" t="str">
            <v>TOTAL COSTOS INDIRECTOS</v>
          </cell>
          <cell r="L792">
            <v>0.35</v>
          </cell>
          <cell r="M792">
            <v>686028</v>
          </cell>
          <cell r="N792">
            <v>8232336</v>
          </cell>
        </row>
        <row r="793">
          <cell r="A793" t="str">
            <v>12TOT</v>
          </cell>
          <cell r="B793">
            <v>12</v>
          </cell>
          <cell r="C793" t="str">
            <v>TOT</v>
          </cell>
          <cell r="G793">
            <v>12</v>
          </cell>
          <cell r="H793" t="str">
            <v>-</v>
          </cell>
          <cell r="J793" t="str">
            <v>VALOR TOTAL</v>
          </cell>
          <cell r="M793">
            <v>2646108</v>
          </cell>
          <cell r="N793">
            <v>31753296</v>
          </cell>
        </row>
        <row r="794">
          <cell r="A794" t="str">
            <v>13FOR1</v>
          </cell>
          <cell r="B794">
            <v>13</v>
          </cell>
          <cell r="C794" t="str">
            <v>FOR</v>
          </cell>
          <cell r="D794">
            <v>1</v>
          </cell>
          <cell r="G794">
            <v>13</v>
          </cell>
          <cell r="H794" t="str">
            <v>-</v>
          </cell>
          <cell r="I794">
            <v>12</v>
          </cell>
          <cell r="J794" t="str">
            <v xml:space="preserve">Suministro  Gabinete para equipos activos de  cámara </v>
          </cell>
          <cell r="K794" t="str">
            <v>UND</v>
          </cell>
          <cell r="L794">
            <v>1572353</v>
          </cell>
          <cell r="N794">
            <v>18868236</v>
          </cell>
        </row>
        <row r="795">
          <cell r="A795" t="str">
            <v>13MAT1</v>
          </cell>
          <cell r="B795">
            <v>13</v>
          </cell>
          <cell r="C795" t="str">
            <v>MAT</v>
          </cell>
          <cell r="D795">
            <v>1</v>
          </cell>
          <cell r="E795">
            <v>12</v>
          </cell>
          <cell r="F795" t="str">
            <v>MAT21.3</v>
          </cell>
          <cell r="G795">
            <v>13</v>
          </cell>
          <cell r="H795" t="str">
            <v>21.3</v>
          </cell>
          <cell r="I795">
            <v>1</v>
          </cell>
          <cell r="J795" t="str">
            <v>Gabiente punto de camara</v>
          </cell>
          <cell r="K795" t="str">
            <v>UND</v>
          </cell>
          <cell r="L795">
            <v>1164705.8823529412</v>
          </cell>
          <cell r="M795">
            <v>1164705.8823529412</v>
          </cell>
          <cell r="N795">
            <v>13976470.588235294</v>
          </cell>
        </row>
        <row r="796">
          <cell r="A796" t="str">
            <v>13MAT2</v>
          </cell>
          <cell r="B796">
            <v>13</v>
          </cell>
          <cell r="C796" t="str">
            <v>MAT</v>
          </cell>
          <cell r="D796">
            <v>2</v>
          </cell>
          <cell r="E796">
            <v>0</v>
          </cell>
          <cell r="F796" t="str">
            <v>MAT</v>
          </cell>
          <cell r="G796">
            <v>13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13MAT3</v>
          </cell>
          <cell r="B797">
            <v>13</v>
          </cell>
          <cell r="C797" t="str">
            <v>MAT</v>
          </cell>
          <cell r="D797">
            <v>3</v>
          </cell>
          <cell r="E797">
            <v>0</v>
          </cell>
          <cell r="F797" t="str">
            <v>MAT</v>
          </cell>
          <cell r="G797">
            <v>13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13MAT4</v>
          </cell>
          <cell r="B798">
            <v>13</v>
          </cell>
          <cell r="C798" t="str">
            <v>MAT</v>
          </cell>
          <cell r="D798">
            <v>4</v>
          </cell>
          <cell r="E798">
            <v>0</v>
          </cell>
          <cell r="F798" t="str">
            <v>MAT</v>
          </cell>
          <cell r="G798">
            <v>13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13MAT5</v>
          </cell>
          <cell r="B799">
            <v>13</v>
          </cell>
          <cell r="C799" t="str">
            <v>MAT</v>
          </cell>
          <cell r="D799">
            <v>5</v>
          </cell>
          <cell r="E799">
            <v>0</v>
          </cell>
          <cell r="F799" t="str">
            <v>MAT</v>
          </cell>
          <cell r="G799">
            <v>13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13MAT6</v>
          </cell>
          <cell r="B800">
            <v>13</v>
          </cell>
          <cell r="C800" t="str">
            <v>MAT</v>
          </cell>
          <cell r="D800">
            <v>6</v>
          </cell>
          <cell r="E800">
            <v>0</v>
          </cell>
          <cell r="F800" t="str">
            <v>MAT</v>
          </cell>
          <cell r="G800">
            <v>13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13MAT7</v>
          </cell>
          <cell r="B801">
            <v>13</v>
          </cell>
          <cell r="C801" t="str">
            <v>MAT</v>
          </cell>
          <cell r="D801">
            <v>7</v>
          </cell>
          <cell r="E801">
            <v>0</v>
          </cell>
          <cell r="F801" t="str">
            <v>MAT</v>
          </cell>
          <cell r="G801">
            <v>13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13MAT8</v>
          </cell>
          <cell r="B802">
            <v>13</v>
          </cell>
          <cell r="C802" t="str">
            <v>MAT</v>
          </cell>
          <cell r="D802">
            <v>8</v>
          </cell>
          <cell r="E802">
            <v>0</v>
          </cell>
          <cell r="F802" t="str">
            <v>MAT</v>
          </cell>
          <cell r="G802">
            <v>13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13MAT9</v>
          </cell>
          <cell r="B803">
            <v>13</v>
          </cell>
          <cell r="C803" t="str">
            <v>MAT</v>
          </cell>
          <cell r="D803">
            <v>9</v>
          </cell>
          <cell r="E803">
            <v>0</v>
          </cell>
          <cell r="F803" t="str">
            <v>MAT</v>
          </cell>
          <cell r="G803">
            <v>13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13MAT10</v>
          </cell>
          <cell r="B804">
            <v>13</v>
          </cell>
          <cell r="C804" t="str">
            <v>MAT</v>
          </cell>
          <cell r="D804">
            <v>10</v>
          </cell>
          <cell r="E804">
            <v>0</v>
          </cell>
          <cell r="F804" t="str">
            <v>MAT</v>
          </cell>
          <cell r="G804">
            <v>13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13MAT11</v>
          </cell>
          <cell r="B805">
            <v>13</v>
          </cell>
          <cell r="C805" t="str">
            <v>MAT</v>
          </cell>
          <cell r="D805">
            <v>11</v>
          </cell>
          <cell r="E805">
            <v>0</v>
          </cell>
          <cell r="F805" t="str">
            <v>MAT</v>
          </cell>
          <cell r="G805">
            <v>13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13MAT12</v>
          </cell>
          <cell r="B806">
            <v>13</v>
          </cell>
          <cell r="C806" t="str">
            <v>MAT</v>
          </cell>
          <cell r="D806">
            <v>12</v>
          </cell>
          <cell r="E806">
            <v>0</v>
          </cell>
          <cell r="F806" t="str">
            <v>MAT</v>
          </cell>
          <cell r="G806">
            <v>13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13MAT13</v>
          </cell>
          <cell r="B807">
            <v>13</v>
          </cell>
          <cell r="C807" t="str">
            <v>MAT</v>
          </cell>
          <cell r="D807">
            <v>13</v>
          </cell>
          <cell r="E807">
            <v>0</v>
          </cell>
          <cell r="F807" t="str">
            <v>MAT</v>
          </cell>
          <cell r="G807">
            <v>13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13MAT14</v>
          </cell>
          <cell r="B808">
            <v>13</v>
          </cell>
          <cell r="C808" t="str">
            <v>MAT</v>
          </cell>
          <cell r="D808">
            <v>14</v>
          </cell>
          <cell r="E808">
            <v>0</v>
          </cell>
          <cell r="F808" t="str">
            <v>MAT</v>
          </cell>
          <cell r="G808">
            <v>13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13MAT15</v>
          </cell>
          <cell r="B809">
            <v>13</v>
          </cell>
          <cell r="C809" t="str">
            <v>MAT</v>
          </cell>
          <cell r="D809">
            <v>15</v>
          </cell>
          <cell r="E809">
            <v>0</v>
          </cell>
          <cell r="F809" t="str">
            <v>MAT</v>
          </cell>
          <cell r="G809">
            <v>13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13MAT16</v>
          </cell>
          <cell r="B810">
            <v>13</v>
          </cell>
          <cell r="C810" t="str">
            <v>MAT</v>
          </cell>
          <cell r="D810">
            <v>16</v>
          </cell>
          <cell r="E810">
            <v>0</v>
          </cell>
          <cell r="F810" t="str">
            <v>MAT</v>
          </cell>
          <cell r="G810">
            <v>13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13MAT17</v>
          </cell>
          <cell r="B811">
            <v>13</v>
          </cell>
          <cell r="C811" t="str">
            <v>MAT</v>
          </cell>
          <cell r="D811">
            <v>17</v>
          </cell>
          <cell r="E811">
            <v>0</v>
          </cell>
          <cell r="F811" t="str">
            <v>MAT</v>
          </cell>
          <cell r="G811">
            <v>13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13MAT18</v>
          </cell>
          <cell r="B812">
            <v>13</v>
          </cell>
          <cell r="C812" t="str">
            <v>MAT</v>
          </cell>
          <cell r="D812">
            <v>18</v>
          </cell>
          <cell r="E812">
            <v>0</v>
          </cell>
          <cell r="F812" t="str">
            <v>MAT</v>
          </cell>
          <cell r="G812">
            <v>13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13MAT19</v>
          </cell>
          <cell r="B813">
            <v>13</v>
          </cell>
          <cell r="C813" t="str">
            <v>MAT</v>
          </cell>
          <cell r="D813">
            <v>19</v>
          </cell>
          <cell r="E813">
            <v>0</v>
          </cell>
          <cell r="F813" t="str">
            <v>MAT</v>
          </cell>
          <cell r="G813">
            <v>13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13MAT20</v>
          </cell>
          <cell r="B814">
            <v>13</v>
          </cell>
          <cell r="C814" t="str">
            <v>MAT</v>
          </cell>
          <cell r="D814">
            <v>20</v>
          </cell>
          <cell r="E814">
            <v>0</v>
          </cell>
          <cell r="F814" t="str">
            <v>MAT</v>
          </cell>
          <cell r="G814">
            <v>13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13STMAT1</v>
          </cell>
          <cell r="B815">
            <v>13</v>
          </cell>
          <cell r="C815" t="str">
            <v>STMAT</v>
          </cell>
          <cell r="D815">
            <v>1</v>
          </cell>
          <cell r="G815">
            <v>13</v>
          </cell>
          <cell r="H815" t="str">
            <v>-</v>
          </cell>
          <cell r="J815" t="str">
            <v>SUBTOTAL MATERIALES</v>
          </cell>
          <cell r="M815">
            <v>1164706</v>
          </cell>
          <cell r="N815">
            <v>13976472</v>
          </cell>
        </row>
        <row r="816">
          <cell r="A816" t="str">
            <v>13IVAMAT1</v>
          </cell>
          <cell r="B816">
            <v>13</v>
          </cell>
          <cell r="C816" t="str">
            <v>IVAMAT</v>
          </cell>
          <cell r="D816">
            <v>1</v>
          </cell>
          <cell r="G816">
            <v>13</v>
          </cell>
          <cell r="H816" t="str">
            <v>-</v>
          </cell>
          <cell r="J816" t="str">
            <v>IVA MATERIALES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13TMAT1</v>
          </cell>
          <cell r="B817">
            <v>13</v>
          </cell>
          <cell r="C817" t="str">
            <v>TMAT</v>
          </cell>
          <cell r="D817">
            <v>1</v>
          </cell>
          <cell r="G817">
            <v>13</v>
          </cell>
          <cell r="H817" t="str">
            <v>-</v>
          </cell>
          <cell r="J817" t="str">
            <v>TOTAL MATERIALES</v>
          </cell>
          <cell r="M817">
            <v>1164706</v>
          </cell>
          <cell r="N817">
            <v>13976472</v>
          </cell>
        </row>
        <row r="818">
          <cell r="A818" t="str">
            <v>13HER1</v>
          </cell>
          <cell r="B818">
            <v>13</v>
          </cell>
          <cell r="C818" t="str">
            <v>HER</v>
          </cell>
          <cell r="D818">
            <v>1</v>
          </cell>
          <cell r="G818">
            <v>13</v>
          </cell>
          <cell r="H818">
            <v>1</v>
          </cell>
          <cell r="I818">
            <v>0</v>
          </cell>
          <cell r="J818" t="str">
            <v>HERRAMIENTA BÁSICA CUADRILLA 1</v>
          </cell>
          <cell r="K818" t="str">
            <v>DIA</v>
          </cell>
          <cell r="L818">
            <v>8235.2941176470595</v>
          </cell>
          <cell r="M818">
            <v>0</v>
          </cell>
          <cell r="N818">
            <v>0</v>
          </cell>
        </row>
        <row r="819">
          <cell r="A819" t="str">
            <v>13HER2</v>
          </cell>
          <cell r="B819">
            <v>13</v>
          </cell>
          <cell r="C819" t="str">
            <v>HER</v>
          </cell>
          <cell r="D819">
            <v>2</v>
          </cell>
          <cell r="G819">
            <v>13</v>
          </cell>
          <cell r="I819">
            <v>600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13HER3</v>
          </cell>
          <cell r="B820">
            <v>13</v>
          </cell>
          <cell r="C820" t="str">
            <v>HER</v>
          </cell>
          <cell r="D820">
            <v>3</v>
          </cell>
          <cell r="G820">
            <v>13</v>
          </cell>
          <cell r="I820">
            <v>600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13HER4</v>
          </cell>
          <cell r="B821">
            <v>13</v>
          </cell>
          <cell r="C821" t="str">
            <v>HER</v>
          </cell>
          <cell r="D821">
            <v>4</v>
          </cell>
          <cell r="G821">
            <v>13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13HER5</v>
          </cell>
          <cell r="B822">
            <v>13</v>
          </cell>
          <cell r="C822" t="str">
            <v>HER</v>
          </cell>
          <cell r="D822">
            <v>5</v>
          </cell>
          <cell r="G822">
            <v>13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13THER1</v>
          </cell>
          <cell r="B823">
            <v>13</v>
          </cell>
          <cell r="C823" t="str">
            <v>THER</v>
          </cell>
          <cell r="D823">
            <v>1</v>
          </cell>
          <cell r="G823">
            <v>13</v>
          </cell>
          <cell r="H823" t="str">
            <v>-</v>
          </cell>
          <cell r="J823" t="str">
            <v>TOTAL HERRAMIENTAS</v>
          </cell>
          <cell r="M823">
            <v>0</v>
          </cell>
          <cell r="N823">
            <v>0</v>
          </cell>
        </row>
        <row r="824">
          <cell r="A824" t="str">
            <v>13TRA1</v>
          </cell>
          <cell r="B824">
            <v>13</v>
          </cell>
          <cell r="C824" t="str">
            <v>TRA</v>
          </cell>
          <cell r="D824">
            <v>1</v>
          </cell>
          <cell r="G824">
            <v>13</v>
          </cell>
          <cell r="H824">
            <v>1</v>
          </cell>
          <cell r="I824">
            <v>0</v>
          </cell>
          <cell r="J824" t="str">
            <v>CAMIONETA DOBLE CABINA</v>
          </cell>
          <cell r="K824" t="str">
            <v>DIA</v>
          </cell>
          <cell r="L824">
            <v>164705.88235294117</v>
          </cell>
          <cell r="M824">
            <v>0</v>
          </cell>
          <cell r="N824">
            <v>0</v>
          </cell>
        </row>
        <row r="825">
          <cell r="A825" t="str">
            <v>13TRA2</v>
          </cell>
          <cell r="B825">
            <v>13</v>
          </cell>
          <cell r="C825" t="str">
            <v>TRA</v>
          </cell>
          <cell r="D825">
            <v>2</v>
          </cell>
          <cell r="G825">
            <v>13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13TRA3</v>
          </cell>
          <cell r="B826">
            <v>13</v>
          </cell>
          <cell r="C826" t="str">
            <v>TRA</v>
          </cell>
          <cell r="D826">
            <v>3</v>
          </cell>
          <cell r="G826">
            <v>13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13TRA4</v>
          </cell>
          <cell r="B827">
            <v>13</v>
          </cell>
          <cell r="C827" t="str">
            <v>TRA</v>
          </cell>
          <cell r="D827">
            <v>4</v>
          </cell>
          <cell r="G827">
            <v>13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13TRA5</v>
          </cell>
          <cell r="B828">
            <v>13</v>
          </cell>
          <cell r="C828" t="str">
            <v>TRA</v>
          </cell>
          <cell r="D828">
            <v>5</v>
          </cell>
          <cell r="G828">
            <v>13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13TTRA1</v>
          </cell>
          <cell r="B829">
            <v>13</v>
          </cell>
          <cell r="C829" t="str">
            <v>TTRA</v>
          </cell>
          <cell r="D829">
            <v>1</v>
          </cell>
          <cell r="G829">
            <v>13</v>
          </cell>
          <cell r="H829" t="str">
            <v>-</v>
          </cell>
          <cell r="J829" t="str">
            <v>TOTAL TRANSPORTE</v>
          </cell>
          <cell r="M829">
            <v>0</v>
          </cell>
          <cell r="N829">
            <v>0</v>
          </cell>
        </row>
        <row r="830">
          <cell r="A830" t="str">
            <v>13MAN1</v>
          </cell>
          <cell r="B830">
            <v>13</v>
          </cell>
          <cell r="C830" t="str">
            <v>MAN</v>
          </cell>
          <cell r="D830">
            <v>1</v>
          </cell>
          <cell r="G830">
            <v>13</v>
          </cell>
          <cell r="H830">
            <v>1</v>
          </cell>
          <cell r="I830">
            <v>0</v>
          </cell>
          <cell r="J830" t="str">
            <v>DESCRIPCIÓN (CUADRILLA 1-INSTALACION DE EQUIPOS)</v>
          </cell>
          <cell r="K830" t="str">
            <v>DIA</v>
          </cell>
          <cell r="L830">
            <v>467953.05684366502</v>
          </cell>
          <cell r="M830">
            <v>0</v>
          </cell>
          <cell r="N830">
            <v>0</v>
          </cell>
        </row>
        <row r="831">
          <cell r="A831" t="str">
            <v>13MAN2</v>
          </cell>
          <cell r="B831">
            <v>13</v>
          </cell>
          <cell r="C831" t="str">
            <v>MAN</v>
          </cell>
          <cell r="D831">
            <v>2</v>
          </cell>
          <cell r="G831">
            <v>13</v>
          </cell>
          <cell r="I831">
            <v>600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13MAN3</v>
          </cell>
          <cell r="B832">
            <v>13</v>
          </cell>
          <cell r="C832" t="str">
            <v>MAN</v>
          </cell>
          <cell r="D832">
            <v>3</v>
          </cell>
          <cell r="G832">
            <v>13</v>
          </cell>
          <cell r="I832">
            <v>600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13MAN4</v>
          </cell>
          <cell r="B833">
            <v>13</v>
          </cell>
          <cell r="C833" t="str">
            <v>MAN</v>
          </cell>
          <cell r="D833">
            <v>4</v>
          </cell>
          <cell r="G833">
            <v>13</v>
          </cell>
          <cell r="I833">
            <v>600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13MAN5</v>
          </cell>
          <cell r="B834">
            <v>13</v>
          </cell>
          <cell r="C834" t="str">
            <v>MAN</v>
          </cell>
          <cell r="D834">
            <v>5</v>
          </cell>
          <cell r="G834">
            <v>13</v>
          </cell>
          <cell r="I834">
            <v>600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13TMAN1</v>
          </cell>
          <cell r="B835">
            <v>13</v>
          </cell>
          <cell r="C835" t="str">
            <v>TMAN</v>
          </cell>
          <cell r="D835">
            <v>1</v>
          </cell>
          <cell r="G835">
            <v>13</v>
          </cell>
          <cell r="H835" t="str">
            <v>-</v>
          </cell>
          <cell r="J835" t="str">
            <v>TOTAL MANO DE OBRA</v>
          </cell>
          <cell r="M835">
            <v>0</v>
          </cell>
          <cell r="N835">
            <v>0</v>
          </cell>
        </row>
        <row r="836">
          <cell r="A836" t="str">
            <v>13SUBC1</v>
          </cell>
          <cell r="B836">
            <v>13</v>
          </cell>
          <cell r="C836" t="str">
            <v>SUBC</v>
          </cell>
          <cell r="D836">
            <v>1</v>
          </cell>
          <cell r="E836">
            <v>0</v>
          </cell>
          <cell r="F836" t="str">
            <v>SUBC</v>
          </cell>
          <cell r="G836">
            <v>13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13SUBC2</v>
          </cell>
          <cell r="B837">
            <v>13</v>
          </cell>
          <cell r="C837" t="str">
            <v>SUBC</v>
          </cell>
          <cell r="D837">
            <v>2</v>
          </cell>
          <cell r="E837">
            <v>0</v>
          </cell>
          <cell r="F837" t="str">
            <v>SUBC</v>
          </cell>
          <cell r="G837">
            <v>13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13SUBC3</v>
          </cell>
          <cell r="B838">
            <v>13</v>
          </cell>
          <cell r="C838" t="str">
            <v>SUBC</v>
          </cell>
          <cell r="D838">
            <v>3</v>
          </cell>
          <cell r="E838">
            <v>0</v>
          </cell>
          <cell r="F838" t="str">
            <v>SUBC</v>
          </cell>
          <cell r="G838">
            <v>13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13SUBC4</v>
          </cell>
          <cell r="B839">
            <v>13</v>
          </cell>
          <cell r="C839" t="str">
            <v>SUBC</v>
          </cell>
          <cell r="D839">
            <v>4</v>
          </cell>
          <cell r="E839">
            <v>0</v>
          </cell>
          <cell r="F839" t="str">
            <v>SUBC</v>
          </cell>
          <cell r="G839">
            <v>13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13SUBC5</v>
          </cell>
          <cell r="B840">
            <v>13</v>
          </cell>
          <cell r="C840" t="str">
            <v>SUBC</v>
          </cell>
          <cell r="D840">
            <v>5</v>
          </cell>
          <cell r="E840">
            <v>0</v>
          </cell>
          <cell r="F840" t="str">
            <v>SUBC</v>
          </cell>
          <cell r="G840">
            <v>13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13SUBC6</v>
          </cell>
          <cell r="B841">
            <v>13</v>
          </cell>
          <cell r="C841" t="str">
            <v>SUBC</v>
          </cell>
          <cell r="D841">
            <v>6</v>
          </cell>
          <cell r="E841">
            <v>0</v>
          </cell>
          <cell r="F841" t="str">
            <v>SUBC</v>
          </cell>
          <cell r="G841">
            <v>13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13SUBC7</v>
          </cell>
          <cell r="B842">
            <v>13</v>
          </cell>
          <cell r="C842" t="str">
            <v>SUBC</v>
          </cell>
          <cell r="D842">
            <v>7</v>
          </cell>
          <cell r="E842">
            <v>0</v>
          </cell>
          <cell r="F842" t="str">
            <v>SUBC</v>
          </cell>
          <cell r="G842">
            <v>13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13SUBC8</v>
          </cell>
          <cell r="B843">
            <v>13</v>
          </cell>
          <cell r="C843" t="str">
            <v>SUBC</v>
          </cell>
          <cell r="D843">
            <v>8</v>
          </cell>
          <cell r="E843">
            <v>0</v>
          </cell>
          <cell r="F843" t="str">
            <v>SUBC</v>
          </cell>
          <cell r="G843">
            <v>13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13SUBC9</v>
          </cell>
          <cell r="B844">
            <v>13</v>
          </cell>
          <cell r="C844" t="str">
            <v>SUBC</v>
          </cell>
          <cell r="D844">
            <v>9</v>
          </cell>
          <cell r="E844">
            <v>0</v>
          </cell>
          <cell r="F844" t="str">
            <v>SUBC</v>
          </cell>
          <cell r="G844">
            <v>13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13SUBC10</v>
          </cell>
          <cell r="B845">
            <v>13</v>
          </cell>
          <cell r="C845" t="str">
            <v>SUBC</v>
          </cell>
          <cell r="D845">
            <v>10</v>
          </cell>
          <cell r="E845">
            <v>0</v>
          </cell>
          <cell r="F845" t="str">
            <v>SUBC</v>
          </cell>
          <cell r="G845">
            <v>13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13SUBC11</v>
          </cell>
          <cell r="B846">
            <v>13</v>
          </cell>
          <cell r="C846" t="str">
            <v>SUBC</v>
          </cell>
          <cell r="D846">
            <v>11</v>
          </cell>
          <cell r="E846">
            <v>0</v>
          </cell>
          <cell r="F846" t="str">
            <v>SUBC</v>
          </cell>
          <cell r="G846">
            <v>13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13SUBC12</v>
          </cell>
          <cell r="B847">
            <v>13</v>
          </cell>
          <cell r="C847" t="str">
            <v>SUBC</v>
          </cell>
          <cell r="D847">
            <v>12</v>
          </cell>
          <cell r="E847">
            <v>0</v>
          </cell>
          <cell r="F847" t="str">
            <v>SUBC</v>
          </cell>
          <cell r="G847">
            <v>13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13SUBC13</v>
          </cell>
          <cell r="B848">
            <v>13</v>
          </cell>
          <cell r="C848" t="str">
            <v>SUBC</v>
          </cell>
          <cell r="D848">
            <v>13</v>
          </cell>
          <cell r="E848">
            <v>0</v>
          </cell>
          <cell r="F848" t="str">
            <v>SUBC</v>
          </cell>
          <cell r="G848">
            <v>13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13SUBC14</v>
          </cell>
          <cell r="B849">
            <v>13</v>
          </cell>
          <cell r="C849" t="str">
            <v>SUBC</v>
          </cell>
          <cell r="D849">
            <v>14</v>
          </cell>
          <cell r="E849">
            <v>0</v>
          </cell>
          <cell r="F849" t="str">
            <v>SUBC</v>
          </cell>
          <cell r="G849">
            <v>13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13SUBC15</v>
          </cell>
          <cell r="B850">
            <v>13</v>
          </cell>
          <cell r="C850" t="str">
            <v>SUBC</v>
          </cell>
          <cell r="D850">
            <v>15</v>
          </cell>
          <cell r="E850">
            <v>0</v>
          </cell>
          <cell r="F850" t="str">
            <v>SUBC</v>
          </cell>
          <cell r="G850">
            <v>13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13SUBC16</v>
          </cell>
          <cell r="B851">
            <v>13</v>
          </cell>
          <cell r="C851" t="str">
            <v>SUBC</v>
          </cell>
          <cell r="D851">
            <v>16</v>
          </cell>
          <cell r="E851">
            <v>0</v>
          </cell>
          <cell r="F851" t="str">
            <v>SUBC</v>
          </cell>
          <cell r="G851">
            <v>13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13SUBC17</v>
          </cell>
          <cell r="B852">
            <v>13</v>
          </cell>
          <cell r="C852" t="str">
            <v>SUBC</v>
          </cell>
          <cell r="D852">
            <v>17</v>
          </cell>
          <cell r="E852">
            <v>0</v>
          </cell>
          <cell r="F852" t="str">
            <v>SUBC</v>
          </cell>
          <cell r="G852">
            <v>13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13SUBC18</v>
          </cell>
          <cell r="B853">
            <v>13</v>
          </cell>
          <cell r="C853" t="str">
            <v>SUBC</v>
          </cell>
          <cell r="D853">
            <v>18</v>
          </cell>
          <cell r="E853">
            <v>0</v>
          </cell>
          <cell r="F853" t="str">
            <v>SUBC</v>
          </cell>
          <cell r="G853">
            <v>13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13SUBC19</v>
          </cell>
          <cell r="B854">
            <v>13</v>
          </cell>
          <cell r="C854" t="str">
            <v>SUBC</v>
          </cell>
          <cell r="D854">
            <v>19</v>
          </cell>
          <cell r="E854">
            <v>0</v>
          </cell>
          <cell r="F854" t="str">
            <v>SUBC</v>
          </cell>
          <cell r="G854">
            <v>13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13SUBC20</v>
          </cell>
          <cell r="B855">
            <v>13</v>
          </cell>
          <cell r="C855" t="str">
            <v>SUBC</v>
          </cell>
          <cell r="D855">
            <v>20</v>
          </cell>
          <cell r="E855">
            <v>0</v>
          </cell>
          <cell r="F855" t="str">
            <v>SUBC</v>
          </cell>
          <cell r="G855">
            <v>13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13STSUBC1</v>
          </cell>
          <cell r="B856">
            <v>13</v>
          </cell>
          <cell r="C856" t="str">
            <v>STSUBC</v>
          </cell>
          <cell r="D856">
            <v>1</v>
          </cell>
          <cell r="G856">
            <v>13</v>
          </cell>
          <cell r="H856" t="str">
            <v>-</v>
          </cell>
          <cell r="J856" t="str">
            <v>TOTAL SUBCONTRATISTAS</v>
          </cell>
          <cell r="M856">
            <v>0</v>
          </cell>
          <cell r="N856">
            <v>0</v>
          </cell>
        </row>
        <row r="857">
          <cell r="A857" t="str">
            <v>13TCD1</v>
          </cell>
          <cell r="B857">
            <v>13</v>
          </cell>
          <cell r="C857" t="str">
            <v>TCD</v>
          </cell>
          <cell r="D857">
            <v>1</v>
          </cell>
          <cell r="G857">
            <v>13</v>
          </cell>
          <cell r="H857" t="str">
            <v>-</v>
          </cell>
          <cell r="J857" t="str">
            <v>TOTAL COSTO DIRECTO</v>
          </cell>
          <cell r="M857">
            <v>1164706</v>
          </cell>
          <cell r="N857">
            <v>13976472</v>
          </cell>
        </row>
        <row r="858">
          <cell r="A858" t="str">
            <v>13AIU</v>
          </cell>
          <cell r="B858">
            <v>13</v>
          </cell>
          <cell r="C858" t="str">
            <v>AIU</v>
          </cell>
          <cell r="G858">
            <v>13</v>
          </cell>
          <cell r="H858">
            <v>1</v>
          </cell>
          <cell r="J858" t="str">
            <v>TOTAL COSTOS INDIRECTOS</v>
          </cell>
          <cell r="L858">
            <v>0.35</v>
          </cell>
          <cell r="M858">
            <v>407647</v>
          </cell>
          <cell r="N858">
            <v>4891764</v>
          </cell>
        </row>
        <row r="859">
          <cell r="A859" t="str">
            <v>13TOT</v>
          </cell>
          <cell r="B859">
            <v>13</v>
          </cell>
          <cell r="C859" t="str">
            <v>TOT</v>
          </cell>
          <cell r="G859">
            <v>13</v>
          </cell>
          <cell r="H859" t="str">
            <v>-</v>
          </cell>
          <cell r="J859" t="str">
            <v>VALOR TOTAL</v>
          </cell>
          <cell r="M859">
            <v>1572353</v>
          </cell>
          <cell r="N859">
            <v>18868236</v>
          </cell>
        </row>
        <row r="860">
          <cell r="A860" t="str">
            <v>14FOR1</v>
          </cell>
          <cell r="B860">
            <v>14</v>
          </cell>
          <cell r="C860" t="str">
            <v>FOR</v>
          </cell>
          <cell r="D860">
            <v>1</v>
          </cell>
          <cell r="G860">
            <v>14</v>
          </cell>
          <cell r="H860" t="str">
            <v>-</v>
          </cell>
          <cell r="I860">
            <v>1</v>
          </cell>
          <cell r="J860" t="str">
            <v>Suministro  Reubicación cámara existente patio</v>
          </cell>
          <cell r="K860" t="str">
            <v>UND</v>
          </cell>
          <cell r="L860">
            <v>0</v>
          </cell>
          <cell r="N860">
            <v>0</v>
          </cell>
        </row>
        <row r="861">
          <cell r="A861" t="str">
            <v>14MAT1</v>
          </cell>
          <cell r="B861">
            <v>14</v>
          </cell>
          <cell r="C861" t="str">
            <v>MAT</v>
          </cell>
          <cell r="D861">
            <v>1</v>
          </cell>
          <cell r="E861">
            <v>0</v>
          </cell>
          <cell r="F861" t="str">
            <v>MAT</v>
          </cell>
          <cell r="G861">
            <v>14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14MAT2</v>
          </cell>
          <cell r="B862">
            <v>14</v>
          </cell>
          <cell r="C862" t="str">
            <v>MAT</v>
          </cell>
          <cell r="D862">
            <v>2</v>
          </cell>
          <cell r="E862">
            <v>0</v>
          </cell>
          <cell r="F862" t="str">
            <v>MAT</v>
          </cell>
          <cell r="G862">
            <v>14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14MAT3</v>
          </cell>
          <cell r="B863">
            <v>14</v>
          </cell>
          <cell r="C863" t="str">
            <v>MAT</v>
          </cell>
          <cell r="D863">
            <v>3</v>
          </cell>
          <cell r="E863">
            <v>0</v>
          </cell>
          <cell r="F863" t="str">
            <v>MAT</v>
          </cell>
          <cell r="G863">
            <v>14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14MAT4</v>
          </cell>
          <cell r="B864">
            <v>14</v>
          </cell>
          <cell r="C864" t="str">
            <v>MAT</v>
          </cell>
          <cell r="D864">
            <v>4</v>
          </cell>
          <cell r="E864">
            <v>0</v>
          </cell>
          <cell r="F864" t="str">
            <v>MAT</v>
          </cell>
          <cell r="G864">
            <v>14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14MAT5</v>
          </cell>
          <cell r="B865">
            <v>14</v>
          </cell>
          <cell r="C865" t="str">
            <v>MAT</v>
          </cell>
          <cell r="D865">
            <v>5</v>
          </cell>
          <cell r="E865">
            <v>0</v>
          </cell>
          <cell r="F865" t="str">
            <v>MAT</v>
          </cell>
          <cell r="G865">
            <v>14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14MAT6</v>
          </cell>
          <cell r="B866">
            <v>14</v>
          </cell>
          <cell r="C866" t="str">
            <v>MAT</v>
          </cell>
          <cell r="D866">
            <v>6</v>
          </cell>
          <cell r="E866">
            <v>0</v>
          </cell>
          <cell r="F866" t="str">
            <v>MAT</v>
          </cell>
          <cell r="G866">
            <v>14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14MAT7</v>
          </cell>
          <cell r="B867">
            <v>14</v>
          </cell>
          <cell r="C867" t="str">
            <v>MAT</v>
          </cell>
          <cell r="D867">
            <v>7</v>
          </cell>
          <cell r="E867">
            <v>0</v>
          </cell>
          <cell r="F867" t="str">
            <v>MAT</v>
          </cell>
          <cell r="G867">
            <v>14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14MAT8</v>
          </cell>
          <cell r="B868">
            <v>14</v>
          </cell>
          <cell r="C868" t="str">
            <v>MAT</v>
          </cell>
          <cell r="D868">
            <v>8</v>
          </cell>
          <cell r="E868">
            <v>0</v>
          </cell>
          <cell r="F868" t="str">
            <v>MAT</v>
          </cell>
          <cell r="G868">
            <v>14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14MAT9</v>
          </cell>
          <cell r="B869">
            <v>14</v>
          </cell>
          <cell r="C869" t="str">
            <v>MAT</v>
          </cell>
          <cell r="D869">
            <v>9</v>
          </cell>
          <cell r="E869">
            <v>0</v>
          </cell>
          <cell r="F869" t="str">
            <v>MAT</v>
          </cell>
          <cell r="G869">
            <v>14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14MAT10</v>
          </cell>
          <cell r="B870">
            <v>14</v>
          </cell>
          <cell r="C870" t="str">
            <v>MAT</v>
          </cell>
          <cell r="D870">
            <v>10</v>
          </cell>
          <cell r="E870">
            <v>0</v>
          </cell>
          <cell r="F870" t="str">
            <v>MAT</v>
          </cell>
          <cell r="G870">
            <v>14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14MAT11</v>
          </cell>
          <cell r="B871">
            <v>14</v>
          </cell>
          <cell r="C871" t="str">
            <v>MAT</v>
          </cell>
          <cell r="D871">
            <v>11</v>
          </cell>
          <cell r="E871">
            <v>0</v>
          </cell>
          <cell r="F871" t="str">
            <v>MAT</v>
          </cell>
          <cell r="G871">
            <v>14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14MAT12</v>
          </cell>
          <cell r="B872">
            <v>14</v>
          </cell>
          <cell r="C872" t="str">
            <v>MAT</v>
          </cell>
          <cell r="D872">
            <v>12</v>
          </cell>
          <cell r="E872">
            <v>0</v>
          </cell>
          <cell r="F872" t="str">
            <v>MAT</v>
          </cell>
          <cell r="G872">
            <v>14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14MAT13</v>
          </cell>
          <cell r="B873">
            <v>14</v>
          </cell>
          <cell r="C873" t="str">
            <v>MAT</v>
          </cell>
          <cell r="D873">
            <v>13</v>
          </cell>
          <cell r="E873">
            <v>0</v>
          </cell>
          <cell r="F873" t="str">
            <v>MAT</v>
          </cell>
          <cell r="G873">
            <v>14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14MAT14</v>
          </cell>
          <cell r="B874">
            <v>14</v>
          </cell>
          <cell r="C874" t="str">
            <v>MAT</v>
          </cell>
          <cell r="D874">
            <v>14</v>
          </cell>
          <cell r="E874">
            <v>0</v>
          </cell>
          <cell r="F874" t="str">
            <v>MAT</v>
          </cell>
          <cell r="G874">
            <v>14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14MAT15</v>
          </cell>
          <cell r="B875">
            <v>14</v>
          </cell>
          <cell r="C875" t="str">
            <v>MAT</v>
          </cell>
          <cell r="D875">
            <v>15</v>
          </cell>
          <cell r="E875">
            <v>0</v>
          </cell>
          <cell r="F875" t="str">
            <v>MAT</v>
          </cell>
          <cell r="G875">
            <v>14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14MAT16</v>
          </cell>
          <cell r="B876">
            <v>14</v>
          </cell>
          <cell r="C876" t="str">
            <v>MAT</v>
          </cell>
          <cell r="D876">
            <v>16</v>
          </cell>
          <cell r="E876">
            <v>0</v>
          </cell>
          <cell r="F876" t="str">
            <v>MAT</v>
          </cell>
          <cell r="G876">
            <v>14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14MAT17</v>
          </cell>
          <cell r="B877">
            <v>14</v>
          </cell>
          <cell r="C877" t="str">
            <v>MAT</v>
          </cell>
          <cell r="D877">
            <v>17</v>
          </cell>
          <cell r="E877">
            <v>0</v>
          </cell>
          <cell r="F877" t="str">
            <v>MAT</v>
          </cell>
          <cell r="G877">
            <v>14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14MAT18</v>
          </cell>
          <cell r="B878">
            <v>14</v>
          </cell>
          <cell r="C878" t="str">
            <v>MAT</v>
          </cell>
          <cell r="D878">
            <v>18</v>
          </cell>
          <cell r="E878">
            <v>0</v>
          </cell>
          <cell r="F878" t="str">
            <v>MAT</v>
          </cell>
          <cell r="G878">
            <v>14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14MAT19</v>
          </cell>
          <cell r="B879">
            <v>14</v>
          </cell>
          <cell r="C879" t="str">
            <v>MAT</v>
          </cell>
          <cell r="D879">
            <v>19</v>
          </cell>
          <cell r="E879">
            <v>0</v>
          </cell>
          <cell r="F879" t="str">
            <v>MAT</v>
          </cell>
          <cell r="G879">
            <v>14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14MAT20</v>
          </cell>
          <cell r="B880">
            <v>14</v>
          </cell>
          <cell r="C880" t="str">
            <v>MAT</v>
          </cell>
          <cell r="D880">
            <v>20</v>
          </cell>
          <cell r="E880">
            <v>0</v>
          </cell>
          <cell r="F880" t="str">
            <v>MAT</v>
          </cell>
          <cell r="G880">
            <v>14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14STMAT1</v>
          </cell>
          <cell r="B881">
            <v>14</v>
          </cell>
          <cell r="C881" t="str">
            <v>STMAT</v>
          </cell>
          <cell r="D881">
            <v>1</v>
          </cell>
          <cell r="G881">
            <v>14</v>
          </cell>
          <cell r="H881" t="str">
            <v>-</v>
          </cell>
          <cell r="J881" t="str">
            <v>SUBTOTAL MATERIALES</v>
          </cell>
          <cell r="M881">
            <v>0</v>
          </cell>
          <cell r="N881">
            <v>0</v>
          </cell>
        </row>
        <row r="882">
          <cell r="A882" t="str">
            <v>14IVAMAT1</v>
          </cell>
          <cell r="B882">
            <v>14</v>
          </cell>
          <cell r="C882" t="str">
            <v>IVAMAT</v>
          </cell>
          <cell r="D882">
            <v>1</v>
          </cell>
          <cell r="G882">
            <v>14</v>
          </cell>
          <cell r="H882" t="str">
            <v>-</v>
          </cell>
          <cell r="J882" t="str">
            <v>IVA MATERIALES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14TMAT1</v>
          </cell>
          <cell r="B883">
            <v>14</v>
          </cell>
          <cell r="C883" t="str">
            <v>TMAT</v>
          </cell>
          <cell r="D883">
            <v>1</v>
          </cell>
          <cell r="G883">
            <v>14</v>
          </cell>
          <cell r="H883" t="str">
            <v>-</v>
          </cell>
          <cell r="J883" t="str">
            <v>TOTAL MATERIALES</v>
          </cell>
          <cell r="M883">
            <v>0</v>
          </cell>
          <cell r="N883">
            <v>0</v>
          </cell>
        </row>
        <row r="884">
          <cell r="A884" t="str">
            <v>14HER1</v>
          </cell>
          <cell r="B884">
            <v>14</v>
          </cell>
          <cell r="C884" t="str">
            <v>HER</v>
          </cell>
          <cell r="D884">
            <v>1</v>
          </cell>
          <cell r="G884">
            <v>14</v>
          </cell>
          <cell r="H884">
            <v>1</v>
          </cell>
          <cell r="I884">
            <v>0</v>
          </cell>
          <cell r="J884" t="str">
            <v>HERRAMIENTA BÁSICA CUADRILLA 1</v>
          </cell>
          <cell r="K884" t="str">
            <v>DIA</v>
          </cell>
          <cell r="L884">
            <v>8235.2941176470595</v>
          </cell>
          <cell r="M884">
            <v>0</v>
          </cell>
          <cell r="N884">
            <v>0</v>
          </cell>
        </row>
        <row r="885">
          <cell r="A885" t="str">
            <v>14HER2</v>
          </cell>
          <cell r="B885">
            <v>14</v>
          </cell>
          <cell r="C885" t="str">
            <v>HER</v>
          </cell>
          <cell r="D885">
            <v>2</v>
          </cell>
          <cell r="G885">
            <v>14</v>
          </cell>
          <cell r="I885">
            <v>200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14HER3</v>
          </cell>
          <cell r="B886">
            <v>14</v>
          </cell>
          <cell r="C886" t="str">
            <v>HER</v>
          </cell>
          <cell r="D886">
            <v>3</v>
          </cell>
          <cell r="G886">
            <v>14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14HER4</v>
          </cell>
          <cell r="B887">
            <v>14</v>
          </cell>
          <cell r="C887" t="str">
            <v>HER</v>
          </cell>
          <cell r="D887">
            <v>4</v>
          </cell>
          <cell r="G887">
            <v>14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14HER5</v>
          </cell>
          <cell r="B888">
            <v>14</v>
          </cell>
          <cell r="C888" t="str">
            <v>HER</v>
          </cell>
          <cell r="D888">
            <v>5</v>
          </cell>
          <cell r="G888">
            <v>14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14THER1</v>
          </cell>
          <cell r="B889">
            <v>14</v>
          </cell>
          <cell r="C889" t="str">
            <v>THER</v>
          </cell>
          <cell r="D889">
            <v>1</v>
          </cell>
          <cell r="G889">
            <v>14</v>
          </cell>
          <cell r="H889" t="str">
            <v>-</v>
          </cell>
          <cell r="J889" t="str">
            <v>TOTAL HERRAMIENTAS</v>
          </cell>
          <cell r="M889">
            <v>0</v>
          </cell>
          <cell r="N889">
            <v>0</v>
          </cell>
        </row>
        <row r="890">
          <cell r="A890" t="str">
            <v>14TRA1</v>
          </cell>
          <cell r="B890">
            <v>14</v>
          </cell>
          <cell r="C890" t="str">
            <v>TRA</v>
          </cell>
          <cell r="D890">
            <v>1</v>
          </cell>
          <cell r="G890">
            <v>14</v>
          </cell>
          <cell r="H890">
            <v>1</v>
          </cell>
          <cell r="I890">
            <v>0</v>
          </cell>
          <cell r="J890" t="str">
            <v>CAMIONETA DOBLE CABINA</v>
          </cell>
          <cell r="K890" t="str">
            <v>DIA</v>
          </cell>
          <cell r="L890">
            <v>164705.88235294117</v>
          </cell>
          <cell r="M890">
            <v>0</v>
          </cell>
          <cell r="N890">
            <v>0</v>
          </cell>
        </row>
        <row r="891">
          <cell r="A891" t="str">
            <v>14TRA2</v>
          </cell>
          <cell r="B891">
            <v>14</v>
          </cell>
          <cell r="C891" t="str">
            <v>TRA</v>
          </cell>
          <cell r="D891">
            <v>2</v>
          </cell>
          <cell r="G891">
            <v>14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14TRA3</v>
          </cell>
          <cell r="B892">
            <v>14</v>
          </cell>
          <cell r="C892" t="str">
            <v>TRA</v>
          </cell>
          <cell r="D892">
            <v>3</v>
          </cell>
          <cell r="G892">
            <v>14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14TRA4</v>
          </cell>
          <cell r="B893">
            <v>14</v>
          </cell>
          <cell r="C893" t="str">
            <v>TRA</v>
          </cell>
          <cell r="D893">
            <v>4</v>
          </cell>
          <cell r="G893">
            <v>14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14TRA5</v>
          </cell>
          <cell r="B894">
            <v>14</v>
          </cell>
          <cell r="C894" t="str">
            <v>TRA</v>
          </cell>
          <cell r="D894">
            <v>5</v>
          </cell>
          <cell r="G894">
            <v>14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14TTRA1</v>
          </cell>
          <cell r="B895">
            <v>14</v>
          </cell>
          <cell r="C895" t="str">
            <v>TTRA</v>
          </cell>
          <cell r="D895">
            <v>1</v>
          </cell>
          <cell r="G895">
            <v>14</v>
          </cell>
          <cell r="H895" t="str">
            <v>-</v>
          </cell>
          <cell r="J895" t="str">
            <v>TOTAL TRANSPORTE</v>
          </cell>
          <cell r="M895">
            <v>0</v>
          </cell>
          <cell r="N895">
            <v>0</v>
          </cell>
        </row>
        <row r="896">
          <cell r="A896" t="str">
            <v>14MAN1</v>
          </cell>
          <cell r="B896">
            <v>14</v>
          </cell>
          <cell r="C896" t="str">
            <v>MAN</v>
          </cell>
          <cell r="D896">
            <v>1</v>
          </cell>
          <cell r="G896">
            <v>14</v>
          </cell>
          <cell r="H896">
            <v>1</v>
          </cell>
          <cell r="I896">
            <v>0</v>
          </cell>
          <cell r="J896" t="str">
            <v>DESCRIPCIÓN (CUADRILLA 1-INSTALACION DE EQUIPOS)</v>
          </cell>
          <cell r="K896" t="str">
            <v>DIA</v>
          </cell>
          <cell r="L896">
            <v>467953.05684366502</v>
          </cell>
          <cell r="M896">
            <v>0</v>
          </cell>
          <cell r="N896">
            <v>0</v>
          </cell>
        </row>
        <row r="897">
          <cell r="A897" t="str">
            <v>14MAN2</v>
          </cell>
          <cell r="B897">
            <v>14</v>
          </cell>
          <cell r="C897" t="str">
            <v>MAN</v>
          </cell>
          <cell r="D897">
            <v>2</v>
          </cell>
          <cell r="G897">
            <v>14</v>
          </cell>
          <cell r="I897">
            <v>200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14MAN3</v>
          </cell>
          <cell r="B898">
            <v>14</v>
          </cell>
          <cell r="C898" t="str">
            <v>MAN</v>
          </cell>
          <cell r="D898">
            <v>3</v>
          </cell>
          <cell r="G898">
            <v>14</v>
          </cell>
          <cell r="I898">
            <v>200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A899" t="str">
            <v>14MAN4</v>
          </cell>
          <cell r="B899">
            <v>14</v>
          </cell>
          <cell r="C899" t="str">
            <v>MAN</v>
          </cell>
          <cell r="D899">
            <v>4</v>
          </cell>
          <cell r="G899">
            <v>14</v>
          </cell>
          <cell r="I899">
            <v>200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 t="str">
            <v>14MAN5</v>
          </cell>
          <cell r="B900">
            <v>14</v>
          </cell>
          <cell r="C900" t="str">
            <v>MAN</v>
          </cell>
          <cell r="D900">
            <v>5</v>
          </cell>
          <cell r="G900">
            <v>14</v>
          </cell>
          <cell r="I900">
            <v>200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14TMAN1</v>
          </cell>
          <cell r="B901">
            <v>14</v>
          </cell>
          <cell r="C901" t="str">
            <v>TMAN</v>
          </cell>
          <cell r="D901">
            <v>1</v>
          </cell>
          <cell r="G901">
            <v>14</v>
          </cell>
          <cell r="H901" t="str">
            <v>-</v>
          </cell>
          <cell r="J901" t="str">
            <v>TOTAL MANO DE OBRA</v>
          </cell>
          <cell r="M901">
            <v>0</v>
          </cell>
          <cell r="N901">
            <v>0</v>
          </cell>
        </row>
        <row r="902">
          <cell r="A902" t="str">
            <v>14SUBC1</v>
          </cell>
          <cell r="B902">
            <v>14</v>
          </cell>
          <cell r="C902" t="str">
            <v>SUBC</v>
          </cell>
          <cell r="D902">
            <v>1</v>
          </cell>
          <cell r="E902">
            <v>0</v>
          </cell>
          <cell r="F902" t="str">
            <v>SUBC</v>
          </cell>
          <cell r="G902">
            <v>14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A903" t="str">
            <v>14SUBC2</v>
          </cell>
          <cell r="B903">
            <v>14</v>
          </cell>
          <cell r="C903" t="str">
            <v>SUBC</v>
          </cell>
          <cell r="D903">
            <v>2</v>
          </cell>
          <cell r="E903">
            <v>0</v>
          </cell>
          <cell r="F903" t="str">
            <v>SUBC</v>
          </cell>
          <cell r="G903">
            <v>14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14SUBC3</v>
          </cell>
          <cell r="B904">
            <v>14</v>
          </cell>
          <cell r="C904" t="str">
            <v>SUBC</v>
          </cell>
          <cell r="D904">
            <v>3</v>
          </cell>
          <cell r="E904">
            <v>0</v>
          </cell>
          <cell r="F904" t="str">
            <v>SUBC</v>
          </cell>
          <cell r="G904">
            <v>14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14SUBC4</v>
          </cell>
          <cell r="B905">
            <v>14</v>
          </cell>
          <cell r="C905" t="str">
            <v>SUBC</v>
          </cell>
          <cell r="D905">
            <v>4</v>
          </cell>
          <cell r="E905">
            <v>0</v>
          </cell>
          <cell r="F905" t="str">
            <v>SUBC</v>
          </cell>
          <cell r="G905">
            <v>14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14SUBC5</v>
          </cell>
          <cell r="B906">
            <v>14</v>
          </cell>
          <cell r="C906" t="str">
            <v>SUBC</v>
          </cell>
          <cell r="D906">
            <v>5</v>
          </cell>
          <cell r="E906">
            <v>0</v>
          </cell>
          <cell r="F906" t="str">
            <v>SUBC</v>
          </cell>
          <cell r="G906">
            <v>14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14SUBC6</v>
          </cell>
          <cell r="B907">
            <v>14</v>
          </cell>
          <cell r="C907" t="str">
            <v>SUBC</v>
          </cell>
          <cell r="D907">
            <v>6</v>
          </cell>
          <cell r="E907">
            <v>0</v>
          </cell>
          <cell r="F907" t="str">
            <v>SUBC</v>
          </cell>
          <cell r="G907">
            <v>14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14SUBC7</v>
          </cell>
          <cell r="B908">
            <v>14</v>
          </cell>
          <cell r="C908" t="str">
            <v>SUBC</v>
          </cell>
          <cell r="D908">
            <v>7</v>
          </cell>
          <cell r="E908">
            <v>0</v>
          </cell>
          <cell r="F908" t="str">
            <v>SUBC</v>
          </cell>
          <cell r="G908">
            <v>14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14SUBC8</v>
          </cell>
          <cell r="B909">
            <v>14</v>
          </cell>
          <cell r="C909" t="str">
            <v>SUBC</v>
          </cell>
          <cell r="D909">
            <v>8</v>
          </cell>
          <cell r="E909">
            <v>0</v>
          </cell>
          <cell r="F909" t="str">
            <v>SUBC</v>
          </cell>
          <cell r="G909">
            <v>14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14SUBC9</v>
          </cell>
          <cell r="B910">
            <v>14</v>
          </cell>
          <cell r="C910" t="str">
            <v>SUBC</v>
          </cell>
          <cell r="D910">
            <v>9</v>
          </cell>
          <cell r="E910">
            <v>0</v>
          </cell>
          <cell r="F910" t="str">
            <v>SUBC</v>
          </cell>
          <cell r="G910">
            <v>14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14SUBC10</v>
          </cell>
          <cell r="B911">
            <v>14</v>
          </cell>
          <cell r="C911" t="str">
            <v>SUBC</v>
          </cell>
          <cell r="D911">
            <v>10</v>
          </cell>
          <cell r="E911">
            <v>0</v>
          </cell>
          <cell r="F911" t="str">
            <v>SUBC</v>
          </cell>
          <cell r="G911">
            <v>14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14SUBC11</v>
          </cell>
          <cell r="B912">
            <v>14</v>
          </cell>
          <cell r="C912" t="str">
            <v>SUBC</v>
          </cell>
          <cell r="D912">
            <v>11</v>
          </cell>
          <cell r="E912">
            <v>0</v>
          </cell>
          <cell r="F912" t="str">
            <v>SUBC</v>
          </cell>
          <cell r="G912">
            <v>14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14SUBC12</v>
          </cell>
          <cell r="B913">
            <v>14</v>
          </cell>
          <cell r="C913" t="str">
            <v>SUBC</v>
          </cell>
          <cell r="D913">
            <v>12</v>
          </cell>
          <cell r="E913">
            <v>0</v>
          </cell>
          <cell r="F913" t="str">
            <v>SUBC</v>
          </cell>
          <cell r="G913">
            <v>14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14SUBC13</v>
          </cell>
          <cell r="B914">
            <v>14</v>
          </cell>
          <cell r="C914" t="str">
            <v>SUBC</v>
          </cell>
          <cell r="D914">
            <v>13</v>
          </cell>
          <cell r="E914">
            <v>0</v>
          </cell>
          <cell r="F914" t="str">
            <v>SUBC</v>
          </cell>
          <cell r="G914">
            <v>14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14SUBC14</v>
          </cell>
          <cell r="B915">
            <v>14</v>
          </cell>
          <cell r="C915" t="str">
            <v>SUBC</v>
          </cell>
          <cell r="D915">
            <v>14</v>
          </cell>
          <cell r="E915">
            <v>0</v>
          </cell>
          <cell r="F915" t="str">
            <v>SUBC</v>
          </cell>
          <cell r="G915">
            <v>14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14SUBC15</v>
          </cell>
          <cell r="B916">
            <v>14</v>
          </cell>
          <cell r="C916" t="str">
            <v>SUBC</v>
          </cell>
          <cell r="D916">
            <v>15</v>
          </cell>
          <cell r="E916">
            <v>0</v>
          </cell>
          <cell r="F916" t="str">
            <v>SUBC</v>
          </cell>
          <cell r="G916">
            <v>14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14SUBC16</v>
          </cell>
          <cell r="B917">
            <v>14</v>
          </cell>
          <cell r="C917" t="str">
            <v>SUBC</v>
          </cell>
          <cell r="D917">
            <v>16</v>
          </cell>
          <cell r="E917">
            <v>0</v>
          </cell>
          <cell r="F917" t="str">
            <v>SUBC</v>
          </cell>
          <cell r="G917">
            <v>14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14SUBC17</v>
          </cell>
          <cell r="B918">
            <v>14</v>
          </cell>
          <cell r="C918" t="str">
            <v>SUBC</v>
          </cell>
          <cell r="D918">
            <v>17</v>
          </cell>
          <cell r="E918">
            <v>0</v>
          </cell>
          <cell r="F918" t="str">
            <v>SUBC</v>
          </cell>
          <cell r="G918">
            <v>14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14SUBC18</v>
          </cell>
          <cell r="B919">
            <v>14</v>
          </cell>
          <cell r="C919" t="str">
            <v>SUBC</v>
          </cell>
          <cell r="D919">
            <v>18</v>
          </cell>
          <cell r="E919">
            <v>0</v>
          </cell>
          <cell r="F919" t="str">
            <v>SUBC</v>
          </cell>
          <cell r="G919">
            <v>14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14SUBC19</v>
          </cell>
          <cell r="B920">
            <v>14</v>
          </cell>
          <cell r="C920" t="str">
            <v>SUBC</v>
          </cell>
          <cell r="D920">
            <v>19</v>
          </cell>
          <cell r="E920">
            <v>0</v>
          </cell>
          <cell r="F920" t="str">
            <v>SUBC</v>
          </cell>
          <cell r="G920">
            <v>14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14SUBC20</v>
          </cell>
          <cell r="B921">
            <v>14</v>
          </cell>
          <cell r="C921" t="str">
            <v>SUBC</v>
          </cell>
          <cell r="D921">
            <v>20</v>
          </cell>
          <cell r="E921">
            <v>0</v>
          </cell>
          <cell r="F921" t="str">
            <v>SUBC</v>
          </cell>
          <cell r="G921">
            <v>14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14STSUBC1</v>
          </cell>
          <cell r="B922">
            <v>14</v>
          </cell>
          <cell r="C922" t="str">
            <v>STSUBC</v>
          </cell>
          <cell r="D922">
            <v>1</v>
          </cell>
          <cell r="G922">
            <v>14</v>
          </cell>
          <cell r="H922" t="str">
            <v>-</v>
          </cell>
          <cell r="J922" t="str">
            <v>TOTAL SUBCONTRATISTAS</v>
          </cell>
          <cell r="M922">
            <v>0</v>
          </cell>
          <cell r="N922">
            <v>0</v>
          </cell>
        </row>
        <row r="923">
          <cell r="A923" t="str">
            <v>14TCD1</v>
          </cell>
          <cell r="B923">
            <v>14</v>
          </cell>
          <cell r="C923" t="str">
            <v>TCD</v>
          </cell>
          <cell r="D923">
            <v>1</v>
          </cell>
          <cell r="G923">
            <v>14</v>
          </cell>
          <cell r="H923" t="str">
            <v>-</v>
          </cell>
          <cell r="J923" t="str">
            <v>TOTAL COSTO DIRECTO</v>
          </cell>
          <cell r="M923">
            <v>0</v>
          </cell>
          <cell r="N923">
            <v>0</v>
          </cell>
        </row>
        <row r="924">
          <cell r="A924" t="str">
            <v>14AIU</v>
          </cell>
          <cell r="B924">
            <v>14</v>
          </cell>
          <cell r="C924" t="str">
            <v>AIU</v>
          </cell>
          <cell r="G924">
            <v>14</v>
          </cell>
          <cell r="H924">
            <v>1</v>
          </cell>
          <cell r="J924" t="str">
            <v>TOTAL COSTOS INDIRECTOS</v>
          </cell>
          <cell r="L924">
            <v>0.35</v>
          </cell>
          <cell r="M924">
            <v>0</v>
          </cell>
          <cell r="N924">
            <v>0</v>
          </cell>
        </row>
        <row r="925">
          <cell r="A925" t="str">
            <v>14TOT</v>
          </cell>
          <cell r="B925">
            <v>14</v>
          </cell>
          <cell r="C925" t="str">
            <v>TOT</v>
          </cell>
          <cell r="G925">
            <v>14</v>
          </cell>
          <cell r="H925" t="str">
            <v>-</v>
          </cell>
          <cell r="J925" t="str">
            <v>VALOR TOTAL</v>
          </cell>
          <cell r="M925">
            <v>0</v>
          </cell>
          <cell r="N925">
            <v>0</v>
          </cell>
        </row>
        <row r="926">
          <cell r="A926" t="str">
            <v>15FOR1</v>
          </cell>
          <cell r="B926">
            <v>15</v>
          </cell>
          <cell r="C926" t="str">
            <v>FOR</v>
          </cell>
          <cell r="D926">
            <v>1</v>
          </cell>
          <cell r="G926">
            <v>15</v>
          </cell>
          <cell r="H926" t="str">
            <v>-</v>
          </cell>
          <cell r="I926">
            <v>0</v>
          </cell>
          <cell r="J926" t="str">
            <v>VIDEOWALL</v>
          </cell>
          <cell r="K926">
            <v>0</v>
          </cell>
          <cell r="L926">
            <v>0</v>
          </cell>
          <cell r="N926">
            <v>0</v>
          </cell>
        </row>
        <row r="927">
          <cell r="A927" t="str">
            <v>15MAT1</v>
          </cell>
          <cell r="B927">
            <v>15</v>
          </cell>
          <cell r="C927" t="str">
            <v>MAT</v>
          </cell>
          <cell r="D927">
            <v>1</v>
          </cell>
          <cell r="E927">
            <v>0</v>
          </cell>
          <cell r="F927" t="str">
            <v>MAT</v>
          </cell>
          <cell r="G927">
            <v>15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15MAT2</v>
          </cell>
          <cell r="B928">
            <v>15</v>
          </cell>
          <cell r="C928" t="str">
            <v>MAT</v>
          </cell>
          <cell r="D928">
            <v>2</v>
          </cell>
          <cell r="E928">
            <v>0</v>
          </cell>
          <cell r="F928" t="str">
            <v>MAT</v>
          </cell>
          <cell r="G928">
            <v>15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15MAT3</v>
          </cell>
          <cell r="B929">
            <v>15</v>
          </cell>
          <cell r="C929" t="str">
            <v>MAT</v>
          </cell>
          <cell r="D929">
            <v>3</v>
          </cell>
          <cell r="E929">
            <v>0</v>
          </cell>
          <cell r="F929" t="str">
            <v>MAT</v>
          </cell>
          <cell r="G929">
            <v>15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15MAT4</v>
          </cell>
          <cell r="B930">
            <v>15</v>
          </cell>
          <cell r="C930" t="str">
            <v>MAT</v>
          </cell>
          <cell r="D930">
            <v>4</v>
          </cell>
          <cell r="E930">
            <v>0</v>
          </cell>
          <cell r="F930" t="str">
            <v>MAT</v>
          </cell>
          <cell r="G930">
            <v>15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15MAT5</v>
          </cell>
          <cell r="B931">
            <v>15</v>
          </cell>
          <cell r="C931" t="str">
            <v>MAT</v>
          </cell>
          <cell r="D931">
            <v>5</v>
          </cell>
          <cell r="E931">
            <v>0</v>
          </cell>
          <cell r="F931" t="str">
            <v>MAT</v>
          </cell>
          <cell r="G931">
            <v>15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15MAT6</v>
          </cell>
          <cell r="B932">
            <v>15</v>
          </cell>
          <cell r="C932" t="str">
            <v>MAT</v>
          </cell>
          <cell r="D932">
            <v>6</v>
          </cell>
          <cell r="E932">
            <v>0</v>
          </cell>
          <cell r="F932" t="str">
            <v>MAT</v>
          </cell>
          <cell r="G932">
            <v>15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15MAT7</v>
          </cell>
          <cell r="B933">
            <v>15</v>
          </cell>
          <cell r="C933" t="str">
            <v>MAT</v>
          </cell>
          <cell r="D933">
            <v>7</v>
          </cell>
          <cell r="E933">
            <v>0</v>
          </cell>
          <cell r="F933" t="str">
            <v>MAT</v>
          </cell>
          <cell r="G933">
            <v>15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15MAT8</v>
          </cell>
          <cell r="B934">
            <v>15</v>
          </cell>
          <cell r="C934" t="str">
            <v>MAT</v>
          </cell>
          <cell r="D934">
            <v>8</v>
          </cell>
          <cell r="E934">
            <v>0</v>
          </cell>
          <cell r="F934" t="str">
            <v>MAT</v>
          </cell>
          <cell r="G934">
            <v>15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15MAT9</v>
          </cell>
          <cell r="B935">
            <v>15</v>
          </cell>
          <cell r="C935" t="str">
            <v>MAT</v>
          </cell>
          <cell r="D935">
            <v>9</v>
          </cell>
          <cell r="E935">
            <v>0</v>
          </cell>
          <cell r="F935" t="str">
            <v>MAT</v>
          </cell>
          <cell r="G935">
            <v>15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15MAT10</v>
          </cell>
          <cell r="B936">
            <v>15</v>
          </cell>
          <cell r="C936" t="str">
            <v>MAT</v>
          </cell>
          <cell r="D936">
            <v>10</v>
          </cell>
          <cell r="E936">
            <v>0</v>
          </cell>
          <cell r="F936" t="str">
            <v>MAT</v>
          </cell>
          <cell r="G936">
            <v>15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15MAT11</v>
          </cell>
          <cell r="B937">
            <v>15</v>
          </cell>
          <cell r="C937" t="str">
            <v>MAT</v>
          </cell>
          <cell r="D937">
            <v>11</v>
          </cell>
          <cell r="E937">
            <v>0</v>
          </cell>
          <cell r="F937" t="str">
            <v>MAT</v>
          </cell>
          <cell r="G937">
            <v>15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15MAT12</v>
          </cell>
          <cell r="B938">
            <v>15</v>
          </cell>
          <cell r="C938" t="str">
            <v>MAT</v>
          </cell>
          <cell r="D938">
            <v>12</v>
          </cell>
          <cell r="E938">
            <v>0</v>
          </cell>
          <cell r="F938" t="str">
            <v>MAT</v>
          </cell>
          <cell r="G938">
            <v>15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15MAT13</v>
          </cell>
          <cell r="B939">
            <v>15</v>
          </cell>
          <cell r="C939" t="str">
            <v>MAT</v>
          </cell>
          <cell r="D939">
            <v>13</v>
          </cell>
          <cell r="E939">
            <v>0</v>
          </cell>
          <cell r="F939" t="str">
            <v>MAT</v>
          </cell>
          <cell r="G939">
            <v>15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15MAT14</v>
          </cell>
          <cell r="B940">
            <v>15</v>
          </cell>
          <cell r="C940" t="str">
            <v>MAT</v>
          </cell>
          <cell r="D940">
            <v>14</v>
          </cell>
          <cell r="E940">
            <v>0</v>
          </cell>
          <cell r="F940" t="str">
            <v>MAT</v>
          </cell>
          <cell r="G940">
            <v>15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15MAT15</v>
          </cell>
          <cell r="B941">
            <v>15</v>
          </cell>
          <cell r="C941" t="str">
            <v>MAT</v>
          </cell>
          <cell r="D941">
            <v>15</v>
          </cell>
          <cell r="E941">
            <v>0</v>
          </cell>
          <cell r="F941" t="str">
            <v>MAT</v>
          </cell>
          <cell r="G941">
            <v>15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15MAT16</v>
          </cell>
          <cell r="B942">
            <v>15</v>
          </cell>
          <cell r="C942" t="str">
            <v>MAT</v>
          </cell>
          <cell r="D942">
            <v>16</v>
          </cell>
          <cell r="E942">
            <v>0</v>
          </cell>
          <cell r="F942" t="str">
            <v>MAT</v>
          </cell>
          <cell r="G942">
            <v>15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15MAT17</v>
          </cell>
          <cell r="B943">
            <v>15</v>
          </cell>
          <cell r="C943" t="str">
            <v>MAT</v>
          </cell>
          <cell r="D943">
            <v>17</v>
          </cell>
          <cell r="E943">
            <v>0</v>
          </cell>
          <cell r="F943" t="str">
            <v>MAT</v>
          </cell>
          <cell r="G943">
            <v>15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15MAT18</v>
          </cell>
          <cell r="B944">
            <v>15</v>
          </cell>
          <cell r="C944" t="str">
            <v>MAT</v>
          </cell>
          <cell r="D944">
            <v>18</v>
          </cell>
          <cell r="E944">
            <v>0</v>
          </cell>
          <cell r="F944" t="str">
            <v>MAT</v>
          </cell>
          <cell r="G944">
            <v>15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15MAT19</v>
          </cell>
          <cell r="B945">
            <v>15</v>
          </cell>
          <cell r="C945" t="str">
            <v>MAT</v>
          </cell>
          <cell r="D945">
            <v>19</v>
          </cell>
          <cell r="E945">
            <v>0</v>
          </cell>
          <cell r="F945" t="str">
            <v>MAT</v>
          </cell>
          <cell r="G945">
            <v>15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15MAT20</v>
          </cell>
          <cell r="B946">
            <v>15</v>
          </cell>
          <cell r="C946" t="str">
            <v>MAT</v>
          </cell>
          <cell r="D946">
            <v>20</v>
          </cell>
          <cell r="E946">
            <v>0</v>
          </cell>
          <cell r="F946" t="str">
            <v>MAT</v>
          </cell>
          <cell r="G946">
            <v>15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15STMAT1</v>
          </cell>
          <cell r="B947">
            <v>15</v>
          </cell>
          <cell r="C947" t="str">
            <v>STMAT</v>
          </cell>
          <cell r="D947">
            <v>1</v>
          </cell>
          <cell r="G947">
            <v>15</v>
          </cell>
          <cell r="H947" t="str">
            <v>-</v>
          </cell>
          <cell r="J947" t="str">
            <v>SUBTOTAL MATERIALES</v>
          </cell>
          <cell r="M947">
            <v>0</v>
          </cell>
          <cell r="N947">
            <v>0</v>
          </cell>
        </row>
        <row r="948">
          <cell r="A948" t="str">
            <v>15IVAMAT1</v>
          </cell>
          <cell r="B948">
            <v>15</v>
          </cell>
          <cell r="C948" t="str">
            <v>IVAMAT</v>
          </cell>
          <cell r="D948">
            <v>1</v>
          </cell>
          <cell r="G948">
            <v>15</v>
          </cell>
          <cell r="H948" t="str">
            <v>-</v>
          </cell>
          <cell r="J948" t="str">
            <v>IVA MATERIALES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15TMAT1</v>
          </cell>
          <cell r="B949">
            <v>15</v>
          </cell>
          <cell r="C949" t="str">
            <v>TMAT</v>
          </cell>
          <cell r="D949">
            <v>1</v>
          </cell>
          <cell r="G949">
            <v>15</v>
          </cell>
          <cell r="H949" t="str">
            <v>-</v>
          </cell>
          <cell r="J949" t="str">
            <v>TOTAL MATERIALES</v>
          </cell>
          <cell r="M949">
            <v>0</v>
          </cell>
          <cell r="N949">
            <v>0</v>
          </cell>
        </row>
        <row r="950">
          <cell r="A950" t="str">
            <v>15HER1</v>
          </cell>
          <cell r="B950">
            <v>15</v>
          </cell>
          <cell r="C950" t="str">
            <v>HER</v>
          </cell>
          <cell r="D950">
            <v>1</v>
          </cell>
          <cell r="G950">
            <v>15</v>
          </cell>
          <cell r="H950">
            <v>1</v>
          </cell>
          <cell r="I950">
            <v>0</v>
          </cell>
          <cell r="J950" t="str">
            <v>HERRAMIENTA BÁSICA CUADRILLA 1</v>
          </cell>
          <cell r="K950" t="str">
            <v>DIA</v>
          </cell>
          <cell r="L950">
            <v>8235.2941176470595</v>
          </cell>
          <cell r="M950">
            <v>0</v>
          </cell>
          <cell r="N950">
            <v>0</v>
          </cell>
        </row>
        <row r="951">
          <cell r="A951" t="str">
            <v>15HER2</v>
          </cell>
          <cell r="B951">
            <v>15</v>
          </cell>
          <cell r="C951" t="str">
            <v>HER</v>
          </cell>
          <cell r="D951">
            <v>2</v>
          </cell>
          <cell r="G951">
            <v>15</v>
          </cell>
          <cell r="I951">
            <v>200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15HER3</v>
          </cell>
          <cell r="B952">
            <v>15</v>
          </cell>
          <cell r="C952" t="str">
            <v>HER</v>
          </cell>
          <cell r="D952">
            <v>3</v>
          </cell>
          <cell r="G952">
            <v>15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15HER4</v>
          </cell>
          <cell r="B953">
            <v>15</v>
          </cell>
          <cell r="C953" t="str">
            <v>HER</v>
          </cell>
          <cell r="D953">
            <v>4</v>
          </cell>
          <cell r="G953">
            <v>15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15HER5</v>
          </cell>
          <cell r="B954">
            <v>15</v>
          </cell>
          <cell r="C954" t="str">
            <v>HER</v>
          </cell>
          <cell r="D954">
            <v>5</v>
          </cell>
          <cell r="G954">
            <v>15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15THER1</v>
          </cell>
          <cell r="B955">
            <v>15</v>
          </cell>
          <cell r="C955" t="str">
            <v>THER</v>
          </cell>
          <cell r="D955">
            <v>1</v>
          </cell>
          <cell r="G955">
            <v>15</v>
          </cell>
          <cell r="H955" t="str">
            <v>-</v>
          </cell>
          <cell r="J955" t="str">
            <v>TOTAL HERRAMIENTAS</v>
          </cell>
          <cell r="M955">
            <v>0</v>
          </cell>
          <cell r="N955">
            <v>0</v>
          </cell>
        </row>
        <row r="956">
          <cell r="A956" t="str">
            <v>15TRA1</v>
          </cell>
          <cell r="B956">
            <v>15</v>
          </cell>
          <cell r="C956" t="str">
            <v>TRA</v>
          </cell>
          <cell r="D956">
            <v>1</v>
          </cell>
          <cell r="G956">
            <v>15</v>
          </cell>
          <cell r="H956">
            <v>1</v>
          </cell>
          <cell r="I956">
            <v>0</v>
          </cell>
          <cell r="J956" t="str">
            <v>CAMIONETA DOBLE CABINA</v>
          </cell>
          <cell r="K956" t="str">
            <v>DIA</v>
          </cell>
          <cell r="L956">
            <v>164705.88235294117</v>
          </cell>
          <cell r="M956">
            <v>0</v>
          </cell>
          <cell r="N956">
            <v>0</v>
          </cell>
        </row>
        <row r="957">
          <cell r="A957" t="str">
            <v>15TRA2</v>
          </cell>
          <cell r="B957">
            <v>15</v>
          </cell>
          <cell r="C957" t="str">
            <v>TRA</v>
          </cell>
          <cell r="D957">
            <v>2</v>
          </cell>
          <cell r="G957">
            <v>15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15TRA3</v>
          </cell>
          <cell r="B958">
            <v>15</v>
          </cell>
          <cell r="C958" t="str">
            <v>TRA</v>
          </cell>
          <cell r="D958">
            <v>3</v>
          </cell>
          <cell r="G958">
            <v>15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15TRA4</v>
          </cell>
          <cell r="B959">
            <v>15</v>
          </cell>
          <cell r="C959" t="str">
            <v>TRA</v>
          </cell>
          <cell r="D959">
            <v>4</v>
          </cell>
          <cell r="G959">
            <v>15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15TRA5</v>
          </cell>
          <cell r="B960">
            <v>15</v>
          </cell>
          <cell r="C960" t="str">
            <v>TRA</v>
          </cell>
          <cell r="D960">
            <v>5</v>
          </cell>
          <cell r="G960">
            <v>15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15TTRA1</v>
          </cell>
          <cell r="B961">
            <v>15</v>
          </cell>
          <cell r="C961" t="str">
            <v>TTRA</v>
          </cell>
          <cell r="D961">
            <v>1</v>
          </cell>
          <cell r="G961">
            <v>15</v>
          </cell>
          <cell r="H961" t="str">
            <v>-</v>
          </cell>
          <cell r="J961" t="str">
            <v>TOTAL TRANSPORTE</v>
          </cell>
          <cell r="M961">
            <v>0</v>
          </cell>
          <cell r="N961">
            <v>0</v>
          </cell>
        </row>
        <row r="962">
          <cell r="A962" t="str">
            <v>15MAN1</v>
          </cell>
          <cell r="B962">
            <v>15</v>
          </cell>
          <cell r="C962" t="str">
            <v>MAN</v>
          </cell>
          <cell r="D962">
            <v>1</v>
          </cell>
          <cell r="G962">
            <v>15</v>
          </cell>
          <cell r="H962">
            <v>1</v>
          </cell>
          <cell r="I962">
            <v>0</v>
          </cell>
          <cell r="J962" t="str">
            <v>DESCRIPCIÓN (CUADRILLA 1-INSTALACION DE EQUIPOS)</v>
          </cell>
          <cell r="K962" t="str">
            <v>DIA</v>
          </cell>
          <cell r="L962">
            <v>467953.05684366502</v>
          </cell>
          <cell r="M962">
            <v>0</v>
          </cell>
          <cell r="N962">
            <v>0</v>
          </cell>
        </row>
        <row r="963">
          <cell r="A963" t="str">
            <v>15MAN2</v>
          </cell>
          <cell r="B963">
            <v>15</v>
          </cell>
          <cell r="C963" t="str">
            <v>MAN</v>
          </cell>
          <cell r="D963">
            <v>2</v>
          </cell>
          <cell r="G963">
            <v>15</v>
          </cell>
          <cell r="I963">
            <v>200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15MAN3</v>
          </cell>
          <cell r="B964">
            <v>15</v>
          </cell>
          <cell r="C964" t="str">
            <v>MAN</v>
          </cell>
          <cell r="D964">
            <v>3</v>
          </cell>
          <cell r="G964">
            <v>15</v>
          </cell>
          <cell r="I964">
            <v>200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15MAN4</v>
          </cell>
          <cell r="B965">
            <v>15</v>
          </cell>
          <cell r="C965" t="str">
            <v>MAN</v>
          </cell>
          <cell r="D965">
            <v>4</v>
          </cell>
          <cell r="G965">
            <v>15</v>
          </cell>
          <cell r="I965">
            <v>200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15MAN5</v>
          </cell>
          <cell r="B966">
            <v>15</v>
          </cell>
          <cell r="C966" t="str">
            <v>MAN</v>
          </cell>
          <cell r="D966">
            <v>5</v>
          </cell>
          <cell r="G966">
            <v>15</v>
          </cell>
          <cell r="I966">
            <v>200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15TMAN1</v>
          </cell>
          <cell r="B967">
            <v>15</v>
          </cell>
          <cell r="C967" t="str">
            <v>TMAN</v>
          </cell>
          <cell r="D967">
            <v>1</v>
          </cell>
          <cell r="G967">
            <v>15</v>
          </cell>
          <cell r="H967" t="str">
            <v>-</v>
          </cell>
          <cell r="J967" t="str">
            <v>TOTAL MANO DE OBRA</v>
          </cell>
          <cell r="M967">
            <v>0</v>
          </cell>
          <cell r="N967">
            <v>0</v>
          </cell>
        </row>
        <row r="968">
          <cell r="A968" t="str">
            <v>15SUBC1</v>
          </cell>
          <cell r="B968">
            <v>15</v>
          </cell>
          <cell r="C968" t="str">
            <v>SUBC</v>
          </cell>
          <cell r="D968">
            <v>1</v>
          </cell>
          <cell r="E968">
            <v>0</v>
          </cell>
          <cell r="F968" t="str">
            <v>SUBC</v>
          </cell>
          <cell r="G968">
            <v>15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15SUBC2</v>
          </cell>
          <cell r="B969">
            <v>15</v>
          </cell>
          <cell r="C969" t="str">
            <v>SUBC</v>
          </cell>
          <cell r="D969">
            <v>2</v>
          </cell>
          <cell r="E969">
            <v>0</v>
          </cell>
          <cell r="F969" t="str">
            <v>SUBC</v>
          </cell>
          <cell r="G969">
            <v>15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15SUBC3</v>
          </cell>
          <cell r="B970">
            <v>15</v>
          </cell>
          <cell r="C970" t="str">
            <v>SUBC</v>
          </cell>
          <cell r="D970">
            <v>3</v>
          </cell>
          <cell r="E970">
            <v>0</v>
          </cell>
          <cell r="F970" t="str">
            <v>SUBC</v>
          </cell>
          <cell r="G970">
            <v>15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15SUBC4</v>
          </cell>
          <cell r="B971">
            <v>15</v>
          </cell>
          <cell r="C971" t="str">
            <v>SUBC</v>
          </cell>
          <cell r="D971">
            <v>4</v>
          </cell>
          <cell r="E971">
            <v>0</v>
          </cell>
          <cell r="F971" t="str">
            <v>SUBC</v>
          </cell>
          <cell r="G971">
            <v>15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15SUBC5</v>
          </cell>
          <cell r="B972">
            <v>15</v>
          </cell>
          <cell r="C972" t="str">
            <v>SUBC</v>
          </cell>
          <cell r="D972">
            <v>5</v>
          </cell>
          <cell r="E972">
            <v>0</v>
          </cell>
          <cell r="F972" t="str">
            <v>SUBC</v>
          </cell>
          <cell r="G972">
            <v>15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15SUBC6</v>
          </cell>
          <cell r="B973">
            <v>15</v>
          </cell>
          <cell r="C973" t="str">
            <v>SUBC</v>
          </cell>
          <cell r="D973">
            <v>6</v>
          </cell>
          <cell r="E973">
            <v>0</v>
          </cell>
          <cell r="F973" t="str">
            <v>SUBC</v>
          </cell>
          <cell r="G973">
            <v>15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15SUBC7</v>
          </cell>
          <cell r="B974">
            <v>15</v>
          </cell>
          <cell r="C974" t="str">
            <v>SUBC</v>
          </cell>
          <cell r="D974">
            <v>7</v>
          </cell>
          <cell r="E974">
            <v>0</v>
          </cell>
          <cell r="F974" t="str">
            <v>SUBC</v>
          </cell>
          <cell r="G974">
            <v>15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15SUBC8</v>
          </cell>
          <cell r="B975">
            <v>15</v>
          </cell>
          <cell r="C975" t="str">
            <v>SUBC</v>
          </cell>
          <cell r="D975">
            <v>8</v>
          </cell>
          <cell r="E975">
            <v>0</v>
          </cell>
          <cell r="F975" t="str">
            <v>SUBC</v>
          </cell>
          <cell r="G975">
            <v>15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15SUBC9</v>
          </cell>
          <cell r="B976">
            <v>15</v>
          </cell>
          <cell r="C976" t="str">
            <v>SUBC</v>
          </cell>
          <cell r="D976">
            <v>9</v>
          </cell>
          <cell r="E976">
            <v>0</v>
          </cell>
          <cell r="F976" t="str">
            <v>SUBC</v>
          </cell>
          <cell r="G976">
            <v>15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15SUBC10</v>
          </cell>
          <cell r="B977">
            <v>15</v>
          </cell>
          <cell r="C977" t="str">
            <v>SUBC</v>
          </cell>
          <cell r="D977">
            <v>10</v>
          </cell>
          <cell r="E977">
            <v>0</v>
          </cell>
          <cell r="F977" t="str">
            <v>SUBC</v>
          </cell>
          <cell r="G977">
            <v>15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 t="str">
            <v>15SUBC11</v>
          </cell>
          <cell r="B978">
            <v>15</v>
          </cell>
          <cell r="C978" t="str">
            <v>SUBC</v>
          </cell>
          <cell r="D978">
            <v>11</v>
          </cell>
          <cell r="E978">
            <v>0</v>
          </cell>
          <cell r="F978" t="str">
            <v>SUBC</v>
          </cell>
          <cell r="G978">
            <v>15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15SUBC12</v>
          </cell>
          <cell r="B979">
            <v>15</v>
          </cell>
          <cell r="C979" t="str">
            <v>SUBC</v>
          </cell>
          <cell r="D979">
            <v>12</v>
          </cell>
          <cell r="E979">
            <v>0</v>
          </cell>
          <cell r="F979" t="str">
            <v>SUBC</v>
          </cell>
          <cell r="G979">
            <v>15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15SUBC13</v>
          </cell>
          <cell r="B980">
            <v>15</v>
          </cell>
          <cell r="C980" t="str">
            <v>SUBC</v>
          </cell>
          <cell r="D980">
            <v>13</v>
          </cell>
          <cell r="E980">
            <v>0</v>
          </cell>
          <cell r="F980" t="str">
            <v>SUBC</v>
          </cell>
          <cell r="G980">
            <v>15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15SUBC14</v>
          </cell>
          <cell r="B981">
            <v>15</v>
          </cell>
          <cell r="C981" t="str">
            <v>SUBC</v>
          </cell>
          <cell r="D981">
            <v>14</v>
          </cell>
          <cell r="E981">
            <v>0</v>
          </cell>
          <cell r="F981" t="str">
            <v>SUBC</v>
          </cell>
          <cell r="G981">
            <v>15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15SUBC15</v>
          </cell>
          <cell r="B982">
            <v>15</v>
          </cell>
          <cell r="C982" t="str">
            <v>SUBC</v>
          </cell>
          <cell r="D982">
            <v>15</v>
          </cell>
          <cell r="E982">
            <v>0</v>
          </cell>
          <cell r="F982" t="str">
            <v>SUBC</v>
          </cell>
          <cell r="G982">
            <v>15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15SUBC16</v>
          </cell>
          <cell r="B983">
            <v>15</v>
          </cell>
          <cell r="C983" t="str">
            <v>SUBC</v>
          </cell>
          <cell r="D983">
            <v>16</v>
          </cell>
          <cell r="E983">
            <v>0</v>
          </cell>
          <cell r="F983" t="str">
            <v>SUBC</v>
          </cell>
          <cell r="G983">
            <v>15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 t="str">
            <v>15SUBC17</v>
          </cell>
          <cell r="B984">
            <v>15</v>
          </cell>
          <cell r="C984" t="str">
            <v>SUBC</v>
          </cell>
          <cell r="D984">
            <v>17</v>
          </cell>
          <cell r="E984">
            <v>0</v>
          </cell>
          <cell r="F984" t="str">
            <v>SUBC</v>
          </cell>
          <cell r="G984">
            <v>15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15SUBC18</v>
          </cell>
          <cell r="B985">
            <v>15</v>
          </cell>
          <cell r="C985" t="str">
            <v>SUBC</v>
          </cell>
          <cell r="D985">
            <v>18</v>
          </cell>
          <cell r="E985">
            <v>0</v>
          </cell>
          <cell r="F985" t="str">
            <v>SUBC</v>
          </cell>
          <cell r="G985">
            <v>15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15SUBC19</v>
          </cell>
          <cell r="B986">
            <v>15</v>
          </cell>
          <cell r="C986" t="str">
            <v>SUBC</v>
          </cell>
          <cell r="D986">
            <v>19</v>
          </cell>
          <cell r="E986">
            <v>0</v>
          </cell>
          <cell r="F986" t="str">
            <v>SUBC</v>
          </cell>
          <cell r="G986">
            <v>15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15SUBC20</v>
          </cell>
          <cell r="B987">
            <v>15</v>
          </cell>
          <cell r="C987" t="str">
            <v>SUBC</v>
          </cell>
          <cell r="D987">
            <v>20</v>
          </cell>
          <cell r="E987">
            <v>0</v>
          </cell>
          <cell r="F987" t="str">
            <v>SUBC</v>
          </cell>
          <cell r="G987">
            <v>15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15STSUBC1</v>
          </cell>
          <cell r="B988">
            <v>15</v>
          </cell>
          <cell r="C988" t="str">
            <v>STSUBC</v>
          </cell>
          <cell r="D988">
            <v>1</v>
          </cell>
          <cell r="G988">
            <v>15</v>
          </cell>
          <cell r="H988" t="str">
            <v>-</v>
          </cell>
          <cell r="J988" t="str">
            <v>TOTAL SUBCONTRATISTAS</v>
          </cell>
          <cell r="M988">
            <v>0</v>
          </cell>
          <cell r="N988">
            <v>0</v>
          </cell>
        </row>
        <row r="989">
          <cell r="A989" t="str">
            <v>15TCD1</v>
          </cell>
          <cell r="B989">
            <v>15</v>
          </cell>
          <cell r="C989" t="str">
            <v>TCD</v>
          </cell>
          <cell r="D989">
            <v>1</v>
          </cell>
          <cell r="G989">
            <v>15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15AIU</v>
          </cell>
          <cell r="B990">
            <v>15</v>
          </cell>
          <cell r="C990" t="str">
            <v>AIU</v>
          </cell>
          <cell r="G990">
            <v>15</v>
          </cell>
          <cell r="H990">
            <v>1</v>
          </cell>
          <cell r="J990" t="str">
            <v>TOTAL COSTOS INDIRECTOS</v>
          </cell>
          <cell r="L990">
            <v>0.35</v>
          </cell>
          <cell r="M990">
            <v>0</v>
          </cell>
          <cell r="N990">
            <v>0</v>
          </cell>
        </row>
        <row r="991">
          <cell r="A991" t="str">
            <v>15TOT</v>
          </cell>
          <cell r="B991">
            <v>15</v>
          </cell>
          <cell r="C991" t="str">
            <v>TOT</v>
          </cell>
          <cell r="G991">
            <v>15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16FOR1</v>
          </cell>
          <cell r="B992">
            <v>16</v>
          </cell>
          <cell r="C992" t="str">
            <v>FOR</v>
          </cell>
          <cell r="D992">
            <v>1</v>
          </cell>
          <cell r="G992">
            <v>16</v>
          </cell>
          <cell r="H992" t="str">
            <v>-</v>
          </cell>
          <cell r="I992">
            <v>7</v>
          </cell>
          <cell r="J992" t="str">
            <v>Suministro  Monitor para  Video Wall  55"</v>
          </cell>
          <cell r="K992" t="str">
            <v>UND</v>
          </cell>
          <cell r="L992">
            <v>16295726</v>
          </cell>
          <cell r="N992">
            <v>114070082</v>
          </cell>
        </row>
        <row r="993">
          <cell r="A993" t="str">
            <v>16MAT1</v>
          </cell>
          <cell r="B993">
            <v>16</v>
          </cell>
          <cell r="C993" t="str">
            <v>MAT</v>
          </cell>
          <cell r="D993">
            <v>1</v>
          </cell>
          <cell r="E993">
            <v>7</v>
          </cell>
          <cell r="F993" t="str">
            <v>MAT19.1</v>
          </cell>
          <cell r="G993">
            <v>16</v>
          </cell>
          <cell r="H993" t="str">
            <v>19.1</v>
          </cell>
          <cell r="I993">
            <v>1</v>
          </cell>
          <cell r="J993" t="str">
            <v>MONITOR INDUSTRIAL PARA VIDEOWALL LG LED 55", Full HD, Operación
24/7, 500 nits, Contraste 1400:1, Unión de los bezel 3,5 mm (2.25 mm
lateral 1.25mm inferior), USB, VGA, DVI (in/out), HDMI, RS232, RJ45, Media
Player Supersign-w lite, Supersign-c, No incluye parlantes, 3 años de garantía</v>
          </cell>
          <cell r="K993" t="str">
            <v>UND</v>
          </cell>
          <cell r="L993">
            <v>10521452.117647059</v>
          </cell>
          <cell r="M993">
            <v>10521452.117647059</v>
          </cell>
          <cell r="N993">
            <v>73650164.823529422</v>
          </cell>
        </row>
        <row r="994">
          <cell r="A994" t="str">
            <v>16MAT2</v>
          </cell>
          <cell r="B994">
            <v>16</v>
          </cell>
          <cell r="C994" t="str">
            <v>MAT</v>
          </cell>
          <cell r="D994">
            <v>2</v>
          </cell>
          <cell r="E994">
            <v>14</v>
          </cell>
          <cell r="F994" t="str">
            <v>MAT19.2</v>
          </cell>
          <cell r="G994">
            <v>16</v>
          </cell>
          <cell r="H994" t="str">
            <v>19.2</v>
          </cell>
          <cell r="I994">
            <v>2</v>
          </cell>
          <cell r="J994" t="str">
            <v>Soporte especializado para Videowall Samsung 55", tipo push-pull, soporta
formato de 600x400, 400x600, 400x400, profundidad d</v>
          </cell>
          <cell r="K994" t="str">
            <v>UND</v>
          </cell>
          <cell r="L994">
            <v>754169.05882352951</v>
          </cell>
          <cell r="M994">
            <v>1508338.117647059</v>
          </cell>
          <cell r="N994">
            <v>10558366.823529413</v>
          </cell>
        </row>
        <row r="995">
          <cell r="A995" t="str">
            <v>16MAT3</v>
          </cell>
          <cell r="B995">
            <v>16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16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16MAT4</v>
          </cell>
          <cell r="B996">
            <v>16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16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16MAT5</v>
          </cell>
          <cell r="B997">
            <v>16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MAT60.1</v>
          </cell>
          <cell r="G997">
            <v>16</v>
          </cell>
          <cell r="H997" t="str">
            <v>60.1</v>
          </cell>
          <cell r="I997">
            <v>0</v>
          </cell>
          <cell r="J997" t="str">
            <v>55'' LCD large screen, 1080P, brightness: 500cd/㎡, bezel width: 3.5mm</v>
          </cell>
          <cell r="K997">
            <v>0</v>
          </cell>
          <cell r="L997">
            <v>13654285.714285715</v>
          </cell>
          <cell r="M997">
            <v>0</v>
          </cell>
          <cell r="N997">
            <v>0</v>
          </cell>
        </row>
        <row r="998">
          <cell r="A998" t="str">
            <v>16MAT6</v>
          </cell>
          <cell r="B998">
            <v>16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MAT60.2</v>
          </cell>
          <cell r="G998">
            <v>16</v>
          </cell>
          <cell r="H998" t="str">
            <v>60.2</v>
          </cell>
          <cell r="I998">
            <v>0</v>
          </cell>
          <cell r="J998" t="str">
            <v>Wall-mounted bracket, suitable for all 46", 49" and 55" LCD models.</v>
          </cell>
          <cell r="K998">
            <v>0</v>
          </cell>
          <cell r="L998">
            <v>341357.1428571429</v>
          </cell>
          <cell r="M998">
            <v>0</v>
          </cell>
          <cell r="N998">
            <v>0</v>
          </cell>
        </row>
        <row r="999">
          <cell r="A999" t="str">
            <v>16MAT7</v>
          </cell>
          <cell r="B999">
            <v>16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16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16MAT8</v>
          </cell>
          <cell r="B1000">
            <v>16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16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16MAT9</v>
          </cell>
          <cell r="B1001">
            <v>16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16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16MAT10</v>
          </cell>
          <cell r="B1002">
            <v>16</v>
          </cell>
          <cell r="C1002" t="str">
            <v>MAT</v>
          </cell>
          <cell r="D1002">
            <v>10</v>
          </cell>
          <cell r="E1002">
            <v>3.5</v>
          </cell>
          <cell r="F1002" t="str">
            <v>MAT10.137</v>
          </cell>
          <cell r="G1002">
            <v>16</v>
          </cell>
          <cell r="H1002" t="str">
            <v>10.137</v>
          </cell>
          <cell r="I1002">
            <v>0.5</v>
          </cell>
          <cell r="J1002" t="str">
            <v>Cable HDMI  10 metros</v>
          </cell>
          <cell r="K1002" t="str">
            <v>UND</v>
          </cell>
          <cell r="L1002">
            <v>82235.294117647063</v>
          </cell>
          <cell r="M1002">
            <v>41117.647058823532</v>
          </cell>
          <cell r="N1002">
            <v>287823.5294117647</v>
          </cell>
        </row>
        <row r="1003">
          <cell r="A1003" t="str">
            <v>16MAT11</v>
          </cell>
          <cell r="B1003">
            <v>16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16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16MAT12</v>
          </cell>
          <cell r="B1004">
            <v>16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16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16MAT13</v>
          </cell>
          <cell r="B1005">
            <v>16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16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16MAT14</v>
          </cell>
          <cell r="B1006">
            <v>16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16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16MAT15</v>
          </cell>
          <cell r="B1007">
            <v>16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16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16MAT16</v>
          </cell>
          <cell r="B1008">
            <v>16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16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16MAT17</v>
          </cell>
          <cell r="B1009">
            <v>16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16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16MAT18</v>
          </cell>
          <cell r="B1010">
            <v>16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16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16MAT19</v>
          </cell>
          <cell r="B1011">
            <v>16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16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16MAT20</v>
          </cell>
          <cell r="B1012">
            <v>16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16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16STMAT1</v>
          </cell>
          <cell r="B1013">
            <v>16</v>
          </cell>
          <cell r="C1013" t="str">
            <v>STMAT</v>
          </cell>
          <cell r="D1013">
            <v>1</v>
          </cell>
          <cell r="G1013">
            <v>16</v>
          </cell>
          <cell r="H1013" t="str">
            <v>-</v>
          </cell>
          <cell r="J1013" t="str">
            <v>SUBTOTAL MATERIALES</v>
          </cell>
          <cell r="M1013">
            <v>12070908</v>
          </cell>
          <cell r="N1013">
            <v>84496356</v>
          </cell>
        </row>
        <row r="1014">
          <cell r="A1014" t="str">
            <v>16IVAMAT1</v>
          </cell>
          <cell r="B1014">
            <v>16</v>
          </cell>
          <cell r="C1014" t="str">
            <v>IVAMAT</v>
          </cell>
          <cell r="D1014">
            <v>1</v>
          </cell>
          <cell r="G1014">
            <v>16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16TMAT1</v>
          </cell>
          <cell r="B1015">
            <v>16</v>
          </cell>
          <cell r="C1015" t="str">
            <v>TMAT</v>
          </cell>
          <cell r="D1015">
            <v>1</v>
          </cell>
          <cell r="G1015">
            <v>16</v>
          </cell>
          <cell r="H1015" t="str">
            <v>-</v>
          </cell>
          <cell r="J1015" t="str">
            <v>TOTAL MATERIALES</v>
          </cell>
          <cell r="M1015">
            <v>12070908</v>
          </cell>
          <cell r="N1015">
            <v>84496356</v>
          </cell>
        </row>
        <row r="1016">
          <cell r="A1016" t="str">
            <v>16HER1</v>
          </cell>
          <cell r="B1016">
            <v>16</v>
          </cell>
          <cell r="C1016" t="str">
            <v>HER</v>
          </cell>
          <cell r="D1016">
            <v>1</v>
          </cell>
          <cell r="G1016">
            <v>16</v>
          </cell>
          <cell r="H1016">
            <v>1</v>
          </cell>
          <cell r="I1016">
            <v>0</v>
          </cell>
          <cell r="J1016" t="str">
            <v>HERRAMIENTA BÁSICA CUADRILLA 1</v>
          </cell>
          <cell r="K1016" t="str">
            <v>DIA</v>
          </cell>
          <cell r="L1016">
            <v>8235.2941176470595</v>
          </cell>
          <cell r="M1016">
            <v>0</v>
          </cell>
          <cell r="N1016">
            <v>0</v>
          </cell>
        </row>
        <row r="1017">
          <cell r="A1017" t="str">
            <v>16HER2</v>
          </cell>
          <cell r="B1017">
            <v>16</v>
          </cell>
          <cell r="C1017" t="str">
            <v>HER</v>
          </cell>
          <cell r="D1017">
            <v>2</v>
          </cell>
          <cell r="G1017">
            <v>16</v>
          </cell>
          <cell r="I1017">
            <v>200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16HER3</v>
          </cell>
          <cell r="B1018">
            <v>16</v>
          </cell>
          <cell r="C1018" t="str">
            <v>HER</v>
          </cell>
          <cell r="D1018">
            <v>3</v>
          </cell>
          <cell r="G1018">
            <v>16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16HER4</v>
          </cell>
          <cell r="B1019">
            <v>16</v>
          </cell>
          <cell r="C1019" t="str">
            <v>HER</v>
          </cell>
          <cell r="D1019">
            <v>4</v>
          </cell>
          <cell r="G1019">
            <v>16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16HER5</v>
          </cell>
          <cell r="B1020">
            <v>16</v>
          </cell>
          <cell r="C1020" t="str">
            <v>HER</v>
          </cell>
          <cell r="D1020">
            <v>5</v>
          </cell>
          <cell r="G1020">
            <v>16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16THER1</v>
          </cell>
          <cell r="B1021">
            <v>16</v>
          </cell>
          <cell r="C1021" t="str">
            <v>THER</v>
          </cell>
          <cell r="D1021">
            <v>1</v>
          </cell>
          <cell r="G1021">
            <v>16</v>
          </cell>
          <cell r="H1021" t="str">
            <v>-</v>
          </cell>
          <cell r="J1021" t="str">
            <v>TOTAL HERRAMIENTAS</v>
          </cell>
          <cell r="M1021">
            <v>0</v>
          </cell>
          <cell r="N1021">
            <v>0</v>
          </cell>
        </row>
        <row r="1022">
          <cell r="A1022" t="str">
            <v>16TRA1</v>
          </cell>
          <cell r="B1022">
            <v>16</v>
          </cell>
          <cell r="C1022" t="str">
            <v>TRA</v>
          </cell>
          <cell r="D1022">
            <v>1</v>
          </cell>
          <cell r="G1022">
            <v>16</v>
          </cell>
          <cell r="H1022">
            <v>1</v>
          </cell>
          <cell r="I1022">
            <v>0</v>
          </cell>
          <cell r="J1022" t="str">
            <v>CAMIONETA DOBLE CABINA</v>
          </cell>
          <cell r="K1022" t="str">
            <v>DIA</v>
          </cell>
          <cell r="L1022">
            <v>164705.88235294117</v>
          </cell>
          <cell r="M1022">
            <v>0</v>
          </cell>
          <cell r="N1022">
            <v>0</v>
          </cell>
        </row>
        <row r="1023">
          <cell r="A1023" t="str">
            <v>16TRA2</v>
          </cell>
          <cell r="B1023">
            <v>16</v>
          </cell>
          <cell r="C1023" t="str">
            <v>TRA</v>
          </cell>
          <cell r="D1023">
            <v>2</v>
          </cell>
          <cell r="G1023">
            <v>16</v>
          </cell>
          <cell r="H1023">
            <v>2</v>
          </cell>
          <cell r="I1023">
            <v>0</v>
          </cell>
          <cell r="J1023" t="str">
            <v>GRUA</v>
          </cell>
          <cell r="K1023" t="str">
            <v>DIA</v>
          </cell>
          <cell r="L1023">
            <v>705882.3529411765</v>
          </cell>
          <cell r="M1023">
            <v>0</v>
          </cell>
          <cell r="N1023">
            <v>0</v>
          </cell>
        </row>
        <row r="1024">
          <cell r="A1024" t="str">
            <v>16TRA3</v>
          </cell>
          <cell r="B1024">
            <v>16</v>
          </cell>
          <cell r="C1024" t="str">
            <v>TRA</v>
          </cell>
          <cell r="D1024">
            <v>3</v>
          </cell>
          <cell r="G1024">
            <v>16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16TRA4</v>
          </cell>
          <cell r="B1025">
            <v>16</v>
          </cell>
          <cell r="C1025" t="str">
            <v>TRA</v>
          </cell>
          <cell r="D1025">
            <v>4</v>
          </cell>
          <cell r="G1025">
            <v>16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16TRA5</v>
          </cell>
          <cell r="B1026">
            <v>16</v>
          </cell>
          <cell r="C1026" t="str">
            <v>TRA</v>
          </cell>
          <cell r="D1026">
            <v>5</v>
          </cell>
          <cell r="G1026">
            <v>16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16TTRA1</v>
          </cell>
          <cell r="B1027">
            <v>16</v>
          </cell>
          <cell r="C1027" t="str">
            <v>TTRA</v>
          </cell>
          <cell r="D1027">
            <v>1</v>
          </cell>
          <cell r="G1027">
            <v>16</v>
          </cell>
          <cell r="H1027" t="str">
            <v>-</v>
          </cell>
          <cell r="J1027" t="str">
            <v>TOTAL TRANSPORTE</v>
          </cell>
          <cell r="M1027">
            <v>0</v>
          </cell>
          <cell r="N1027">
            <v>0</v>
          </cell>
        </row>
        <row r="1028">
          <cell r="A1028" t="str">
            <v>16MAN1</v>
          </cell>
          <cell r="B1028">
            <v>16</v>
          </cell>
          <cell r="C1028" t="str">
            <v>MAN</v>
          </cell>
          <cell r="D1028">
            <v>1</v>
          </cell>
          <cell r="G1028">
            <v>16</v>
          </cell>
          <cell r="H1028">
            <v>1</v>
          </cell>
          <cell r="I1028">
            <v>0</v>
          </cell>
          <cell r="J1028" t="str">
            <v>DESCRIPCIÓN (CUADRILLA 1-INSTALACION DE EQUIPOS)</v>
          </cell>
          <cell r="K1028" t="str">
            <v>DIA</v>
          </cell>
          <cell r="L1028">
            <v>467953.05684366502</v>
          </cell>
          <cell r="M1028">
            <v>0</v>
          </cell>
          <cell r="N1028">
            <v>0</v>
          </cell>
        </row>
        <row r="1029">
          <cell r="A1029" t="str">
            <v>16MAN2</v>
          </cell>
          <cell r="B1029">
            <v>16</v>
          </cell>
          <cell r="C1029" t="str">
            <v>MAN</v>
          </cell>
          <cell r="D1029">
            <v>2</v>
          </cell>
          <cell r="G1029">
            <v>16</v>
          </cell>
          <cell r="I1029">
            <v>200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16MAN3</v>
          </cell>
          <cell r="B1030">
            <v>16</v>
          </cell>
          <cell r="C1030" t="str">
            <v>MAN</v>
          </cell>
          <cell r="D1030">
            <v>3</v>
          </cell>
          <cell r="G1030">
            <v>16</v>
          </cell>
          <cell r="I1030">
            <v>200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16MAN4</v>
          </cell>
          <cell r="B1031">
            <v>16</v>
          </cell>
          <cell r="C1031" t="str">
            <v>MAN</v>
          </cell>
          <cell r="D1031">
            <v>4</v>
          </cell>
          <cell r="G1031">
            <v>16</v>
          </cell>
          <cell r="I1031">
            <v>200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16MAN5</v>
          </cell>
          <cell r="B1032">
            <v>16</v>
          </cell>
          <cell r="C1032" t="str">
            <v>MAN</v>
          </cell>
          <cell r="D1032">
            <v>5</v>
          </cell>
          <cell r="G1032">
            <v>16</v>
          </cell>
          <cell r="I1032">
            <v>200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16TMAN1</v>
          </cell>
          <cell r="B1033">
            <v>16</v>
          </cell>
          <cell r="C1033" t="str">
            <v>TMAN</v>
          </cell>
          <cell r="D1033">
            <v>1</v>
          </cell>
          <cell r="G1033">
            <v>16</v>
          </cell>
          <cell r="H1033" t="str">
            <v>-</v>
          </cell>
          <cell r="J1033" t="str">
            <v>TOTAL MANO DE OBRA</v>
          </cell>
          <cell r="M1033">
            <v>0</v>
          </cell>
          <cell r="N1033">
            <v>0</v>
          </cell>
        </row>
        <row r="1034">
          <cell r="A1034" t="str">
            <v>16SUBC1</v>
          </cell>
          <cell r="B1034">
            <v>16</v>
          </cell>
          <cell r="C1034" t="str">
            <v>SUBC</v>
          </cell>
          <cell r="D1034">
            <v>1</v>
          </cell>
          <cell r="E1034">
            <v>0</v>
          </cell>
          <cell r="F1034" t="str">
            <v>SUBC</v>
          </cell>
          <cell r="G1034">
            <v>16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16SUBC2</v>
          </cell>
          <cell r="B1035">
            <v>16</v>
          </cell>
          <cell r="C1035" t="str">
            <v>SUBC</v>
          </cell>
          <cell r="D1035">
            <v>2</v>
          </cell>
          <cell r="E1035">
            <v>0</v>
          </cell>
          <cell r="F1035" t="str">
            <v>SUBC</v>
          </cell>
          <cell r="G1035">
            <v>16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16SUBC3</v>
          </cell>
          <cell r="B1036">
            <v>16</v>
          </cell>
          <cell r="C1036" t="str">
            <v>SUBC</v>
          </cell>
          <cell r="D1036">
            <v>3</v>
          </cell>
          <cell r="E1036">
            <v>0</v>
          </cell>
          <cell r="F1036" t="str">
            <v>SUBC</v>
          </cell>
          <cell r="G1036">
            <v>16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16SUBC4</v>
          </cell>
          <cell r="B1037">
            <v>16</v>
          </cell>
          <cell r="C1037" t="str">
            <v>SUBC</v>
          </cell>
          <cell r="D1037">
            <v>4</v>
          </cell>
          <cell r="E1037">
            <v>0</v>
          </cell>
          <cell r="F1037" t="str">
            <v>SUBC</v>
          </cell>
          <cell r="G1037">
            <v>16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16SUBC5</v>
          </cell>
          <cell r="B1038">
            <v>16</v>
          </cell>
          <cell r="C1038" t="str">
            <v>SUBC</v>
          </cell>
          <cell r="D1038">
            <v>5</v>
          </cell>
          <cell r="E1038">
            <v>0</v>
          </cell>
          <cell r="F1038" t="str">
            <v>SUBC</v>
          </cell>
          <cell r="G1038">
            <v>16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16SUBC6</v>
          </cell>
          <cell r="B1039">
            <v>16</v>
          </cell>
          <cell r="C1039" t="str">
            <v>SUBC</v>
          </cell>
          <cell r="D1039">
            <v>6</v>
          </cell>
          <cell r="E1039">
            <v>0</v>
          </cell>
          <cell r="F1039" t="str">
            <v>SUBC</v>
          </cell>
          <cell r="G1039">
            <v>16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16SUBC7</v>
          </cell>
          <cell r="B1040">
            <v>16</v>
          </cell>
          <cell r="C1040" t="str">
            <v>SUBC</v>
          </cell>
          <cell r="D1040">
            <v>7</v>
          </cell>
          <cell r="E1040">
            <v>0</v>
          </cell>
          <cell r="F1040" t="str">
            <v>SUBC</v>
          </cell>
          <cell r="G1040">
            <v>16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16SUBC8</v>
          </cell>
          <cell r="B1041">
            <v>16</v>
          </cell>
          <cell r="C1041" t="str">
            <v>SUBC</v>
          </cell>
          <cell r="D1041">
            <v>8</v>
          </cell>
          <cell r="E1041">
            <v>0</v>
          </cell>
          <cell r="F1041" t="str">
            <v>SUBC</v>
          </cell>
          <cell r="G1041">
            <v>16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16SUBC9</v>
          </cell>
          <cell r="B1042">
            <v>16</v>
          </cell>
          <cell r="C1042" t="str">
            <v>SUBC</v>
          </cell>
          <cell r="D1042">
            <v>9</v>
          </cell>
          <cell r="E1042">
            <v>0</v>
          </cell>
          <cell r="F1042" t="str">
            <v>SUBC</v>
          </cell>
          <cell r="G1042">
            <v>16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16SUBC10</v>
          </cell>
          <cell r="B1043">
            <v>16</v>
          </cell>
          <cell r="C1043" t="str">
            <v>SUBC</v>
          </cell>
          <cell r="D1043">
            <v>10</v>
          </cell>
          <cell r="E1043">
            <v>0</v>
          </cell>
          <cell r="F1043" t="str">
            <v>SUBC</v>
          </cell>
          <cell r="G1043">
            <v>16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16SUBC11</v>
          </cell>
          <cell r="B1044">
            <v>16</v>
          </cell>
          <cell r="C1044" t="str">
            <v>SUBC</v>
          </cell>
          <cell r="D1044">
            <v>11</v>
          </cell>
          <cell r="E1044">
            <v>0</v>
          </cell>
          <cell r="F1044" t="str">
            <v>SUBC</v>
          </cell>
          <cell r="G1044">
            <v>16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16SUBC12</v>
          </cell>
          <cell r="B1045">
            <v>16</v>
          </cell>
          <cell r="C1045" t="str">
            <v>SUBC</v>
          </cell>
          <cell r="D1045">
            <v>12</v>
          </cell>
          <cell r="E1045">
            <v>0</v>
          </cell>
          <cell r="F1045" t="str">
            <v>SUBC</v>
          </cell>
          <cell r="G1045">
            <v>16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16SUBC13</v>
          </cell>
          <cell r="B1046">
            <v>16</v>
          </cell>
          <cell r="C1046" t="str">
            <v>SUBC</v>
          </cell>
          <cell r="D1046">
            <v>13</v>
          </cell>
          <cell r="E1046">
            <v>0</v>
          </cell>
          <cell r="F1046" t="str">
            <v>SUBC</v>
          </cell>
          <cell r="G1046">
            <v>16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16SUBC14</v>
          </cell>
          <cell r="B1047">
            <v>16</v>
          </cell>
          <cell r="C1047" t="str">
            <v>SUBC</v>
          </cell>
          <cell r="D1047">
            <v>14</v>
          </cell>
          <cell r="E1047">
            <v>0</v>
          </cell>
          <cell r="F1047" t="str">
            <v>SUBC</v>
          </cell>
          <cell r="G1047">
            <v>16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16SUBC15</v>
          </cell>
          <cell r="B1048">
            <v>16</v>
          </cell>
          <cell r="C1048" t="str">
            <v>SUBC</v>
          </cell>
          <cell r="D1048">
            <v>15</v>
          </cell>
          <cell r="E1048">
            <v>0</v>
          </cell>
          <cell r="F1048" t="str">
            <v>SUBC</v>
          </cell>
          <cell r="G1048">
            <v>16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16SUBC16</v>
          </cell>
          <cell r="B1049">
            <v>16</v>
          </cell>
          <cell r="C1049" t="str">
            <v>SUBC</v>
          </cell>
          <cell r="D1049">
            <v>16</v>
          </cell>
          <cell r="E1049">
            <v>0</v>
          </cell>
          <cell r="F1049" t="str">
            <v>SUBC</v>
          </cell>
          <cell r="G1049">
            <v>16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16SUBC17</v>
          </cell>
          <cell r="B1050">
            <v>16</v>
          </cell>
          <cell r="C1050" t="str">
            <v>SUBC</v>
          </cell>
          <cell r="D1050">
            <v>17</v>
          </cell>
          <cell r="E1050">
            <v>0</v>
          </cell>
          <cell r="F1050" t="str">
            <v>SUBC</v>
          </cell>
          <cell r="G1050">
            <v>16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16SUBC18</v>
          </cell>
          <cell r="B1051">
            <v>16</v>
          </cell>
          <cell r="C1051" t="str">
            <v>SUBC</v>
          </cell>
          <cell r="D1051">
            <v>18</v>
          </cell>
          <cell r="E1051">
            <v>0</v>
          </cell>
          <cell r="F1051" t="str">
            <v>SUBC</v>
          </cell>
          <cell r="G1051">
            <v>16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16SUBC19</v>
          </cell>
          <cell r="B1052">
            <v>16</v>
          </cell>
          <cell r="C1052" t="str">
            <v>SUBC</v>
          </cell>
          <cell r="D1052">
            <v>19</v>
          </cell>
          <cell r="E1052">
            <v>0</v>
          </cell>
          <cell r="F1052" t="str">
            <v>SUBC</v>
          </cell>
          <cell r="G1052">
            <v>16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16SUBC20</v>
          </cell>
          <cell r="B1053">
            <v>16</v>
          </cell>
          <cell r="C1053" t="str">
            <v>SUBC</v>
          </cell>
          <cell r="D1053">
            <v>20</v>
          </cell>
          <cell r="E1053">
            <v>0</v>
          </cell>
          <cell r="F1053" t="str">
            <v>SUBC</v>
          </cell>
          <cell r="G1053">
            <v>16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16STSUBC1</v>
          </cell>
          <cell r="B1054">
            <v>16</v>
          </cell>
          <cell r="C1054" t="str">
            <v>STSUBC</v>
          </cell>
          <cell r="D1054">
            <v>1</v>
          </cell>
          <cell r="G1054">
            <v>16</v>
          </cell>
          <cell r="H1054" t="str">
            <v>-</v>
          </cell>
          <cell r="J1054" t="str">
            <v>TOTAL SUBCONTRATISTAS</v>
          </cell>
          <cell r="M1054">
            <v>0</v>
          </cell>
          <cell r="N1054">
            <v>0</v>
          </cell>
        </row>
        <row r="1055">
          <cell r="A1055" t="str">
            <v>16TCD1</v>
          </cell>
          <cell r="B1055">
            <v>16</v>
          </cell>
          <cell r="C1055" t="str">
            <v>TCD</v>
          </cell>
          <cell r="D1055">
            <v>1</v>
          </cell>
          <cell r="G1055">
            <v>16</v>
          </cell>
          <cell r="H1055" t="str">
            <v>-</v>
          </cell>
          <cell r="J1055" t="str">
            <v>TOTAL COSTO DIRECTO</v>
          </cell>
          <cell r="M1055">
            <v>12070908</v>
          </cell>
          <cell r="N1055">
            <v>84496356</v>
          </cell>
        </row>
        <row r="1056">
          <cell r="A1056" t="str">
            <v>16AIU</v>
          </cell>
          <cell r="B1056">
            <v>16</v>
          </cell>
          <cell r="C1056" t="str">
            <v>AIU</v>
          </cell>
          <cell r="G1056">
            <v>16</v>
          </cell>
          <cell r="H1056">
            <v>1</v>
          </cell>
          <cell r="J1056" t="str">
            <v>TOTAL COSTOS INDIRECTOS</v>
          </cell>
          <cell r="L1056">
            <v>0.35</v>
          </cell>
          <cell r="M1056">
            <v>4224818</v>
          </cell>
          <cell r="N1056">
            <v>29573726</v>
          </cell>
        </row>
        <row r="1057">
          <cell r="A1057" t="str">
            <v>16TOT</v>
          </cell>
          <cell r="B1057">
            <v>16</v>
          </cell>
          <cell r="C1057" t="str">
            <v>TOT</v>
          </cell>
          <cell r="G1057">
            <v>16</v>
          </cell>
          <cell r="H1057" t="str">
            <v>-</v>
          </cell>
          <cell r="J1057" t="str">
            <v>VALOR TOTAL</v>
          </cell>
          <cell r="M1057">
            <v>16295726</v>
          </cell>
          <cell r="N1057">
            <v>114070082</v>
          </cell>
        </row>
        <row r="1058">
          <cell r="A1058" t="str">
            <v>17FOR1</v>
          </cell>
          <cell r="B1058">
            <v>17</v>
          </cell>
          <cell r="C1058" t="str">
            <v>FOR</v>
          </cell>
          <cell r="D1058">
            <v>1</v>
          </cell>
          <cell r="G1058">
            <v>17</v>
          </cell>
          <cell r="H1058" t="str">
            <v>-</v>
          </cell>
          <cell r="I1058">
            <v>1</v>
          </cell>
          <cell r="J1058" t="str">
            <v>Suministro  Controlador de Video Wall  3x1 o 4x1 0 2x2</v>
          </cell>
          <cell r="K1058" t="str">
            <v>UND</v>
          </cell>
          <cell r="L1058">
            <v>15473207</v>
          </cell>
          <cell r="N1058">
            <v>15473207</v>
          </cell>
        </row>
        <row r="1059">
          <cell r="A1059" t="str">
            <v>17MAT1</v>
          </cell>
          <cell r="B1059">
            <v>17</v>
          </cell>
          <cell r="C1059" t="str">
            <v>MAT</v>
          </cell>
          <cell r="D1059">
            <v>1</v>
          </cell>
          <cell r="E1059">
            <v>1</v>
          </cell>
          <cell r="F1059" t="str">
            <v>MAT60.3</v>
          </cell>
          <cell r="G1059">
            <v>17</v>
          </cell>
          <cell r="H1059" t="str">
            <v>60.3</v>
          </cell>
          <cell r="I1059">
            <v>1</v>
          </cell>
          <cell r="J1059" t="str">
            <v>Decoding 16-ch 12MP or 128-ch 1080P, build-in 16 port 100M switch, HDMI/BNC output, H.265/H.264+/H.264, max. 16 division, 2*4 video wall control, 1 PC signal input via VGA or DVI</v>
          </cell>
          <cell r="K1059">
            <v>0</v>
          </cell>
          <cell r="L1059">
            <v>11461635</v>
          </cell>
          <cell r="M1059">
            <v>11461635</v>
          </cell>
          <cell r="N1059">
            <v>11461635</v>
          </cell>
        </row>
        <row r="1060">
          <cell r="A1060" t="str">
            <v>17MAT2</v>
          </cell>
          <cell r="B1060">
            <v>17</v>
          </cell>
          <cell r="C1060" t="str">
            <v>MAT</v>
          </cell>
          <cell r="D1060">
            <v>2</v>
          </cell>
          <cell r="E1060">
            <v>0</v>
          </cell>
          <cell r="F1060" t="str">
            <v>MAT</v>
          </cell>
          <cell r="G1060">
            <v>17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17MAT3</v>
          </cell>
          <cell r="B1061">
            <v>17</v>
          </cell>
          <cell r="C1061" t="str">
            <v>MAT</v>
          </cell>
          <cell r="D1061">
            <v>3</v>
          </cell>
          <cell r="E1061">
            <v>0</v>
          </cell>
          <cell r="F1061" t="str">
            <v>MAT</v>
          </cell>
          <cell r="G1061">
            <v>17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17MAT4</v>
          </cell>
          <cell r="B1062">
            <v>17</v>
          </cell>
          <cell r="C1062" t="str">
            <v>MAT</v>
          </cell>
          <cell r="D1062">
            <v>4</v>
          </cell>
          <cell r="E1062">
            <v>0</v>
          </cell>
          <cell r="F1062" t="str">
            <v>MAT</v>
          </cell>
          <cell r="G1062">
            <v>17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17MAT5</v>
          </cell>
          <cell r="B1063">
            <v>17</v>
          </cell>
          <cell r="C1063" t="str">
            <v>MAT</v>
          </cell>
          <cell r="D1063">
            <v>5</v>
          </cell>
          <cell r="E1063">
            <v>0</v>
          </cell>
          <cell r="F1063" t="str">
            <v>MAT</v>
          </cell>
          <cell r="G1063">
            <v>17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17MAT6</v>
          </cell>
          <cell r="B1064">
            <v>17</v>
          </cell>
          <cell r="C1064" t="str">
            <v>MAT</v>
          </cell>
          <cell r="D1064">
            <v>6</v>
          </cell>
          <cell r="E1064">
            <v>0</v>
          </cell>
          <cell r="F1064" t="str">
            <v>MAT</v>
          </cell>
          <cell r="G1064">
            <v>17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17MAT7</v>
          </cell>
          <cell r="B1065">
            <v>17</v>
          </cell>
          <cell r="C1065" t="str">
            <v>MAT</v>
          </cell>
          <cell r="D1065">
            <v>7</v>
          </cell>
          <cell r="E1065">
            <v>0</v>
          </cell>
          <cell r="F1065" t="str">
            <v>MAT</v>
          </cell>
          <cell r="G1065">
            <v>17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17MAT8</v>
          </cell>
          <cell r="B1066">
            <v>17</v>
          </cell>
          <cell r="C1066" t="str">
            <v>MAT</v>
          </cell>
          <cell r="D1066">
            <v>8</v>
          </cell>
          <cell r="E1066">
            <v>0</v>
          </cell>
          <cell r="F1066" t="str">
            <v>MAT</v>
          </cell>
          <cell r="G1066">
            <v>17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17MAT9</v>
          </cell>
          <cell r="B1067">
            <v>17</v>
          </cell>
          <cell r="C1067" t="str">
            <v>MAT</v>
          </cell>
          <cell r="D1067">
            <v>9</v>
          </cell>
          <cell r="E1067">
            <v>0</v>
          </cell>
          <cell r="F1067" t="str">
            <v>MAT</v>
          </cell>
          <cell r="G1067">
            <v>17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17MAT10</v>
          </cell>
          <cell r="B1068">
            <v>17</v>
          </cell>
          <cell r="C1068" t="str">
            <v>MAT</v>
          </cell>
          <cell r="D1068">
            <v>10</v>
          </cell>
          <cell r="E1068">
            <v>0</v>
          </cell>
          <cell r="F1068" t="str">
            <v>MAT</v>
          </cell>
          <cell r="G1068">
            <v>17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17MAT11</v>
          </cell>
          <cell r="B1069">
            <v>17</v>
          </cell>
          <cell r="C1069" t="str">
            <v>MAT</v>
          </cell>
          <cell r="D1069">
            <v>11</v>
          </cell>
          <cell r="E1069">
            <v>0</v>
          </cell>
          <cell r="F1069" t="str">
            <v>MAT</v>
          </cell>
          <cell r="G1069">
            <v>17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17MAT12</v>
          </cell>
          <cell r="B1070">
            <v>17</v>
          </cell>
          <cell r="C1070" t="str">
            <v>MAT</v>
          </cell>
          <cell r="D1070">
            <v>12</v>
          </cell>
          <cell r="E1070">
            <v>0</v>
          </cell>
          <cell r="F1070" t="str">
            <v>MAT</v>
          </cell>
          <cell r="G1070">
            <v>17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17MAT13</v>
          </cell>
          <cell r="B1071">
            <v>17</v>
          </cell>
          <cell r="C1071" t="str">
            <v>MAT</v>
          </cell>
          <cell r="D1071">
            <v>13</v>
          </cell>
          <cell r="E1071">
            <v>0</v>
          </cell>
          <cell r="F1071" t="str">
            <v>MAT</v>
          </cell>
          <cell r="G1071">
            <v>17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17MAT14</v>
          </cell>
          <cell r="B1072">
            <v>17</v>
          </cell>
          <cell r="C1072" t="str">
            <v>MAT</v>
          </cell>
          <cell r="D1072">
            <v>14</v>
          </cell>
          <cell r="E1072">
            <v>0</v>
          </cell>
          <cell r="F1072" t="str">
            <v>MAT</v>
          </cell>
          <cell r="G1072">
            <v>17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17MAT15</v>
          </cell>
          <cell r="B1073">
            <v>17</v>
          </cell>
          <cell r="C1073" t="str">
            <v>MAT</v>
          </cell>
          <cell r="D1073">
            <v>15</v>
          </cell>
          <cell r="E1073">
            <v>0</v>
          </cell>
          <cell r="F1073" t="str">
            <v>MAT</v>
          </cell>
          <cell r="G1073">
            <v>17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17MAT16</v>
          </cell>
          <cell r="B1074">
            <v>17</v>
          </cell>
          <cell r="C1074" t="str">
            <v>MAT</v>
          </cell>
          <cell r="D1074">
            <v>16</v>
          </cell>
          <cell r="E1074">
            <v>0</v>
          </cell>
          <cell r="F1074" t="str">
            <v>MAT</v>
          </cell>
          <cell r="G1074">
            <v>17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17MAT17</v>
          </cell>
          <cell r="B1075">
            <v>17</v>
          </cell>
          <cell r="C1075" t="str">
            <v>MAT</v>
          </cell>
          <cell r="D1075">
            <v>17</v>
          </cell>
          <cell r="E1075">
            <v>0</v>
          </cell>
          <cell r="F1075" t="str">
            <v>MAT</v>
          </cell>
          <cell r="G1075">
            <v>17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17MAT18</v>
          </cell>
          <cell r="B1076">
            <v>17</v>
          </cell>
          <cell r="C1076" t="str">
            <v>MAT</v>
          </cell>
          <cell r="D1076">
            <v>18</v>
          </cell>
          <cell r="E1076">
            <v>0</v>
          </cell>
          <cell r="F1076" t="str">
            <v>MAT</v>
          </cell>
          <cell r="G1076">
            <v>17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17MAT19</v>
          </cell>
          <cell r="B1077">
            <v>17</v>
          </cell>
          <cell r="C1077" t="str">
            <v>MAT</v>
          </cell>
          <cell r="D1077">
            <v>19</v>
          </cell>
          <cell r="E1077">
            <v>0</v>
          </cell>
          <cell r="F1077" t="str">
            <v>MAT</v>
          </cell>
          <cell r="G1077">
            <v>17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17MAT20</v>
          </cell>
          <cell r="B1078">
            <v>17</v>
          </cell>
          <cell r="C1078" t="str">
            <v>MAT</v>
          </cell>
          <cell r="D1078">
            <v>20</v>
          </cell>
          <cell r="E1078">
            <v>0</v>
          </cell>
          <cell r="F1078" t="str">
            <v>MAT</v>
          </cell>
          <cell r="G1078">
            <v>17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17STMAT1</v>
          </cell>
          <cell r="B1079">
            <v>17</v>
          </cell>
          <cell r="C1079" t="str">
            <v>STMAT</v>
          </cell>
          <cell r="D1079">
            <v>1</v>
          </cell>
          <cell r="G1079">
            <v>17</v>
          </cell>
          <cell r="H1079" t="str">
            <v>-</v>
          </cell>
          <cell r="J1079" t="str">
            <v>SUBTOTAL MATERIALES</v>
          </cell>
          <cell r="M1079">
            <v>11461635</v>
          </cell>
          <cell r="N1079">
            <v>11461635</v>
          </cell>
        </row>
        <row r="1080">
          <cell r="A1080" t="str">
            <v>17IVAMAT1</v>
          </cell>
          <cell r="B1080">
            <v>17</v>
          </cell>
          <cell r="C1080" t="str">
            <v>IVAMAT</v>
          </cell>
          <cell r="D1080">
            <v>1</v>
          </cell>
          <cell r="G1080">
            <v>17</v>
          </cell>
          <cell r="H1080" t="str">
            <v>-</v>
          </cell>
          <cell r="J1080" t="str">
            <v>IVA MATERIALES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17TMAT1</v>
          </cell>
          <cell r="B1081">
            <v>17</v>
          </cell>
          <cell r="C1081" t="str">
            <v>TMAT</v>
          </cell>
          <cell r="D1081">
            <v>1</v>
          </cell>
          <cell r="G1081">
            <v>17</v>
          </cell>
          <cell r="H1081" t="str">
            <v>-</v>
          </cell>
          <cell r="J1081" t="str">
            <v>TOTAL MATERIALES</v>
          </cell>
          <cell r="M1081">
            <v>11461635</v>
          </cell>
          <cell r="N1081">
            <v>11461635</v>
          </cell>
        </row>
        <row r="1082">
          <cell r="A1082" t="str">
            <v>17HER1</v>
          </cell>
          <cell r="B1082">
            <v>17</v>
          </cell>
          <cell r="C1082" t="str">
            <v>HER</v>
          </cell>
          <cell r="D1082">
            <v>1</v>
          </cell>
          <cell r="G1082">
            <v>17</v>
          </cell>
          <cell r="H1082">
            <v>1</v>
          </cell>
          <cell r="I1082">
            <v>0</v>
          </cell>
          <cell r="J1082" t="str">
            <v>HERRAMIENTA BÁSICA CUADRILLA 1</v>
          </cell>
          <cell r="K1082" t="str">
            <v>DIA</v>
          </cell>
          <cell r="L1082">
            <v>8235.2941176470595</v>
          </cell>
          <cell r="M1082">
            <v>0</v>
          </cell>
          <cell r="N1082">
            <v>0</v>
          </cell>
        </row>
        <row r="1083">
          <cell r="A1083" t="str">
            <v>17HER2</v>
          </cell>
          <cell r="B1083">
            <v>17</v>
          </cell>
          <cell r="C1083" t="str">
            <v>HER</v>
          </cell>
          <cell r="D1083">
            <v>2</v>
          </cell>
          <cell r="G1083">
            <v>17</v>
          </cell>
          <cell r="I1083">
            <v>150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17HER3</v>
          </cell>
          <cell r="B1084">
            <v>17</v>
          </cell>
          <cell r="C1084" t="str">
            <v>HER</v>
          </cell>
          <cell r="D1084">
            <v>3</v>
          </cell>
          <cell r="G1084">
            <v>17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17HER4</v>
          </cell>
          <cell r="B1085">
            <v>17</v>
          </cell>
          <cell r="C1085" t="str">
            <v>HER</v>
          </cell>
          <cell r="D1085">
            <v>4</v>
          </cell>
          <cell r="G1085">
            <v>17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17HER5</v>
          </cell>
          <cell r="B1086">
            <v>17</v>
          </cell>
          <cell r="C1086" t="str">
            <v>HER</v>
          </cell>
          <cell r="D1086">
            <v>5</v>
          </cell>
          <cell r="G1086">
            <v>17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17THER1</v>
          </cell>
          <cell r="B1087">
            <v>17</v>
          </cell>
          <cell r="C1087" t="str">
            <v>THER</v>
          </cell>
          <cell r="D1087">
            <v>1</v>
          </cell>
          <cell r="G1087">
            <v>17</v>
          </cell>
          <cell r="H1087" t="str">
            <v>-</v>
          </cell>
          <cell r="J1087" t="str">
            <v>TOTAL HERRAMIENTAS</v>
          </cell>
          <cell r="M1087">
            <v>0</v>
          </cell>
          <cell r="N1087">
            <v>0</v>
          </cell>
        </row>
        <row r="1088">
          <cell r="A1088" t="str">
            <v>17TRA1</v>
          </cell>
          <cell r="B1088">
            <v>17</v>
          </cell>
          <cell r="C1088" t="str">
            <v>TRA</v>
          </cell>
          <cell r="D1088">
            <v>1</v>
          </cell>
          <cell r="G1088">
            <v>17</v>
          </cell>
          <cell r="H1088">
            <v>1</v>
          </cell>
          <cell r="I1088">
            <v>0</v>
          </cell>
          <cell r="J1088" t="str">
            <v>CAMIONETA DOBLE CABINA</v>
          </cell>
          <cell r="K1088" t="str">
            <v>DIA</v>
          </cell>
          <cell r="L1088">
            <v>164705.88235294117</v>
          </cell>
          <cell r="M1088">
            <v>0</v>
          </cell>
          <cell r="N1088">
            <v>0</v>
          </cell>
        </row>
        <row r="1089">
          <cell r="A1089" t="str">
            <v>17TRA2</v>
          </cell>
          <cell r="B1089">
            <v>17</v>
          </cell>
          <cell r="C1089" t="str">
            <v>TRA</v>
          </cell>
          <cell r="D1089">
            <v>2</v>
          </cell>
          <cell r="G1089">
            <v>17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17TRA3</v>
          </cell>
          <cell r="B1090">
            <v>17</v>
          </cell>
          <cell r="C1090" t="str">
            <v>TRA</v>
          </cell>
          <cell r="D1090">
            <v>3</v>
          </cell>
          <cell r="G1090">
            <v>17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17TRA4</v>
          </cell>
          <cell r="B1091">
            <v>17</v>
          </cell>
          <cell r="C1091" t="str">
            <v>TRA</v>
          </cell>
          <cell r="D1091">
            <v>4</v>
          </cell>
          <cell r="G1091">
            <v>17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17TRA5</v>
          </cell>
          <cell r="B1092">
            <v>17</v>
          </cell>
          <cell r="C1092" t="str">
            <v>TRA</v>
          </cell>
          <cell r="D1092">
            <v>5</v>
          </cell>
          <cell r="G1092">
            <v>17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17TTRA1</v>
          </cell>
          <cell r="B1093">
            <v>17</v>
          </cell>
          <cell r="C1093" t="str">
            <v>TTRA</v>
          </cell>
          <cell r="D1093">
            <v>1</v>
          </cell>
          <cell r="G1093">
            <v>17</v>
          </cell>
          <cell r="H1093" t="str">
            <v>-</v>
          </cell>
          <cell r="J1093" t="str">
            <v>TOTAL TRANSPORTE</v>
          </cell>
          <cell r="M1093">
            <v>0</v>
          </cell>
          <cell r="N1093">
            <v>0</v>
          </cell>
        </row>
        <row r="1094">
          <cell r="A1094" t="str">
            <v>17MAN1</v>
          </cell>
          <cell r="B1094">
            <v>17</v>
          </cell>
          <cell r="C1094" t="str">
            <v>MAN</v>
          </cell>
          <cell r="D1094">
            <v>1</v>
          </cell>
          <cell r="G1094">
            <v>17</v>
          </cell>
          <cell r="H1094">
            <v>1</v>
          </cell>
          <cell r="I1094">
            <v>0</v>
          </cell>
          <cell r="J1094" t="str">
            <v>DESCRIPCIÓN (CUADRILLA 1-INSTALACION DE EQUIPOS)</v>
          </cell>
          <cell r="K1094" t="str">
            <v>DIA</v>
          </cell>
          <cell r="L1094">
            <v>467953.05684366502</v>
          </cell>
          <cell r="M1094">
            <v>0</v>
          </cell>
          <cell r="N1094">
            <v>0</v>
          </cell>
        </row>
        <row r="1095">
          <cell r="A1095" t="str">
            <v>17MAN2</v>
          </cell>
          <cell r="B1095">
            <v>17</v>
          </cell>
          <cell r="C1095" t="str">
            <v>MAN</v>
          </cell>
          <cell r="D1095">
            <v>2</v>
          </cell>
          <cell r="G1095">
            <v>17</v>
          </cell>
          <cell r="I1095">
            <v>150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17MAN3</v>
          </cell>
          <cell r="B1096">
            <v>17</v>
          </cell>
          <cell r="C1096" t="str">
            <v>MAN</v>
          </cell>
          <cell r="D1096">
            <v>3</v>
          </cell>
          <cell r="G1096">
            <v>17</v>
          </cell>
          <cell r="I1096">
            <v>150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17MAN4</v>
          </cell>
          <cell r="B1097">
            <v>17</v>
          </cell>
          <cell r="C1097" t="str">
            <v>MAN</v>
          </cell>
          <cell r="D1097">
            <v>4</v>
          </cell>
          <cell r="G1097">
            <v>17</v>
          </cell>
          <cell r="I1097">
            <v>150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17MAN5</v>
          </cell>
          <cell r="B1098">
            <v>17</v>
          </cell>
          <cell r="C1098" t="str">
            <v>MAN</v>
          </cell>
          <cell r="D1098">
            <v>5</v>
          </cell>
          <cell r="G1098">
            <v>17</v>
          </cell>
          <cell r="I1098">
            <v>150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17TMAN1</v>
          </cell>
          <cell r="B1099">
            <v>17</v>
          </cell>
          <cell r="C1099" t="str">
            <v>TMAN</v>
          </cell>
          <cell r="D1099">
            <v>1</v>
          </cell>
          <cell r="G1099">
            <v>17</v>
          </cell>
          <cell r="H1099" t="str">
            <v>-</v>
          </cell>
          <cell r="J1099" t="str">
            <v>TOTAL MANO DE OBRA</v>
          </cell>
          <cell r="M1099">
            <v>0</v>
          </cell>
          <cell r="N1099">
            <v>0</v>
          </cell>
        </row>
        <row r="1100">
          <cell r="A1100" t="str">
            <v>17SUBC1</v>
          </cell>
          <cell r="B1100">
            <v>17</v>
          </cell>
          <cell r="C1100" t="str">
            <v>SUBC</v>
          </cell>
          <cell r="D1100">
            <v>1</v>
          </cell>
          <cell r="E1100">
            <v>0</v>
          </cell>
          <cell r="F1100" t="str">
            <v>SUBC</v>
          </cell>
          <cell r="G1100">
            <v>17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17SUBC2</v>
          </cell>
          <cell r="B1101">
            <v>17</v>
          </cell>
          <cell r="C1101" t="str">
            <v>SUBC</v>
          </cell>
          <cell r="D1101">
            <v>2</v>
          </cell>
          <cell r="E1101">
            <v>0</v>
          </cell>
          <cell r="F1101" t="str">
            <v>SUBC</v>
          </cell>
          <cell r="G1101">
            <v>17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17SUBC3</v>
          </cell>
          <cell r="B1102">
            <v>17</v>
          </cell>
          <cell r="C1102" t="str">
            <v>SUBC</v>
          </cell>
          <cell r="D1102">
            <v>3</v>
          </cell>
          <cell r="E1102">
            <v>0</v>
          </cell>
          <cell r="F1102" t="str">
            <v>SUBC</v>
          </cell>
          <cell r="G1102">
            <v>17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17SUBC4</v>
          </cell>
          <cell r="B1103">
            <v>17</v>
          </cell>
          <cell r="C1103" t="str">
            <v>SUBC</v>
          </cell>
          <cell r="D1103">
            <v>4</v>
          </cell>
          <cell r="E1103">
            <v>0</v>
          </cell>
          <cell r="F1103" t="str">
            <v>SUBC</v>
          </cell>
          <cell r="G1103">
            <v>17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17SUBC5</v>
          </cell>
          <cell r="B1104">
            <v>17</v>
          </cell>
          <cell r="C1104" t="str">
            <v>SUBC</v>
          </cell>
          <cell r="D1104">
            <v>5</v>
          </cell>
          <cell r="E1104">
            <v>0</v>
          </cell>
          <cell r="F1104" t="str">
            <v>SUBC</v>
          </cell>
          <cell r="G1104">
            <v>17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17SUBC6</v>
          </cell>
          <cell r="B1105">
            <v>17</v>
          </cell>
          <cell r="C1105" t="str">
            <v>SUBC</v>
          </cell>
          <cell r="D1105">
            <v>6</v>
          </cell>
          <cell r="E1105">
            <v>0</v>
          </cell>
          <cell r="F1105" t="str">
            <v>SUBC</v>
          </cell>
          <cell r="G1105">
            <v>17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17SUBC7</v>
          </cell>
          <cell r="B1106">
            <v>17</v>
          </cell>
          <cell r="C1106" t="str">
            <v>SUBC</v>
          </cell>
          <cell r="D1106">
            <v>7</v>
          </cell>
          <cell r="E1106">
            <v>0</v>
          </cell>
          <cell r="F1106" t="str">
            <v>SUBC</v>
          </cell>
          <cell r="G1106">
            <v>17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17SUBC8</v>
          </cell>
          <cell r="B1107">
            <v>17</v>
          </cell>
          <cell r="C1107" t="str">
            <v>SUBC</v>
          </cell>
          <cell r="D1107">
            <v>8</v>
          </cell>
          <cell r="E1107">
            <v>0</v>
          </cell>
          <cell r="F1107" t="str">
            <v>SUBC</v>
          </cell>
          <cell r="G1107">
            <v>17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17SUBC9</v>
          </cell>
          <cell r="B1108">
            <v>17</v>
          </cell>
          <cell r="C1108" t="str">
            <v>SUBC</v>
          </cell>
          <cell r="D1108">
            <v>9</v>
          </cell>
          <cell r="E1108">
            <v>0</v>
          </cell>
          <cell r="F1108" t="str">
            <v>SUBC</v>
          </cell>
          <cell r="G1108">
            <v>17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17SUBC10</v>
          </cell>
          <cell r="B1109">
            <v>17</v>
          </cell>
          <cell r="C1109" t="str">
            <v>SUBC</v>
          </cell>
          <cell r="D1109">
            <v>10</v>
          </cell>
          <cell r="E1109">
            <v>0</v>
          </cell>
          <cell r="F1109" t="str">
            <v>SUBC</v>
          </cell>
          <cell r="G1109">
            <v>17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17SUBC11</v>
          </cell>
          <cell r="B1110">
            <v>17</v>
          </cell>
          <cell r="C1110" t="str">
            <v>SUBC</v>
          </cell>
          <cell r="D1110">
            <v>11</v>
          </cell>
          <cell r="E1110">
            <v>0</v>
          </cell>
          <cell r="F1110" t="str">
            <v>SUBC</v>
          </cell>
          <cell r="G1110">
            <v>17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17SUBC12</v>
          </cell>
          <cell r="B1111">
            <v>17</v>
          </cell>
          <cell r="C1111" t="str">
            <v>SUBC</v>
          </cell>
          <cell r="D1111">
            <v>12</v>
          </cell>
          <cell r="E1111">
            <v>0</v>
          </cell>
          <cell r="F1111" t="str">
            <v>SUBC</v>
          </cell>
          <cell r="G1111">
            <v>17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17SUBC13</v>
          </cell>
          <cell r="B1112">
            <v>17</v>
          </cell>
          <cell r="C1112" t="str">
            <v>SUBC</v>
          </cell>
          <cell r="D1112">
            <v>13</v>
          </cell>
          <cell r="E1112">
            <v>0</v>
          </cell>
          <cell r="F1112" t="str">
            <v>SUBC</v>
          </cell>
          <cell r="G1112">
            <v>17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17SUBC14</v>
          </cell>
          <cell r="B1113">
            <v>17</v>
          </cell>
          <cell r="C1113" t="str">
            <v>SUBC</v>
          </cell>
          <cell r="D1113">
            <v>14</v>
          </cell>
          <cell r="E1113">
            <v>0</v>
          </cell>
          <cell r="F1113" t="str">
            <v>SUBC</v>
          </cell>
          <cell r="G1113">
            <v>17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17SUBC15</v>
          </cell>
          <cell r="B1114">
            <v>17</v>
          </cell>
          <cell r="C1114" t="str">
            <v>SUBC</v>
          </cell>
          <cell r="D1114">
            <v>15</v>
          </cell>
          <cell r="E1114">
            <v>0</v>
          </cell>
          <cell r="F1114" t="str">
            <v>SUBC</v>
          </cell>
          <cell r="G1114">
            <v>17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17SUBC16</v>
          </cell>
          <cell r="B1115">
            <v>17</v>
          </cell>
          <cell r="C1115" t="str">
            <v>SUBC</v>
          </cell>
          <cell r="D1115">
            <v>16</v>
          </cell>
          <cell r="E1115">
            <v>0</v>
          </cell>
          <cell r="F1115" t="str">
            <v>SUBC</v>
          </cell>
          <cell r="G1115">
            <v>17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17SUBC17</v>
          </cell>
          <cell r="B1116">
            <v>17</v>
          </cell>
          <cell r="C1116" t="str">
            <v>SUBC</v>
          </cell>
          <cell r="D1116">
            <v>17</v>
          </cell>
          <cell r="E1116">
            <v>0</v>
          </cell>
          <cell r="F1116" t="str">
            <v>SUBC</v>
          </cell>
          <cell r="G1116">
            <v>17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17SUBC18</v>
          </cell>
          <cell r="B1117">
            <v>17</v>
          </cell>
          <cell r="C1117" t="str">
            <v>SUBC</v>
          </cell>
          <cell r="D1117">
            <v>18</v>
          </cell>
          <cell r="E1117">
            <v>0</v>
          </cell>
          <cell r="F1117" t="str">
            <v>SUBC</v>
          </cell>
          <cell r="G1117">
            <v>17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17SUBC19</v>
          </cell>
          <cell r="B1118">
            <v>17</v>
          </cell>
          <cell r="C1118" t="str">
            <v>SUBC</v>
          </cell>
          <cell r="D1118">
            <v>19</v>
          </cell>
          <cell r="E1118">
            <v>0</v>
          </cell>
          <cell r="F1118" t="str">
            <v>SUBC</v>
          </cell>
          <cell r="G1118">
            <v>17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17SUBC20</v>
          </cell>
          <cell r="B1119">
            <v>17</v>
          </cell>
          <cell r="C1119" t="str">
            <v>SUBC</v>
          </cell>
          <cell r="D1119">
            <v>20</v>
          </cell>
          <cell r="E1119">
            <v>0</v>
          </cell>
          <cell r="F1119" t="str">
            <v>SUBC</v>
          </cell>
          <cell r="G1119">
            <v>17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17STSUBC1</v>
          </cell>
          <cell r="B1120">
            <v>17</v>
          </cell>
          <cell r="C1120" t="str">
            <v>STSUBC</v>
          </cell>
          <cell r="D1120">
            <v>1</v>
          </cell>
          <cell r="G1120">
            <v>17</v>
          </cell>
          <cell r="H1120" t="str">
            <v>-</v>
          </cell>
          <cell r="J1120" t="str">
            <v>TOTAL SUBCONTRATISTAS</v>
          </cell>
          <cell r="M1120">
            <v>0</v>
          </cell>
          <cell r="N1120">
            <v>0</v>
          </cell>
        </row>
        <row r="1121">
          <cell r="A1121" t="str">
            <v>17TCD1</v>
          </cell>
          <cell r="B1121">
            <v>17</v>
          </cell>
          <cell r="C1121" t="str">
            <v>TCD</v>
          </cell>
          <cell r="D1121">
            <v>1</v>
          </cell>
          <cell r="G1121">
            <v>17</v>
          </cell>
          <cell r="H1121" t="str">
            <v>-</v>
          </cell>
          <cell r="J1121" t="str">
            <v>TOTAL COSTO DIRECTO</v>
          </cell>
          <cell r="M1121">
            <v>11461635</v>
          </cell>
          <cell r="N1121">
            <v>11461635</v>
          </cell>
        </row>
        <row r="1122">
          <cell r="A1122" t="str">
            <v>17AIU</v>
          </cell>
          <cell r="B1122">
            <v>17</v>
          </cell>
          <cell r="C1122" t="str">
            <v>AIU</v>
          </cell>
          <cell r="G1122">
            <v>17</v>
          </cell>
          <cell r="H1122">
            <v>1</v>
          </cell>
          <cell r="J1122" t="str">
            <v>TOTAL COSTOS INDIRECTOS</v>
          </cell>
          <cell r="L1122">
            <v>0.35</v>
          </cell>
          <cell r="M1122">
            <v>4011572</v>
          </cell>
          <cell r="N1122">
            <v>4011572</v>
          </cell>
        </row>
        <row r="1123">
          <cell r="A1123" t="str">
            <v>17TOT</v>
          </cell>
          <cell r="B1123">
            <v>17</v>
          </cell>
          <cell r="C1123" t="str">
            <v>TOT</v>
          </cell>
          <cell r="G1123">
            <v>17</v>
          </cell>
          <cell r="H1123" t="str">
            <v>-</v>
          </cell>
          <cell r="J1123" t="str">
            <v>VALOR TOTAL</v>
          </cell>
          <cell r="M1123">
            <v>15473207</v>
          </cell>
          <cell r="N1123">
            <v>15473207</v>
          </cell>
        </row>
        <row r="1124">
          <cell r="A1124" t="str">
            <v>18FOR1</v>
          </cell>
          <cell r="B1124">
            <v>18</v>
          </cell>
          <cell r="C1124" t="str">
            <v>FOR</v>
          </cell>
          <cell r="D1124">
            <v>1</v>
          </cell>
          <cell r="G1124">
            <v>18</v>
          </cell>
          <cell r="H1124" t="str">
            <v>-</v>
          </cell>
          <cell r="I1124">
            <v>3</v>
          </cell>
          <cell r="J1124" t="str">
            <v>Suministro  Controlador de Video Wall  2x1</v>
          </cell>
          <cell r="K1124" t="str">
            <v>UND</v>
          </cell>
          <cell r="L1124">
            <v>15473207</v>
          </cell>
          <cell r="N1124">
            <v>46419621</v>
          </cell>
        </row>
        <row r="1125">
          <cell r="A1125" t="str">
            <v>18MAT1</v>
          </cell>
          <cell r="B1125">
            <v>18</v>
          </cell>
          <cell r="C1125" t="str">
            <v>MAT</v>
          </cell>
          <cell r="D1125">
            <v>1</v>
          </cell>
          <cell r="E1125">
            <v>3</v>
          </cell>
          <cell r="F1125" t="str">
            <v>MAT60.3</v>
          </cell>
          <cell r="G1125">
            <v>18</v>
          </cell>
          <cell r="H1125" t="str">
            <v>60.3</v>
          </cell>
          <cell r="I1125">
            <v>1</v>
          </cell>
          <cell r="J1125" t="str">
            <v>Decoding 16-ch 12MP or 128-ch 1080P, build-in 16 port 100M switch, HDMI/BNC output, H.265/H.264+/H.264, max. 16 division, 2*4 video wall control, 1 PC signal input via VGA or DVI</v>
          </cell>
          <cell r="K1125">
            <v>0</v>
          </cell>
          <cell r="L1125">
            <v>11461635</v>
          </cell>
          <cell r="M1125">
            <v>11461635</v>
          </cell>
          <cell r="N1125">
            <v>34384905</v>
          </cell>
        </row>
        <row r="1126">
          <cell r="A1126" t="str">
            <v>18MAT2</v>
          </cell>
          <cell r="B1126">
            <v>18</v>
          </cell>
          <cell r="C1126" t="str">
            <v>MAT</v>
          </cell>
          <cell r="D1126">
            <v>2</v>
          </cell>
          <cell r="E1126">
            <v>0</v>
          </cell>
          <cell r="F1126" t="str">
            <v>MAT</v>
          </cell>
          <cell r="G1126">
            <v>18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18MAT3</v>
          </cell>
          <cell r="B1127">
            <v>18</v>
          </cell>
          <cell r="C1127" t="str">
            <v>MAT</v>
          </cell>
          <cell r="D1127">
            <v>3</v>
          </cell>
          <cell r="E1127">
            <v>0</v>
          </cell>
          <cell r="F1127" t="str">
            <v>MAT</v>
          </cell>
          <cell r="G1127">
            <v>18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18MAT4</v>
          </cell>
          <cell r="B1128">
            <v>18</v>
          </cell>
          <cell r="C1128" t="str">
            <v>MAT</v>
          </cell>
          <cell r="D1128">
            <v>4</v>
          </cell>
          <cell r="E1128">
            <v>0</v>
          </cell>
          <cell r="F1128" t="str">
            <v>MAT</v>
          </cell>
          <cell r="G1128">
            <v>18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18MAT5</v>
          </cell>
          <cell r="B1129">
            <v>18</v>
          </cell>
          <cell r="C1129" t="str">
            <v>MAT</v>
          </cell>
          <cell r="D1129">
            <v>5</v>
          </cell>
          <cell r="E1129">
            <v>0</v>
          </cell>
          <cell r="F1129" t="str">
            <v>MAT</v>
          </cell>
          <cell r="G1129">
            <v>18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18MAT6</v>
          </cell>
          <cell r="B1130">
            <v>18</v>
          </cell>
          <cell r="C1130" t="str">
            <v>MAT</v>
          </cell>
          <cell r="D1130">
            <v>6</v>
          </cell>
          <cell r="E1130">
            <v>0</v>
          </cell>
          <cell r="F1130" t="str">
            <v>MAT</v>
          </cell>
          <cell r="G1130">
            <v>18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18MAT7</v>
          </cell>
          <cell r="B1131">
            <v>18</v>
          </cell>
          <cell r="C1131" t="str">
            <v>MAT</v>
          </cell>
          <cell r="D1131">
            <v>7</v>
          </cell>
          <cell r="E1131">
            <v>0</v>
          </cell>
          <cell r="F1131" t="str">
            <v>MAT</v>
          </cell>
          <cell r="G1131">
            <v>18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18MAT8</v>
          </cell>
          <cell r="B1132">
            <v>18</v>
          </cell>
          <cell r="C1132" t="str">
            <v>MAT</v>
          </cell>
          <cell r="D1132">
            <v>8</v>
          </cell>
          <cell r="E1132">
            <v>0</v>
          </cell>
          <cell r="F1132" t="str">
            <v>MAT</v>
          </cell>
          <cell r="G1132">
            <v>18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18MAT9</v>
          </cell>
          <cell r="B1133">
            <v>18</v>
          </cell>
          <cell r="C1133" t="str">
            <v>MAT</v>
          </cell>
          <cell r="D1133">
            <v>9</v>
          </cell>
          <cell r="E1133">
            <v>0</v>
          </cell>
          <cell r="F1133" t="str">
            <v>MAT</v>
          </cell>
          <cell r="G1133">
            <v>18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18MAT10</v>
          </cell>
          <cell r="B1134">
            <v>18</v>
          </cell>
          <cell r="C1134" t="str">
            <v>MAT</v>
          </cell>
          <cell r="D1134">
            <v>10</v>
          </cell>
          <cell r="E1134">
            <v>0</v>
          </cell>
          <cell r="F1134" t="str">
            <v>MAT</v>
          </cell>
          <cell r="G1134">
            <v>18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18MAT11</v>
          </cell>
          <cell r="B1135">
            <v>18</v>
          </cell>
          <cell r="C1135" t="str">
            <v>MAT</v>
          </cell>
          <cell r="D1135">
            <v>11</v>
          </cell>
          <cell r="E1135">
            <v>0</v>
          </cell>
          <cell r="F1135" t="str">
            <v>MAT</v>
          </cell>
          <cell r="G1135">
            <v>18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18MAT12</v>
          </cell>
          <cell r="B1136">
            <v>18</v>
          </cell>
          <cell r="C1136" t="str">
            <v>MAT</v>
          </cell>
          <cell r="D1136">
            <v>12</v>
          </cell>
          <cell r="E1136">
            <v>0</v>
          </cell>
          <cell r="F1136" t="str">
            <v>MAT</v>
          </cell>
          <cell r="G1136">
            <v>18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18MAT13</v>
          </cell>
          <cell r="B1137">
            <v>18</v>
          </cell>
          <cell r="C1137" t="str">
            <v>MAT</v>
          </cell>
          <cell r="D1137">
            <v>13</v>
          </cell>
          <cell r="E1137">
            <v>0</v>
          </cell>
          <cell r="F1137" t="str">
            <v>MAT</v>
          </cell>
          <cell r="G1137">
            <v>18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18MAT14</v>
          </cell>
          <cell r="B1138">
            <v>18</v>
          </cell>
          <cell r="C1138" t="str">
            <v>MAT</v>
          </cell>
          <cell r="D1138">
            <v>14</v>
          </cell>
          <cell r="E1138">
            <v>0</v>
          </cell>
          <cell r="F1138" t="str">
            <v>MAT</v>
          </cell>
          <cell r="G1138">
            <v>18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18MAT15</v>
          </cell>
          <cell r="B1139">
            <v>18</v>
          </cell>
          <cell r="C1139" t="str">
            <v>MAT</v>
          </cell>
          <cell r="D1139">
            <v>15</v>
          </cell>
          <cell r="E1139">
            <v>0</v>
          </cell>
          <cell r="F1139" t="str">
            <v>MAT</v>
          </cell>
          <cell r="G1139">
            <v>18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18MAT16</v>
          </cell>
          <cell r="B1140">
            <v>18</v>
          </cell>
          <cell r="C1140" t="str">
            <v>MAT</v>
          </cell>
          <cell r="D1140">
            <v>16</v>
          </cell>
          <cell r="E1140">
            <v>0</v>
          </cell>
          <cell r="F1140" t="str">
            <v>MAT</v>
          </cell>
          <cell r="G1140">
            <v>18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18MAT17</v>
          </cell>
          <cell r="B1141">
            <v>18</v>
          </cell>
          <cell r="C1141" t="str">
            <v>MAT</v>
          </cell>
          <cell r="D1141">
            <v>17</v>
          </cell>
          <cell r="E1141">
            <v>0</v>
          </cell>
          <cell r="F1141" t="str">
            <v>MAT</v>
          </cell>
          <cell r="G1141">
            <v>18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18MAT18</v>
          </cell>
          <cell r="B1142">
            <v>18</v>
          </cell>
          <cell r="C1142" t="str">
            <v>MAT</v>
          </cell>
          <cell r="D1142">
            <v>18</v>
          </cell>
          <cell r="E1142">
            <v>0</v>
          </cell>
          <cell r="F1142" t="str">
            <v>MAT</v>
          </cell>
          <cell r="G1142">
            <v>18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18MAT19</v>
          </cell>
          <cell r="B1143">
            <v>18</v>
          </cell>
          <cell r="C1143" t="str">
            <v>MAT</v>
          </cell>
          <cell r="D1143">
            <v>19</v>
          </cell>
          <cell r="E1143">
            <v>0</v>
          </cell>
          <cell r="F1143" t="str">
            <v>MAT</v>
          </cell>
          <cell r="G1143">
            <v>18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18MAT20</v>
          </cell>
          <cell r="B1144">
            <v>18</v>
          </cell>
          <cell r="C1144" t="str">
            <v>MAT</v>
          </cell>
          <cell r="D1144">
            <v>20</v>
          </cell>
          <cell r="E1144">
            <v>0</v>
          </cell>
          <cell r="F1144" t="str">
            <v>MAT</v>
          </cell>
          <cell r="G1144">
            <v>18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18STMAT1</v>
          </cell>
          <cell r="B1145">
            <v>18</v>
          </cell>
          <cell r="C1145" t="str">
            <v>STMAT</v>
          </cell>
          <cell r="D1145">
            <v>1</v>
          </cell>
          <cell r="G1145">
            <v>18</v>
          </cell>
          <cell r="H1145" t="str">
            <v>-</v>
          </cell>
          <cell r="J1145" t="str">
            <v>SUBTOTAL MATERIALES</v>
          </cell>
          <cell r="M1145">
            <v>11461635</v>
          </cell>
          <cell r="N1145">
            <v>34384905</v>
          </cell>
        </row>
        <row r="1146">
          <cell r="A1146" t="str">
            <v>18IVAMAT1</v>
          </cell>
          <cell r="B1146">
            <v>18</v>
          </cell>
          <cell r="C1146" t="str">
            <v>IVAMAT</v>
          </cell>
          <cell r="D1146">
            <v>1</v>
          </cell>
          <cell r="G1146">
            <v>18</v>
          </cell>
          <cell r="H1146" t="str">
            <v>-</v>
          </cell>
          <cell r="J1146" t="str">
            <v>IVA MATERIALES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18TMAT1</v>
          </cell>
          <cell r="B1147">
            <v>18</v>
          </cell>
          <cell r="C1147" t="str">
            <v>TMAT</v>
          </cell>
          <cell r="D1147">
            <v>1</v>
          </cell>
          <cell r="G1147">
            <v>18</v>
          </cell>
          <cell r="H1147" t="str">
            <v>-</v>
          </cell>
          <cell r="J1147" t="str">
            <v>TOTAL MATERIALES</v>
          </cell>
          <cell r="M1147">
            <v>11461635</v>
          </cell>
          <cell r="N1147">
            <v>34384905</v>
          </cell>
        </row>
        <row r="1148">
          <cell r="A1148" t="str">
            <v>18HER1</v>
          </cell>
          <cell r="B1148">
            <v>18</v>
          </cell>
          <cell r="C1148" t="str">
            <v>HER</v>
          </cell>
          <cell r="D1148">
            <v>1</v>
          </cell>
          <cell r="G1148">
            <v>18</v>
          </cell>
          <cell r="H1148">
            <v>1</v>
          </cell>
          <cell r="I1148">
            <v>0</v>
          </cell>
          <cell r="J1148" t="str">
            <v>HERRAMIENTA BÁSICA CUADRILLA 1</v>
          </cell>
          <cell r="K1148" t="str">
            <v>DIA</v>
          </cell>
          <cell r="L1148">
            <v>8235.2941176470595</v>
          </cell>
          <cell r="M1148">
            <v>0</v>
          </cell>
          <cell r="N1148">
            <v>0</v>
          </cell>
        </row>
        <row r="1149">
          <cell r="A1149" t="str">
            <v>18HER2</v>
          </cell>
          <cell r="B1149">
            <v>18</v>
          </cell>
          <cell r="C1149" t="str">
            <v>HER</v>
          </cell>
          <cell r="D1149">
            <v>2</v>
          </cell>
          <cell r="G1149">
            <v>18</v>
          </cell>
          <cell r="I1149">
            <v>150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18HER3</v>
          </cell>
          <cell r="B1150">
            <v>18</v>
          </cell>
          <cell r="C1150" t="str">
            <v>HER</v>
          </cell>
          <cell r="D1150">
            <v>3</v>
          </cell>
          <cell r="G1150">
            <v>18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18HER4</v>
          </cell>
          <cell r="B1151">
            <v>18</v>
          </cell>
          <cell r="C1151" t="str">
            <v>HER</v>
          </cell>
          <cell r="D1151">
            <v>4</v>
          </cell>
          <cell r="G1151">
            <v>18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18HER5</v>
          </cell>
          <cell r="B1152">
            <v>18</v>
          </cell>
          <cell r="C1152" t="str">
            <v>HER</v>
          </cell>
          <cell r="D1152">
            <v>5</v>
          </cell>
          <cell r="G1152">
            <v>18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18THER1</v>
          </cell>
          <cell r="B1153">
            <v>18</v>
          </cell>
          <cell r="C1153" t="str">
            <v>THER</v>
          </cell>
          <cell r="D1153">
            <v>1</v>
          </cell>
          <cell r="G1153">
            <v>18</v>
          </cell>
          <cell r="H1153" t="str">
            <v>-</v>
          </cell>
          <cell r="J1153" t="str">
            <v>TOTAL HERRAMIENTAS</v>
          </cell>
          <cell r="M1153">
            <v>0</v>
          </cell>
          <cell r="N1153">
            <v>0</v>
          </cell>
        </row>
        <row r="1154">
          <cell r="A1154" t="str">
            <v>18TRA1</v>
          </cell>
          <cell r="B1154">
            <v>18</v>
          </cell>
          <cell r="C1154" t="str">
            <v>TRA</v>
          </cell>
          <cell r="D1154">
            <v>1</v>
          </cell>
          <cell r="G1154">
            <v>18</v>
          </cell>
          <cell r="H1154">
            <v>1</v>
          </cell>
          <cell r="I1154">
            <v>0</v>
          </cell>
          <cell r="J1154" t="str">
            <v>CAMIONETA DOBLE CABINA</v>
          </cell>
          <cell r="K1154" t="str">
            <v>DIA</v>
          </cell>
          <cell r="L1154">
            <v>164705.88235294117</v>
          </cell>
          <cell r="M1154">
            <v>0</v>
          </cell>
          <cell r="N1154">
            <v>0</v>
          </cell>
        </row>
        <row r="1155">
          <cell r="A1155" t="str">
            <v>18TRA2</v>
          </cell>
          <cell r="B1155">
            <v>18</v>
          </cell>
          <cell r="C1155" t="str">
            <v>TRA</v>
          </cell>
          <cell r="D1155">
            <v>2</v>
          </cell>
          <cell r="G1155">
            <v>18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18TRA3</v>
          </cell>
          <cell r="B1156">
            <v>18</v>
          </cell>
          <cell r="C1156" t="str">
            <v>TRA</v>
          </cell>
          <cell r="D1156">
            <v>3</v>
          </cell>
          <cell r="G1156">
            <v>18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18TRA4</v>
          </cell>
          <cell r="B1157">
            <v>18</v>
          </cell>
          <cell r="C1157" t="str">
            <v>TRA</v>
          </cell>
          <cell r="D1157">
            <v>4</v>
          </cell>
          <cell r="G1157">
            <v>18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18TRA5</v>
          </cell>
          <cell r="B1158">
            <v>18</v>
          </cell>
          <cell r="C1158" t="str">
            <v>TRA</v>
          </cell>
          <cell r="D1158">
            <v>5</v>
          </cell>
          <cell r="G1158">
            <v>18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18TTRA1</v>
          </cell>
          <cell r="B1159">
            <v>18</v>
          </cell>
          <cell r="C1159" t="str">
            <v>TTRA</v>
          </cell>
          <cell r="D1159">
            <v>1</v>
          </cell>
          <cell r="G1159">
            <v>18</v>
          </cell>
          <cell r="H1159" t="str">
            <v>-</v>
          </cell>
          <cell r="J1159" t="str">
            <v>TOTAL TRANSPORTE</v>
          </cell>
          <cell r="M1159">
            <v>0</v>
          </cell>
          <cell r="N1159">
            <v>0</v>
          </cell>
        </row>
        <row r="1160">
          <cell r="A1160" t="str">
            <v>18MAN1</v>
          </cell>
          <cell r="B1160">
            <v>18</v>
          </cell>
          <cell r="C1160" t="str">
            <v>MAN</v>
          </cell>
          <cell r="D1160">
            <v>1</v>
          </cell>
          <cell r="G1160">
            <v>18</v>
          </cell>
          <cell r="H1160">
            <v>1</v>
          </cell>
          <cell r="I1160">
            <v>0</v>
          </cell>
          <cell r="J1160" t="str">
            <v>DESCRIPCIÓN (CUADRILLA 1-INSTALACION DE EQUIPOS)</v>
          </cell>
          <cell r="K1160" t="str">
            <v>DIA</v>
          </cell>
          <cell r="L1160">
            <v>467953.05684366502</v>
          </cell>
          <cell r="M1160">
            <v>0</v>
          </cell>
          <cell r="N1160">
            <v>0</v>
          </cell>
        </row>
        <row r="1161">
          <cell r="A1161" t="str">
            <v>18MAN2</v>
          </cell>
          <cell r="B1161">
            <v>18</v>
          </cell>
          <cell r="C1161" t="str">
            <v>MAN</v>
          </cell>
          <cell r="D1161">
            <v>2</v>
          </cell>
          <cell r="G1161">
            <v>18</v>
          </cell>
          <cell r="I1161">
            <v>150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18MAN3</v>
          </cell>
          <cell r="B1162">
            <v>18</v>
          </cell>
          <cell r="C1162" t="str">
            <v>MAN</v>
          </cell>
          <cell r="D1162">
            <v>3</v>
          </cell>
          <cell r="G1162">
            <v>18</v>
          </cell>
          <cell r="I1162">
            <v>150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18MAN4</v>
          </cell>
          <cell r="B1163">
            <v>18</v>
          </cell>
          <cell r="C1163" t="str">
            <v>MAN</v>
          </cell>
          <cell r="D1163">
            <v>4</v>
          </cell>
          <cell r="G1163">
            <v>18</v>
          </cell>
          <cell r="I1163">
            <v>150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18MAN5</v>
          </cell>
          <cell r="B1164">
            <v>18</v>
          </cell>
          <cell r="C1164" t="str">
            <v>MAN</v>
          </cell>
          <cell r="D1164">
            <v>5</v>
          </cell>
          <cell r="G1164">
            <v>18</v>
          </cell>
          <cell r="I1164">
            <v>150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18TMAN1</v>
          </cell>
          <cell r="B1165">
            <v>18</v>
          </cell>
          <cell r="C1165" t="str">
            <v>TMAN</v>
          </cell>
          <cell r="D1165">
            <v>1</v>
          </cell>
          <cell r="G1165">
            <v>18</v>
          </cell>
          <cell r="H1165" t="str">
            <v>-</v>
          </cell>
          <cell r="J1165" t="str">
            <v>TOTAL MANO DE OBRA</v>
          </cell>
          <cell r="M1165">
            <v>0</v>
          </cell>
          <cell r="N1165">
            <v>0</v>
          </cell>
        </row>
        <row r="1166">
          <cell r="A1166" t="str">
            <v>18SUBC1</v>
          </cell>
          <cell r="B1166">
            <v>18</v>
          </cell>
          <cell r="C1166" t="str">
            <v>SUBC</v>
          </cell>
          <cell r="D1166">
            <v>1</v>
          </cell>
          <cell r="E1166">
            <v>0</v>
          </cell>
          <cell r="F1166" t="str">
            <v>SUBC</v>
          </cell>
          <cell r="G1166">
            <v>18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18SUBC2</v>
          </cell>
          <cell r="B1167">
            <v>18</v>
          </cell>
          <cell r="C1167" t="str">
            <v>SUBC</v>
          </cell>
          <cell r="D1167">
            <v>2</v>
          </cell>
          <cell r="E1167">
            <v>0</v>
          </cell>
          <cell r="F1167" t="str">
            <v>SUBC</v>
          </cell>
          <cell r="G1167">
            <v>18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18SUBC3</v>
          </cell>
          <cell r="B1168">
            <v>18</v>
          </cell>
          <cell r="C1168" t="str">
            <v>SUBC</v>
          </cell>
          <cell r="D1168">
            <v>3</v>
          </cell>
          <cell r="E1168">
            <v>0</v>
          </cell>
          <cell r="F1168" t="str">
            <v>SUBC</v>
          </cell>
          <cell r="G1168">
            <v>18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18SUBC4</v>
          </cell>
          <cell r="B1169">
            <v>18</v>
          </cell>
          <cell r="C1169" t="str">
            <v>SUBC</v>
          </cell>
          <cell r="D1169">
            <v>4</v>
          </cell>
          <cell r="E1169">
            <v>0</v>
          </cell>
          <cell r="F1169" t="str">
            <v>SUBC</v>
          </cell>
          <cell r="G1169">
            <v>18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18SUBC5</v>
          </cell>
          <cell r="B1170">
            <v>18</v>
          </cell>
          <cell r="C1170" t="str">
            <v>SUBC</v>
          </cell>
          <cell r="D1170">
            <v>5</v>
          </cell>
          <cell r="E1170">
            <v>0</v>
          </cell>
          <cell r="F1170" t="str">
            <v>SUBC</v>
          </cell>
          <cell r="G1170">
            <v>18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18SUBC6</v>
          </cell>
          <cell r="B1171">
            <v>18</v>
          </cell>
          <cell r="C1171" t="str">
            <v>SUBC</v>
          </cell>
          <cell r="D1171">
            <v>6</v>
          </cell>
          <cell r="E1171">
            <v>0</v>
          </cell>
          <cell r="F1171" t="str">
            <v>SUBC</v>
          </cell>
          <cell r="G1171">
            <v>18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18SUBC7</v>
          </cell>
          <cell r="B1172">
            <v>18</v>
          </cell>
          <cell r="C1172" t="str">
            <v>SUBC</v>
          </cell>
          <cell r="D1172">
            <v>7</v>
          </cell>
          <cell r="E1172">
            <v>0</v>
          </cell>
          <cell r="F1172" t="str">
            <v>SUBC</v>
          </cell>
          <cell r="G1172">
            <v>18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18SUBC8</v>
          </cell>
          <cell r="B1173">
            <v>18</v>
          </cell>
          <cell r="C1173" t="str">
            <v>SUBC</v>
          </cell>
          <cell r="D1173">
            <v>8</v>
          </cell>
          <cell r="E1173">
            <v>0</v>
          </cell>
          <cell r="F1173" t="str">
            <v>SUBC</v>
          </cell>
          <cell r="G1173">
            <v>18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18SUBC9</v>
          </cell>
          <cell r="B1174">
            <v>18</v>
          </cell>
          <cell r="C1174" t="str">
            <v>SUBC</v>
          </cell>
          <cell r="D1174">
            <v>9</v>
          </cell>
          <cell r="E1174">
            <v>0</v>
          </cell>
          <cell r="F1174" t="str">
            <v>SUBC</v>
          </cell>
          <cell r="G1174">
            <v>18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18SUBC10</v>
          </cell>
          <cell r="B1175">
            <v>18</v>
          </cell>
          <cell r="C1175" t="str">
            <v>SUBC</v>
          </cell>
          <cell r="D1175">
            <v>10</v>
          </cell>
          <cell r="E1175">
            <v>0</v>
          </cell>
          <cell r="F1175" t="str">
            <v>SUBC</v>
          </cell>
          <cell r="G1175">
            <v>18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18SUBC11</v>
          </cell>
          <cell r="B1176">
            <v>18</v>
          </cell>
          <cell r="C1176" t="str">
            <v>SUBC</v>
          </cell>
          <cell r="D1176">
            <v>11</v>
          </cell>
          <cell r="E1176">
            <v>0</v>
          </cell>
          <cell r="F1176" t="str">
            <v>SUBC</v>
          </cell>
          <cell r="G1176">
            <v>18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18SUBC12</v>
          </cell>
          <cell r="B1177">
            <v>18</v>
          </cell>
          <cell r="C1177" t="str">
            <v>SUBC</v>
          </cell>
          <cell r="D1177">
            <v>12</v>
          </cell>
          <cell r="E1177">
            <v>0</v>
          </cell>
          <cell r="F1177" t="str">
            <v>SUBC</v>
          </cell>
          <cell r="G1177">
            <v>18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18SUBC13</v>
          </cell>
          <cell r="B1178">
            <v>18</v>
          </cell>
          <cell r="C1178" t="str">
            <v>SUBC</v>
          </cell>
          <cell r="D1178">
            <v>13</v>
          </cell>
          <cell r="E1178">
            <v>0</v>
          </cell>
          <cell r="F1178" t="str">
            <v>SUBC</v>
          </cell>
          <cell r="G1178">
            <v>18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18SUBC14</v>
          </cell>
          <cell r="B1179">
            <v>18</v>
          </cell>
          <cell r="C1179" t="str">
            <v>SUBC</v>
          </cell>
          <cell r="D1179">
            <v>14</v>
          </cell>
          <cell r="E1179">
            <v>0</v>
          </cell>
          <cell r="F1179" t="str">
            <v>SUBC</v>
          </cell>
          <cell r="G1179">
            <v>18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18SUBC15</v>
          </cell>
          <cell r="B1180">
            <v>18</v>
          </cell>
          <cell r="C1180" t="str">
            <v>SUBC</v>
          </cell>
          <cell r="D1180">
            <v>15</v>
          </cell>
          <cell r="E1180">
            <v>0</v>
          </cell>
          <cell r="F1180" t="str">
            <v>SUBC</v>
          </cell>
          <cell r="G1180">
            <v>18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18SUBC16</v>
          </cell>
          <cell r="B1181">
            <v>18</v>
          </cell>
          <cell r="C1181" t="str">
            <v>SUBC</v>
          </cell>
          <cell r="D1181">
            <v>16</v>
          </cell>
          <cell r="E1181">
            <v>0</v>
          </cell>
          <cell r="F1181" t="str">
            <v>SUBC</v>
          </cell>
          <cell r="G1181">
            <v>18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18SUBC17</v>
          </cell>
          <cell r="B1182">
            <v>18</v>
          </cell>
          <cell r="C1182" t="str">
            <v>SUBC</v>
          </cell>
          <cell r="D1182">
            <v>17</v>
          </cell>
          <cell r="E1182">
            <v>0</v>
          </cell>
          <cell r="F1182" t="str">
            <v>SUBC</v>
          </cell>
          <cell r="G1182">
            <v>18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18SUBC18</v>
          </cell>
          <cell r="B1183">
            <v>18</v>
          </cell>
          <cell r="C1183" t="str">
            <v>SUBC</v>
          </cell>
          <cell r="D1183">
            <v>18</v>
          </cell>
          <cell r="E1183">
            <v>0</v>
          </cell>
          <cell r="F1183" t="str">
            <v>SUBC</v>
          </cell>
          <cell r="G1183">
            <v>18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18SUBC19</v>
          </cell>
          <cell r="B1184">
            <v>18</v>
          </cell>
          <cell r="C1184" t="str">
            <v>SUBC</v>
          </cell>
          <cell r="D1184">
            <v>19</v>
          </cell>
          <cell r="E1184">
            <v>0</v>
          </cell>
          <cell r="F1184" t="str">
            <v>SUBC</v>
          </cell>
          <cell r="G1184">
            <v>18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18SUBC20</v>
          </cell>
          <cell r="B1185">
            <v>18</v>
          </cell>
          <cell r="C1185" t="str">
            <v>SUBC</v>
          </cell>
          <cell r="D1185">
            <v>20</v>
          </cell>
          <cell r="E1185">
            <v>0</v>
          </cell>
          <cell r="F1185" t="str">
            <v>SUBC</v>
          </cell>
          <cell r="G1185">
            <v>18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18STSUBC1</v>
          </cell>
          <cell r="B1186">
            <v>18</v>
          </cell>
          <cell r="C1186" t="str">
            <v>STSUBC</v>
          </cell>
          <cell r="D1186">
            <v>1</v>
          </cell>
          <cell r="G1186">
            <v>18</v>
          </cell>
          <cell r="H1186" t="str">
            <v>-</v>
          </cell>
          <cell r="J1186" t="str">
            <v>TOTAL SUBCONTRATISTAS</v>
          </cell>
          <cell r="M1186">
            <v>0</v>
          </cell>
          <cell r="N1186">
            <v>0</v>
          </cell>
        </row>
        <row r="1187">
          <cell r="A1187" t="str">
            <v>18TCD1</v>
          </cell>
          <cell r="B1187">
            <v>18</v>
          </cell>
          <cell r="C1187" t="str">
            <v>TCD</v>
          </cell>
          <cell r="D1187">
            <v>1</v>
          </cell>
          <cell r="G1187">
            <v>18</v>
          </cell>
          <cell r="H1187" t="str">
            <v>-</v>
          </cell>
          <cell r="J1187" t="str">
            <v>TOTAL COSTO DIRECTO</v>
          </cell>
          <cell r="M1187">
            <v>11461635</v>
          </cell>
          <cell r="N1187">
            <v>34384905</v>
          </cell>
        </row>
        <row r="1188">
          <cell r="A1188" t="str">
            <v>18AIU</v>
          </cell>
          <cell r="B1188">
            <v>18</v>
          </cell>
          <cell r="C1188" t="str">
            <v>AIU</v>
          </cell>
          <cell r="G1188">
            <v>18</v>
          </cell>
          <cell r="H1188">
            <v>1</v>
          </cell>
          <cell r="J1188" t="str">
            <v>TOTAL COSTOS INDIRECTOS</v>
          </cell>
          <cell r="L1188">
            <v>0.35</v>
          </cell>
          <cell r="M1188">
            <v>4011572</v>
          </cell>
          <cell r="N1188">
            <v>12034716</v>
          </cell>
        </row>
        <row r="1189">
          <cell r="A1189" t="str">
            <v>18TOT</v>
          </cell>
          <cell r="B1189">
            <v>18</v>
          </cell>
          <cell r="C1189" t="str">
            <v>TOT</v>
          </cell>
          <cell r="G1189">
            <v>18</v>
          </cell>
          <cell r="H1189" t="str">
            <v>-</v>
          </cell>
          <cell r="J1189" t="str">
            <v>VALOR TOTAL</v>
          </cell>
          <cell r="M1189">
            <v>15473207</v>
          </cell>
          <cell r="N1189">
            <v>46419621</v>
          </cell>
        </row>
        <row r="1190">
          <cell r="A1190" t="str">
            <v>19FOR1</v>
          </cell>
          <cell r="B1190">
            <v>19</v>
          </cell>
          <cell r="C1190" t="str">
            <v>FOR</v>
          </cell>
          <cell r="D1190">
            <v>1</v>
          </cell>
          <cell r="G1190">
            <v>19</v>
          </cell>
          <cell r="H1190" t="str">
            <v>-</v>
          </cell>
          <cell r="I1190">
            <v>4</v>
          </cell>
          <cell r="J1190" t="str">
            <v>Suministro  JOYSTICK DE OPERACIÓN</v>
          </cell>
          <cell r="K1190" t="str">
            <v>UND</v>
          </cell>
          <cell r="L1190">
            <v>4225284</v>
          </cell>
          <cell r="N1190">
            <v>16901136</v>
          </cell>
        </row>
        <row r="1191">
          <cell r="A1191" t="str">
            <v>19MAT1</v>
          </cell>
          <cell r="B1191">
            <v>19</v>
          </cell>
          <cell r="C1191" t="str">
            <v>MAT</v>
          </cell>
          <cell r="D1191">
            <v>1</v>
          </cell>
          <cell r="E1191">
            <v>4</v>
          </cell>
          <cell r="F1191" t="str">
            <v>MAT40.13</v>
          </cell>
          <cell r="G1191">
            <v>19</v>
          </cell>
          <cell r="H1191" t="str">
            <v>40.13</v>
          </cell>
          <cell r="I1191">
            <v>1</v>
          </cell>
          <cell r="J1191" t="str">
            <v>Desing of touchsreen and joystick preview</v>
          </cell>
          <cell r="K1191" t="str">
            <v>UND</v>
          </cell>
          <cell r="L1191">
            <v>3129840</v>
          </cell>
          <cell r="M1191">
            <v>3129840</v>
          </cell>
          <cell r="N1191">
            <v>12519360</v>
          </cell>
        </row>
        <row r="1192">
          <cell r="A1192" t="str">
            <v>19MAT2</v>
          </cell>
          <cell r="B1192">
            <v>19</v>
          </cell>
          <cell r="C1192" t="str">
            <v>MAT</v>
          </cell>
          <cell r="D1192">
            <v>2</v>
          </cell>
          <cell r="E1192">
            <v>0</v>
          </cell>
          <cell r="F1192" t="str">
            <v>MAT</v>
          </cell>
          <cell r="G1192">
            <v>19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19MAT3</v>
          </cell>
          <cell r="B1193">
            <v>19</v>
          </cell>
          <cell r="C1193" t="str">
            <v>MAT</v>
          </cell>
          <cell r="D1193">
            <v>3</v>
          </cell>
          <cell r="E1193">
            <v>0</v>
          </cell>
          <cell r="F1193" t="str">
            <v>MAT</v>
          </cell>
          <cell r="G1193">
            <v>19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19MAT4</v>
          </cell>
          <cell r="B1194">
            <v>19</v>
          </cell>
          <cell r="C1194" t="str">
            <v>MAT</v>
          </cell>
          <cell r="D1194">
            <v>4</v>
          </cell>
          <cell r="E1194">
            <v>0</v>
          </cell>
          <cell r="F1194" t="str">
            <v>MAT</v>
          </cell>
          <cell r="G1194">
            <v>19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19MAT5</v>
          </cell>
          <cell r="B1195">
            <v>19</v>
          </cell>
          <cell r="C1195" t="str">
            <v>MAT</v>
          </cell>
          <cell r="D1195">
            <v>5</v>
          </cell>
          <cell r="E1195">
            <v>0</v>
          </cell>
          <cell r="F1195" t="str">
            <v>MAT</v>
          </cell>
          <cell r="G1195">
            <v>19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19MAT6</v>
          </cell>
          <cell r="B1196">
            <v>19</v>
          </cell>
          <cell r="C1196" t="str">
            <v>MAT</v>
          </cell>
          <cell r="D1196">
            <v>6</v>
          </cell>
          <cell r="E1196">
            <v>0</v>
          </cell>
          <cell r="F1196" t="str">
            <v>MAT</v>
          </cell>
          <cell r="G1196">
            <v>19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19MAT7</v>
          </cell>
          <cell r="B1197">
            <v>19</v>
          </cell>
          <cell r="C1197" t="str">
            <v>MAT</v>
          </cell>
          <cell r="D1197">
            <v>7</v>
          </cell>
          <cell r="E1197">
            <v>0</v>
          </cell>
          <cell r="F1197" t="str">
            <v>MAT</v>
          </cell>
          <cell r="G1197">
            <v>19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19MAT8</v>
          </cell>
          <cell r="B1198">
            <v>19</v>
          </cell>
          <cell r="C1198" t="str">
            <v>MAT</v>
          </cell>
          <cell r="D1198">
            <v>8</v>
          </cell>
          <cell r="E1198">
            <v>0</v>
          </cell>
          <cell r="F1198" t="str">
            <v>MAT</v>
          </cell>
          <cell r="G1198">
            <v>19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19MAT9</v>
          </cell>
          <cell r="B1199">
            <v>19</v>
          </cell>
          <cell r="C1199" t="str">
            <v>MAT</v>
          </cell>
          <cell r="D1199">
            <v>9</v>
          </cell>
          <cell r="E1199">
            <v>0</v>
          </cell>
          <cell r="F1199" t="str">
            <v>MAT</v>
          </cell>
          <cell r="G1199">
            <v>19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19MAT10</v>
          </cell>
          <cell r="B1200">
            <v>19</v>
          </cell>
          <cell r="C1200" t="str">
            <v>MAT</v>
          </cell>
          <cell r="D1200">
            <v>10</v>
          </cell>
          <cell r="E1200">
            <v>0</v>
          </cell>
          <cell r="F1200" t="str">
            <v>MAT</v>
          </cell>
          <cell r="G1200">
            <v>19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19MAT11</v>
          </cell>
          <cell r="B1201">
            <v>19</v>
          </cell>
          <cell r="C1201" t="str">
            <v>MAT</v>
          </cell>
          <cell r="D1201">
            <v>11</v>
          </cell>
          <cell r="E1201">
            <v>0</v>
          </cell>
          <cell r="F1201" t="str">
            <v>MAT</v>
          </cell>
          <cell r="G1201">
            <v>19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 t="str">
            <v>19MAT12</v>
          </cell>
          <cell r="B1202">
            <v>19</v>
          </cell>
          <cell r="C1202" t="str">
            <v>MAT</v>
          </cell>
          <cell r="D1202">
            <v>12</v>
          </cell>
          <cell r="E1202">
            <v>0</v>
          </cell>
          <cell r="F1202" t="str">
            <v>MAT</v>
          </cell>
          <cell r="G1202">
            <v>19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A1203" t="str">
            <v>19MAT13</v>
          </cell>
          <cell r="B1203">
            <v>19</v>
          </cell>
          <cell r="C1203" t="str">
            <v>MAT</v>
          </cell>
          <cell r="D1203">
            <v>13</v>
          </cell>
          <cell r="E1203">
            <v>0</v>
          </cell>
          <cell r="F1203" t="str">
            <v>MAT</v>
          </cell>
          <cell r="G1203">
            <v>19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19MAT14</v>
          </cell>
          <cell r="B1204">
            <v>19</v>
          </cell>
          <cell r="C1204" t="str">
            <v>MAT</v>
          </cell>
          <cell r="D1204">
            <v>14</v>
          </cell>
          <cell r="E1204">
            <v>0</v>
          </cell>
          <cell r="F1204" t="str">
            <v>MAT</v>
          </cell>
          <cell r="G1204">
            <v>19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19MAT15</v>
          </cell>
          <cell r="B1205">
            <v>19</v>
          </cell>
          <cell r="C1205" t="str">
            <v>MAT</v>
          </cell>
          <cell r="D1205">
            <v>15</v>
          </cell>
          <cell r="E1205">
            <v>0</v>
          </cell>
          <cell r="F1205" t="str">
            <v>MAT</v>
          </cell>
          <cell r="G1205">
            <v>19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19MAT16</v>
          </cell>
          <cell r="B1206">
            <v>19</v>
          </cell>
          <cell r="C1206" t="str">
            <v>MAT</v>
          </cell>
          <cell r="D1206">
            <v>16</v>
          </cell>
          <cell r="E1206">
            <v>0</v>
          </cell>
          <cell r="F1206" t="str">
            <v>MAT</v>
          </cell>
          <cell r="G1206">
            <v>19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19MAT17</v>
          </cell>
          <cell r="B1207">
            <v>19</v>
          </cell>
          <cell r="C1207" t="str">
            <v>MAT</v>
          </cell>
          <cell r="D1207">
            <v>17</v>
          </cell>
          <cell r="E1207">
            <v>0</v>
          </cell>
          <cell r="F1207" t="str">
            <v>MAT</v>
          </cell>
          <cell r="G1207">
            <v>19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 t="str">
            <v>19MAT18</v>
          </cell>
          <cell r="B1208">
            <v>19</v>
          </cell>
          <cell r="C1208" t="str">
            <v>MAT</v>
          </cell>
          <cell r="D1208">
            <v>18</v>
          </cell>
          <cell r="E1208">
            <v>0</v>
          </cell>
          <cell r="F1208" t="str">
            <v>MAT</v>
          </cell>
          <cell r="G1208">
            <v>19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A1209" t="str">
            <v>19MAT19</v>
          </cell>
          <cell r="B1209">
            <v>19</v>
          </cell>
          <cell r="C1209" t="str">
            <v>MAT</v>
          </cell>
          <cell r="D1209">
            <v>19</v>
          </cell>
          <cell r="E1209">
            <v>0</v>
          </cell>
          <cell r="F1209" t="str">
            <v>MAT</v>
          </cell>
          <cell r="G1209">
            <v>19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19MAT20</v>
          </cell>
          <cell r="B1210">
            <v>19</v>
          </cell>
          <cell r="C1210" t="str">
            <v>MAT</v>
          </cell>
          <cell r="D1210">
            <v>20</v>
          </cell>
          <cell r="E1210">
            <v>0</v>
          </cell>
          <cell r="F1210" t="str">
            <v>MAT</v>
          </cell>
          <cell r="G1210">
            <v>19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19STMAT1</v>
          </cell>
          <cell r="B1211">
            <v>19</v>
          </cell>
          <cell r="C1211" t="str">
            <v>STMAT</v>
          </cell>
          <cell r="D1211">
            <v>1</v>
          </cell>
          <cell r="G1211">
            <v>19</v>
          </cell>
          <cell r="H1211" t="str">
            <v>-</v>
          </cell>
          <cell r="J1211" t="str">
            <v>SUBTOTAL MATERIALES</v>
          </cell>
          <cell r="M1211">
            <v>3129840</v>
          </cell>
          <cell r="N1211">
            <v>12519360</v>
          </cell>
        </row>
        <row r="1212">
          <cell r="A1212" t="str">
            <v>19IVAMAT1</v>
          </cell>
          <cell r="B1212">
            <v>19</v>
          </cell>
          <cell r="C1212" t="str">
            <v>IVAMAT</v>
          </cell>
          <cell r="D1212">
            <v>1</v>
          </cell>
          <cell r="G1212">
            <v>19</v>
          </cell>
          <cell r="H1212" t="str">
            <v>-</v>
          </cell>
          <cell r="J1212" t="str">
            <v>IVA MATERIALES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19TMAT1</v>
          </cell>
          <cell r="B1213">
            <v>19</v>
          </cell>
          <cell r="C1213" t="str">
            <v>TMAT</v>
          </cell>
          <cell r="D1213">
            <v>1</v>
          </cell>
          <cell r="G1213">
            <v>19</v>
          </cell>
          <cell r="H1213" t="str">
            <v>-</v>
          </cell>
          <cell r="J1213" t="str">
            <v>TOTAL MATERIALES</v>
          </cell>
          <cell r="M1213">
            <v>3129840</v>
          </cell>
          <cell r="N1213">
            <v>12519360</v>
          </cell>
        </row>
        <row r="1214">
          <cell r="A1214" t="str">
            <v>19HER1</v>
          </cell>
          <cell r="B1214">
            <v>19</v>
          </cell>
          <cell r="C1214" t="str">
            <v>HER</v>
          </cell>
          <cell r="D1214">
            <v>1</v>
          </cell>
          <cell r="G1214">
            <v>19</v>
          </cell>
          <cell r="H1214">
            <v>1</v>
          </cell>
          <cell r="I1214">
            <v>0</v>
          </cell>
          <cell r="J1214" t="str">
            <v>HERRAMIENTA BÁSICA CUADRILLA 1</v>
          </cell>
          <cell r="K1214" t="str">
            <v>DIA</v>
          </cell>
          <cell r="L1214">
            <v>8235.2941176470595</v>
          </cell>
          <cell r="M1214">
            <v>0</v>
          </cell>
          <cell r="N1214">
            <v>0</v>
          </cell>
        </row>
        <row r="1215">
          <cell r="A1215" t="str">
            <v>19HER2</v>
          </cell>
          <cell r="B1215">
            <v>19</v>
          </cell>
          <cell r="C1215" t="str">
            <v>HER</v>
          </cell>
          <cell r="D1215">
            <v>2</v>
          </cell>
          <cell r="G1215">
            <v>19</v>
          </cell>
          <cell r="I1215">
            <v>150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19HER3</v>
          </cell>
          <cell r="B1216">
            <v>19</v>
          </cell>
          <cell r="C1216" t="str">
            <v>HER</v>
          </cell>
          <cell r="D1216">
            <v>3</v>
          </cell>
          <cell r="G1216">
            <v>19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19HER4</v>
          </cell>
          <cell r="B1217">
            <v>19</v>
          </cell>
          <cell r="C1217" t="str">
            <v>HER</v>
          </cell>
          <cell r="D1217">
            <v>4</v>
          </cell>
          <cell r="G1217">
            <v>19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19HER5</v>
          </cell>
          <cell r="B1218">
            <v>19</v>
          </cell>
          <cell r="C1218" t="str">
            <v>HER</v>
          </cell>
          <cell r="D1218">
            <v>5</v>
          </cell>
          <cell r="G1218">
            <v>19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19THER1</v>
          </cell>
          <cell r="B1219">
            <v>19</v>
          </cell>
          <cell r="C1219" t="str">
            <v>THER</v>
          </cell>
          <cell r="D1219">
            <v>1</v>
          </cell>
          <cell r="G1219">
            <v>19</v>
          </cell>
          <cell r="H1219" t="str">
            <v>-</v>
          </cell>
          <cell r="J1219" t="str">
            <v>TOTAL HERRAMIENTAS</v>
          </cell>
          <cell r="M1219">
            <v>0</v>
          </cell>
          <cell r="N1219">
            <v>0</v>
          </cell>
        </row>
        <row r="1220">
          <cell r="A1220" t="str">
            <v>19TRA1</v>
          </cell>
          <cell r="B1220">
            <v>19</v>
          </cell>
          <cell r="C1220" t="str">
            <v>TRA</v>
          </cell>
          <cell r="D1220">
            <v>1</v>
          </cell>
          <cell r="G1220">
            <v>19</v>
          </cell>
          <cell r="H1220">
            <v>1</v>
          </cell>
          <cell r="I1220">
            <v>0</v>
          </cell>
          <cell r="J1220" t="str">
            <v>CAMIONETA DOBLE CABINA</v>
          </cell>
          <cell r="K1220" t="str">
            <v>DIA</v>
          </cell>
          <cell r="L1220">
            <v>164705.88235294117</v>
          </cell>
          <cell r="M1220">
            <v>0</v>
          </cell>
          <cell r="N1220">
            <v>0</v>
          </cell>
        </row>
        <row r="1221">
          <cell r="A1221" t="str">
            <v>19TRA2</v>
          </cell>
          <cell r="B1221">
            <v>19</v>
          </cell>
          <cell r="C1221" t="str">
            <v>TRA</v>
          </cell>
          <cell r="D1221">
            <v>2</v>
          </cell>
          <cell r="G1221">
            <v>19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19TRA3</v>
          </cell>
          <cell r="B1222">
            <v>19</v>
          </cell>
          <cell r="C1222" t="str">
            <v>TRA</v>
          </cell>
          <cell r="D1222">
            <v>3</v>
          </cell>
          <cell r="G1222">
            <v>19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19TRA4</v>
          </cell>
          <cell r="B1223">
            <v>19</v>
          </cell>
          <cell r="C1223" t="str">
            <v>TRA</v>
          </cell>
          <cell r="D1223">
            <v>4</v>
          </cell>
          <cell r="G1223">
            <v>19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19TRA5</v>
          </cell>
          <cell r="B1224">
            <v>19</v>
          </cell>
          <cell r="C1224" t="str">
            <v>TRA</v>
          </cell>
          <cell r="D1224">
            <v>5</v>
          </cell>
          <cell r="G1224">
            <v>19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19TTRA1</v>
          </cell>
          <cell r="B1225">
            <v>19</v>
          </cell>
          <cell r="C1225" t="str">
            <v>TTRA</v>
          </cell>
          <cell r="D1225">
            <v>1</v>
          </cell>
          <cell r="G1225">
            <v>19</v>
          </cell>
          <cell r="H1225" t="str">
            <v>-</v>
          </cell>
          <cell r="J1225" t="str">
            <v>TOTAL TRANSPORTE</v>
          </cell>
          <cell r="M1225">
            <v>0</v>
          </cell>
          <cell r="N1225">
            <v>0</v>
          </cell>
        </row>
        <row r="1226">
          <cell r="A1226" t="str">
            <v>19MAN1</v>
          </cell>
          <cell r="B1226">
            <v>19</v>
          </cell>
          <cell r="C1226" t="str">
            <v>MAN</v>
          </cell>
          <cell r="D1226">
            <v>1</v>
          </cell>
          <cell r="G1226">
            <v>19</v>
          </cell>
          <cell r="H1226">
            <v>1</v>
          </cell>
          <cell r="I1226">
            <v>0</v>
          </cell>
          <cell r="J1226" t="str">
            <v>DESCRIPCIÓN (CUADRILLA 1-INSTALACION DE EQUIPOS)</v>
          </cell>
          <cell r="K1226" t="str">
            <v>DIA</v>
          </cell>
          <cell r="L1226">
            <v>467953.05684366502</v>
          </cell>
          <cell r="M1226">
            <v>0</v>
          </cell>
          <cell r="N1226">
            <v>0</v>
          </cell>
        </row>
        <row r="1227">
          <cell r="A1227" t="str">
            <v>19MAN2</v>
          </cell>
          <cell r="B1227">
            <v>19</v>
          </cell>
          <cell r="C1227" t="str">
            <v>MAN</v>
          </cell>
          <cell r="D1227">
            <v>2</v>
          </cell>
          <cell r="G1227">
            <v>19</v>
          </cell>
          <cell r="I1227">
            <v>150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19MAN3</v>
          </cell>
          <cell r="B1228">
            <v>19</v>
          </cell>
          <cell r="C1228" t="str">
            <v>MAN</v>
          </cell>
          <cell r="D1228">
            <v>3</v>
          </cell>
          <cell r="G1228">
            <v>19</v>
          </cell>
          <cell r="I1228">
            <v>150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19MAN4</v>
          </cell>
          <cell r="B1229">
            <v>19</v>
          </cell>
          <cell r="C1229" t="str">
            <v>MAN</v>
          </cell>
          <cell r="D1229">
            <v>4</v>
          </cell>
          <cell r="G1229">
            <v>19</v>
          </cell>
          <cell r="I1229">
            <v>150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19MAN5</v>
          </cell>
          <cell r="B1230">
            <v>19</v>
          </cell>
          <cell r="C1230" t="str">
            <v>MAN</v>
          </cell>
          <cell r="D1230">
            <v>5</v>
          </cell>
          <cell r="G1230">
            <v>19</v>
          </cell>
          <cell r="I1230">
            <v>150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19TMAN1</v>
          </cell>
          <cell r="B1231">
            <v>19</v>
          </cell>
          <cell r="C1231" t="str">
            <v>TMAN</v>
          </cell>
          <cell r="D1231">
            <v>1</v>
          </cell>
          <cell r="G1231">
            <v>19</v>
          </cell>
          <cell r="H1231" t="str">
            <v>-</v>
          </cell>
          <cell r="J1231" t="str">
            <v>TOTAL MANO DE OBRA</v>
          </cell>
          <cell r="M1231">
            <v>0</v>
          </cell>
          <cell r="N1231">
            <v>0</v>
          </cell>
        </row>
        <row r="1232">
          <cell r="A1232" t="str">
            <v>19SUBC1</v>
          </cell>
          <cell r="B1232">
            <v>19</v>
          </cell>
          <cell r="C1232" t="str">
            <v>SUBC</v>
          </cell>
          <cell r="D1232">
            <v>1</v>
          </cell>
          <cell r="E1232">
            <v>0</v>
          </cell>
          <cell r="F1232" t="str">
            <v>SUBC</v>
          </cell>
          <cell r="G1232">
            <v>19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19SUBC2</v>
          </cell>
          <cell r="B1233">
            <v>19</v>
          </cell>
          <cell r="C1233" t="str">
            <v>SUBC</v>
          </cell>
          <cell r="D1233">
            <v>2</v>
          </cell>
          <cell r="E1233">
            <v>0</v>
          </cell>
          <cell r="F1233" t="str">
            <v>SUBC</v>
          </cell>
          <cell r="G1233">
            <v>19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19SUBC3</v>
          </cell>
          <cell r="B1234">
            <v>19</v>
          </cell>
          <cell r="C1234" t="str">
            <v>SUBC</v>
          </cell>
          <cell r="D1234">
            <v>3</v>
          </cell>
          <cell r="E1234">
            <v>0</v>
          </cell>
          <cell r="F1234" t="str">
            <v>SUBC</v>
          </cell>
          <cell r="G1234">
            <v>19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19SUBC4</v>
          </cell>
          <cell r="B1235">
            <v>19</v>
          </cell>
          <cell r="C1235" t="str">
            <v>SUBC</v>
          </cell>
          <cell r="D1235">
            <v>4</v>
          </cell>
          <cell r="E1235">
            <v>0</v>
          </cell>
          <cell r="F1235" t="str">
            <v>SUBC</v>
          </cell>
          <cell r="G1235">
            <v>19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19SUBC5</v>
          </cell>
          <cell r="B1236">
            <v>19</v>
          </cell>
          <cell r="C1236" t="str">
            <v>SUBC</v>
          </cell>
          <cell r="D1236">
            <v>5</v>
          </cell>
          <cell r="E1236">
            <v>0</v>
          </cell>
          <cell r="F1236" t="str">
            <v>SUBC</v>
          </cell>
          <cell r="G1236">
            <v>19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19SUBC6</v>
          </cell>
          <cell r="B1237">
            <v>19</v>
          </cell>
          <cell r="C1237" t="str">
            <v>SUBC</v>
          </cell>
          <cell r="D1237">
            <v>6</v>
          </cell>
          <cell r="E1237">
            <v>0</v>
          </cell>
          <cell r="F1237" t="str">
            <v>SUBC</v>
          </cell>
          <cell r="G1237">
            <v>19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19SUBC7</v>
          </cell>
          <cell r="B1238">
            <v>19</v>
          </cell>
          <cell r="C1238" t="str">
            <v>SUBC</v>
          </cell>
          <cell r="D1238">
            <v>7</v>
          </cell>
          <cell r="E1238">
            <v>0</v>
          </cell>
          <cell r="F1238" t="str">
            <v>SUBC</v>
          </cell>
          <cell r="G1238">
            <v>19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19SUBC8</v>
          </cell>
          <cell r="B1239">
            <v>19</v>
          </cell>
          <cell r="C1239" t="str">
            <v>SUBC</v>
          </cell>
          <cell r="D1239">
            <v>8</v>
          </cell>
          <cell r="E1239">
            <v>0</v>
          </cell>
          <cell r="F1239" t="str">
            <v>SUBC</v>
          </cell>
          <cell r="G1239">
            <v>19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19SUBC9</v>
          </cell>
          <cell r="B1240">
            <v>19</v>
          </cell>
          <cell r="C1240" t="str">
            <v>SUBC</v>
          </cell>
          <cell r="D1240">
            <v>9</v>
          </cell>
          <cell r="E1240">
            <v>0</v>
          </cell>
          <cell r="F1240" t="str">
            <v>SUBC</v>
          </cell>
          <cell r="G1240">
            <v>19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19SUBC10</v>
          </cell>
          <cell r="B1241">
            <v>19</v>
          </cell>
          <cell r="C1241" t="str">
            <v>SUBC</v>
          </cell>
          <cell r="D1241">
            <v>10</v>
          </cell>
          <cell r="E1241">
            <v>0</v>
          </cell>
          <cell r="F1241" t="str">
            <v>SUBC</v>
          </cell>
          <cell r="G1241">
            <v>19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19SUBC11</v>
          </cell>
          <cell r="B1242">
            <v>19</v>
          </cell>
          <cell r="C1242" t="str">
            <v>SUBC</v>
          </cell>
          <cell r="D1242">
            <v>11</v>
          </cell>
          <cell r="E1242">
            <v>0</v>
          </cell>
          <cell r="F1242" t="str">
            <v>SUBC</v>
          </cell>
          <cell r="G1242">
            <v>19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19SUBC12</v>
          </cell>
          <cell r="B1243">
            <v>19</v>
          </cell>
          <cell r="C1243" t="str">
            <v>SUBC</v>
          </cell>
          <cell r="D1243">
            <v>12</v>
          </cell>
          <cell r="E1243">
            <v>0</v>
          </cell>
          <cell r="F1243" t="str">
            <v>SUBC</v>
          </cell>
          <cell r="G1243">
            <v>19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19SUBC13</v>
          </cell>
          <cell r="B1244">
            <v>19</v>
          </cell>
          <cell r="C1244" t="str">
            <v>SUBC</v>
          </cell>
          <cell r="D1244">
            <v>13</v>
          </cell>
          <cell r="E1244">
            <v>0</v>
          </cell>
          <cell r="F1244" t="str">
            <v>SUBC</v>
          </cell>
          <cell r="G1244">
            <v>19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19SUBC14</v>
          </cell>
          <cell r="B1245">
            <v>19</v>
          </cell>
          <cell r="C1245" t="str">
            <v>SUBC</v>
          </cell>
          <cell r="D1245">
            <v>14</v>
          </cell>
          <cell r="E1245">
            <v>0</v>
          </cell>
          <cell r="F1245" t="str">
            <v>SUBC</v>
          </cell>
          <cell r="G1245">
            <v>19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19SUBC15</v>
          </cell>
          <cell r="B1246">
            <v>19</v>
          </cell>
          <cell r="C1246" t="str">
            <v>SUBC</v>
          </cell>
          <cell r="D1246">
            <v>15</v>
          </cell>
          <cell r="E1246">
            <v>0</v>
          </cell>
          <cell r="F1246" t="str">
            <v>SUBC</v>
          </cell>
          <cell r="G1246">
            <v>19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19SUBC16</v>
          </cell>
          <cell r="B1247">
            <v>19</v>
          </cell>
          <cell r="C1247" t="str">
            <v>SUBC</v>
          </cell>
          <cell r="D1247">
            <v>16</v>
          </cell>
          <cell r="E1247">
            <v>0</v>
          </cell>
          <cell r="F1247" t="str">
            <v>SUBC</v>
          </cell>
          <cell r="G1247">
            <v>19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19SUBC17</v>
          </cell>
          <cell r="B1248">
            <v>19</v>
          </cell>
          <cell r="C1248" t="str">
            <v>SUBC</v>
          </cell>
          <cell r="D1248">
            <v>17</v>
          </cell>
          <cell r="E1248">
            <v>0</v>
          </cell>
          <cell r="F1248" t="str">
            <v>SUBC</v>
          </cell>
          <cell r="G1248">
            <v>19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19SUBC18</v>
          </cell>
          <cell r="B1249">
            <v>19</v>
          </cell>
          <cell r="C1249" t="str">
            <v>SUBC</v>
          </cell>
          <cell r="D1249">
            <v>18</v>
          </cell>
          <cell r="E1249">
            <v>0</v>
          </cell>
          <cell r="F1249" t="str">
            <v>SUBC</v>
          </cell>
          <cell r="G1249">
            <v>19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19SUBC19</v>
          </cell>
          <cell r="B1250">
            <v>19</v>
          </cell>
          <cell r="C1250" t="str">
            <v>SUBC</v>
          </cell>
          <cell r="D1250">
            <v>19</v>
          </cell>
          <cell r="E1250">
            <v>0</v>
          </cell>
          <cell r="F1250" t="str">
            <v>SUBC</v>
          </cell>
          <cell r="G1250">
            <v>19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19SUBC20</v>
          </cell>
          <cell r="B1251">
            <v>19</v>
          </cell>
          <cell r="C1251" t="str">
            <v>SUBC</v>
          </cell>
          <cell r="D1251">
            <v>20</v>
          </cell>
          <cell r="E1251">
            <v>0</v>
          </cell>
          <cell r="F1251" t="str">
            <v>SUBC</v>
          </cell>
          <cell r="G1251">
            <v>19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19STSUBC1</v>
          </cell>
          <cell r="B1252">
            <v>19</v>
          </cell>
          <cell r="C1252" t="str">
            <v>STSUBC</v>
          </cell>
          <cell r="D1252">
            <v>1</v>
          </cell>
          <cell r="G1252">
            <v>19</v>
          </cell>
          <cell r="H1252" t="str">
            <v>-</v>
          </cell>
          <cell r="J1252" t="str">
            <v>TOTAL SUBCONTRATISTAS</v>
          </cell>
          <cell r="M1252">
            <v>0</v>
          </cell>
          <cell r="N1252">
            <v>0</v>
          </cell>
        </row>
        <row r="1253">
          <cell r="A1253" t="str">
            <v>19TCD1</v>
          </cell>
          <cell r="B1253">
            <v>19</v>
          </cell>
          <cell r="C1253" t="str">
            <v>TCD</v>
          </cell>
          <cell r="D1253">
            <v>1</v>
          </cell>
          <cell r="G1253">
            <v>19</v>
          </cell>
          <cell r="H1253" t="str">
            <v>-</v>
          </cell>
          <cell r="J1253" t="str">
            <v>TOTAL COSTO DIRECTO</v>
          </cell>
          <cell r="M1253">
            <v>3129840</v>
          </cell>
          <cell r="N1253">
            <v>12519360</v>
          </cell>
        </row>
        <row r="1254">
          <cell r="A1254" t="str">
            <v>19AIU</v>
          </cell>
          <cell r="B1254">
            <v>19</v>
          </cell>
          <cell r="C1254" t="str">
            <v>AIU</v>
          </cell>
          <cell r="G1254">
            <v>19</v>
          </cell>
          <cell r="H1254">
            <v>1</v>
          </cell>
          <cell r="J1254" t="str">
            <v>TOTAL COSTOS INDIRECTOS</v>
          </cell>
          <cell r="L1254">
            <v>0.35</v>
          </cell>
          <cell r="M1254">
            <v>1095444</v>
          </cell>
          <cell r="N1254">
            <v>4381776</v>
          </cell>
        </row>
        <row r="1255">
          <cell r="A1255" t="str">
            <v>19TOT</v>
          </cell>
          <cell r="B1255">
            <v>19</v>
          </cell>
          <cell r="C1255" t="str">
            <v>TOT</v>
          </cell>
          <cell r="G1255">
            <v>19</v>
          </cell>
          <cell r="H1255" t="str">
            <v>-</v>
          </cell>
          <cell r="J1255" t="str">
            <v>VALOR TOTAL</v>
          </cell>
          <cell r="M1255">
            <v>4225284</v>
          </cell>
          <cell r="N1255">
            <v>16901136</v>
          </cell>
        </row>
        <row r="1256">
          <cell r="A1256" t="str">
            <v>20FOR1</v>
          </cell>
          <cell r="B1256">
            <v>20</v>
          </cell>
          <cell r="C1256" t="str">
            <v>FOR</v>
          </cell>
          <cell r="D1256">
            <v>1</v>
          </cell>
          <cell r="G1256">
            <v>20</v>
          </cell>
          <cell r="H1256" t="str">
            <v>-</v>
          </cell>
          <cell r="I1256">
            <v>0</v>
          </cell>
          <cell r="J1256" t="str">
            <v>CONECTIVIDAD</v>
          </cell>
          <cell r="K1256">
            <v>0</v>
          </cell>
          <cell r="L1256">
            <v>0</v>
          </cell>
          <cell r="N1256">
            <v>0</v>
          </cell>
        </row>
        <row r="1257">
          <cell r="A1257" t="str">
            <v>20MAT1</v>
          </cell>
          <cell r="B1257">
            <v>20</v>
          </cell>
          <cell r="C1257" t="str">
            <v>MAT</v>
          </cell>
          <cell r="D1257">
            <v>1</v>
          </cell>
          <cell r="E1257">
            <v>0</v>
          </cell>
          <cell r="F1257" t="str">
            <v>MAT</v>
          </cell>
          <cell r="G1257">
            <v>20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20MAT2</v>
          </cell>
          <cell r="B1258">
            <v>20</v>
          </cell>
          <cell r="C1258" t="str">
            <v>MAT</v>
          </cell>
          <cell r="D1258">
            <v>2</v>
          </cell>
          <cell r="E1258">
            <v>0</v>
          </cell>
          <cell r="F1258" t="str">
            <v>MAT</v>
          </cell>
          <cell r="G1258">
            <v>20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</row>
        <row r="1259">
          <cell r="A1259" t="str">
            <v>20MAT3</v>
          </cell>
          <cell r="B1259">
            <v>20</v>
          </cell>
          <cell r="C1259" t="str">
            <v>MAT</v>
          </cell>
          <cell r="D1259">
            <v>3</v>
          </cell>
          <cell r="E1259">
            <v>0</v>
          </cell>
          <cell r="F1259" t="str">
            <v>MAT</v>
          </cell>
          <cell r="G1259">
            <v>20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20MAT4</v>
          </cell>
          <cell r="B1260">
            <v>20</v>
          </cell>
          <cell r="C1260" t="str">
            <v>MAT</v>
          </cell>
          <cell r="D1260">
            <v>4</v>
          </cell>
          <cell r="E1260">
            <v>0</v>
          </cell>
          <cell r="F1260" t="str">
            <v>MAT</v>
          </cell>
          <cell r="G1260">
            <v>20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20MAT5</v>
          </cell>
          <cell r="B1261">
            <v>20</v>
          </cell>
          <cell r="C1261" t="str">
            <v>MAT</v>
          </cell>
          <cell r="D1261">
            <v>5</v>
          </cell>
          <cell r="E1261">
            <v>0</v>
          </cell>
          <cell r="F1261" t="str">
            <v>MAT</v>
          </cell>
          <cell r="G1261">
            <v>20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20MAT6</v>
          </cell>
          <cell r="B1262">
            <v>20</v>
          </cell>
          <cell r="C1262" t="str">
            <v>MAT</v>
          </cell>
          <cell r="D1262">
            <v>6</v>
          </cell>
          <cell r="E1262">
            <v>0</v>
          </cell>
          <cell r="F1262" t="str">
            <v>MAT</v>
          </cell>
          <cell r="G1262">
            <v>20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20MAT7</v>
          </cell>
          <cell r="B1263">
            <v>20</v>
          </cell>
          <cell r="C1263" t="str">
            <v>MAT</v>
          </cell>
          <cell r="D1263">
            <v>7</v>
          </cell>
          <cell r="E1263">
            <v>0</v>
          </cell>
          <cell r="F1263" t="str">
            <v>MAT</v>
          </cell>
          <cell r="G1263">
            <v>20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20MAT8</v>
          </cell>
          <cell r="B1264">
            <v>20</v>
          </cell>
          <cell r="C1264" t="str">
            <v>MAT</v>
          </cell>
          <cell r="D1264">
            <v>8</v>
          </cell>
          <cell r="E1264">
            <v>0</v>
          </cell>
          <cell r="F1264" t="str">
            <v>MAT</v>
          </cell>
          <cell r="G1264">
            <v>20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20MAT9</v>
          </cell>
          <cell r="B1265">
            <v>20</v>
          </cell>
          <cell r="C1265" t="str">
            <v>MAT</v>
          </cell>
          <cell r="D1265">
            <v>9</v>
          </cell>
          <cell r="E1265">
            <v>0</v>
          </cell>
          <cell r="F1265" t="str">
            <v>MAT</v>
          </cell>
          <cell r="G1265">
            <v>20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20MAT10</v>
          </cell>
          <cell r="B1266">
            <v>20</v>
          </cell>
          <cell r="C1266" t="str">
            <v>MAT</v>
          </cell>
          <cell r="D1266">
            <v>10</v>
          </cell>
          <cell r="E1266">
            <v>0</v>
          </cell>
          <cell r="F1266" t="str">
            <v>MAT</v>
          </cell>
          <cell r="G1266">
            <v>20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20MAT11</v>
          </cell>
          <cell r="B1267">
            <v>20</v>
          </cell>
          <cell r="C1267" t="str">
            <v>MAT</v>
          </cell>
          <cell r="D1267">
            <v>11</v>
          </cell>
          <cell r="E1267">
            <v>0</v>
          </cell>
          <cell r="F1267" t="str">
            <v>MAT</v>
          </cell>
          <cell r="G1267">
            <v>20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20MAT12</v>
          </cell>
          <cell r="B1268">
            <v>20</v>
          </cell>
          <cell r="C1268" t="str">
            <v>MAT</v>
          </cell>
          <cell r="D1268">
            <v>12</v>
          </cell>
          <cell r="E1268">
            <v>0</v>
          </cell>
          <cell r="F1268" t="str">
            <v>MAT</v>
          </cell>
          <cell r="G1268">
            <v>20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20MAT13</v>
          </cell>
          <cell r="B1269">
            <v>20</v>
          </cell>
          <cell r="C1269" t="str">
            <v>MAT</v>
          </cell>
          <cell r="D1269">
            <v>13</v>
          </cell>
          <cell r="E1269">
            <v>0</v>
          </cell>
          <cell r="F1269" t="str">
            <v>MAT</v>
          </cell>
          <cell r="G1269">
            <v>20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20MAT14</v>
          </cell>
          <cell r="B1270">
            <v>20</v>
          </cell>
          <cell r="C1270" t="str">
            <v>MAT</v>
          </cell>
          <cell r="D1270">
            <v>14</v>
          </cell>
          <cell r="E1270">
            <v>0</v>
          </cell>
          <cell r="F1270" t="str">
            <v>MAT</v>
          </cell>
          <cell r="G1270">
            <v>20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20MAT15</v>
          </cell>
          <cell r="B1271">
            <v>20</v>
          </cell>
          <cell r="C1271" t="str">
            <v>MAT</v>
          </cell>
          <cell r="D1271">
            <v>15</v>
          </cell>
          <cell r="E1271">
            <v>0</v>
          </cell>
          <cell r="F1271" t="str">
            <v>MAT</v>
          </cell>
          <cell r="G1271">
            <v>20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20MAT16</v>
          </cell>
          <cell r="B1272">
            <v>20</v>
          </cell>
          <cell r="C1272" t="str">
            <v>MAT</v>
          </cell>
          <cell r="D1272">
            <v>16</v>
          </cell>
          <cell r="E1272">
            <v>0</v>
          </cell>
          <cell r="F1272" t="str">
            <v>MAT</v>
          </cell>
          <cell r="G1272">
            <v>20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20MAT17</v>
          </cell>
          <cell r="B1273">
            <v>20</v>
          </cell>
          <cell r="C1273" t="str">
            <v>MAT</v>
          </cell>
          <cell r="D1273">
            <v>17</v>
          </cell>
          <cell r="E1273">
            <v>0</v>
          </cell>
          <cell r="F1273" t="str">
            <v>MAT</v>
          </cell>
          <cell r="G1273">
            <v>20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20MAT18</v>
          </cell>
          <cell r="B1274">
            <v>20</v>
          </cell>
          <cell r="C1274" t="str">
            <v>MAT</v>
          </cell>
          <cell r="D1274">
            <v>18</v>
          </cell>
          <cell r="E1274">
            <v>0</v>
          </cell>
          <cell r="F1274" t="str">
            <v>MAT</v>
          </cell>
          <cell r="G1274">
            <v>20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20MAT19</v>
          </cell>
          <cell r="B1275">
            <v>20</v>
          </cell>
          <cell r="C1275" t="str">
            <v>MAT</v>
          </cell>
          <cell r="D1275">
            <v>19</v>
          </cell>
          <cell r="E1275">
            <v>0</v>
          </cell>
          <cell r="F1275" t="str">
            <v>MAT</v>
          </cell>
          <cell r="G1275">
            <v>20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20MAT20</v>
          </cell>
          <cell r="B1276">
            <v>20</v>
          </cell>
          <cell r="C1276" t="str">
            <v>MAT</v>
          </cell>
          <cell r="D1276">
            <v>20</v>
          </cell>
          <cell r="E1276">
            <v>0</v>
          </cell>
          <cell r="F1276" t="str">
            <v>MAT</v>
          </cell>
          <cell r="G1276">
            <v>20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20STMAT1</v>
          </cell>
          <cell r="B1277">
            <v>20</v>
          </cell>
          <cell r="C1277" t="str">
            <v>STMAT</v>
          </cell>
          <cell r="D1277">
            <v>1</v>
          </cell>
          <cell r="G1277">
            <v>20</v>
          </cell>
          <cell r="H1277" t="str">
            <v>-</v>
          </cell>
          <cell r="J1277" t="str">
            <v>SUBTOTAL MATERIALES</v>
          </cell>
          <cell r="M1277">
            <v>0</v>
          </cell>
          <cell r="N1277">
            <v>0</v>
          </cell>
        </row>
        <row r="1278">
          <cell r="A1278" t="str">
            <v>20IVAMAT1</v>
          </cell>
          <cell r="B1278">
            <v>20</v>
          </cell>
          <cell r="C1278" t="str">
            <v>IVAMAT</v>
          </cell>
          <cell r="D1278">
            <v>1</v>
          </cell>
          <cell r="G1278">
            <v>20</v>
          </cell>
          <cell r="H1278" t="str">
            <v>-</v>
          </cell>
          <cell r="J1278" t="str">
            <v>IVA MATERIALES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20TMAT1</v>
          </cell>
          <cell r="B1279">
            <v>20</v>
          </cell>
          <cell r="C1279" t="str">
            <v>TMAT</v>
          </cell>
          <cell r="D1279">
            <v>1</v>
          </cell>
          <cell r="G1279">
            <v>20</v>
          </cell>
          <cell r="H1279" t="str">
            <v>-</v>
          </cell>
          <cell r="J1279" t="str">
            <v>TOTAL MATERIALES</v>
          </cell>
          <cell r="M1279">
            <v>0</v>
          </cell>
          <cell r="N1279">
            <v>0</v>
          </cell>
        </row>
        <row r="1280">
          <cell r="A1280" t="str">
            <v>20HER1</v>
          </cell>
          <cell r="B1280">
            <v>20</v>
          </cell>
          <cell r="C1280" t="str">
            <v>HER</v>
          </cell>
          <cell r="D1280">
            <v>1</v>
          </cell>
          <cell r="G1280">
            <v>20</v>
          </cell>
          <cell r="H1280">
            <v>1</v>
          </cell>
          <cell r="I1280">
            <v>0</v>
          </cell>
          <cell r="J1280" t="str">
            <v>HERRAMIENTA BÁSICA CUADRILLA 1</v>
          </cell>
          <cell r="K1280" t="str">
            <v>DIA</v>
          </cell>
          <cell r="L1280">
            <v>8235.2941176470595</v>
          </cell>
          <cell r="M1280">
            <v>0</v>
          </cell>
          <cell r="N1280">
            <v>0</v>
          </cell>
        </row>
        <row r="1281">
          <cell r="A1281" t="str">
            <v>20HER2</v>
          </cell>
          <cell r="B1281">
            <v>20</v>
          </cell>
          <cell r="C1281" t="str">
            <v>HER</v>
          </cell>
          <cell r="D1281">
            <v>2</v>
          </cell>
          <cell r="G1281">
            <v>20</v>
          </cell>
          <cell r="I1281">
            <v>5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20HER3</v>
          </cell>
          <cell r="B1282">
            <v>20</v>
          </cell>
          <cell r="C1282" t="str">
            <v>HER</v>
          </cell>
          <cell r="D1282">
            <v>3</v>
          </cell>
          <cell r="G1282">
            <v>20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20HER4</v>
          </cell>
          <cell r="B1283">
            <v>20</v>
          </cell>
          <cell r="C1283" t="str">
            <v>HER</v>
          </cell>
          <cell r="D1283">
            <v>4</v>
          </cell>
          <cell r="G1283">
            <v>20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20HER5</v>
          </cell>
          <cell r="B1284">
            <v>20</v>
          </cell>
          <cell r="C1284" t="str">
            <v>HER</v>
          </cell>
          <cell r="D1284">
            <v>5</v>
          </cell>
          <cell r="G1284">
            <v>20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20THER1</v>
          </cell>
          <cell r="B1285">
            <v>20</v>
          </cell>
          <cell r="C1285" t="str">
            <v>THER</v>
          </cell>
          <cell r="D1285">
            <v>1</v>
          </cell>
          <cell r="G1285">
            <v>20</v>
          </cell>
          <cell r="H1285" t="str">
            <v>-</v>
          </cell>
          <cell r="J1285" t="str">
            <v>TOTAL HERRAMIENTAS</v>
          </cell>
          <cell r="M1285">
            <v>0</v>
          </cell>
          <cell r="N1285">
            <v>0</v>
          </cell>
        </row>
        <row r="1286">
          <cell r="A1286" t="str">
            <v>20TRA1</v>
          </cell>
          <cell r="B1286">
            <v>20</v>
          </cell>
          <cell r="C1286" t="str">
            <v>TRA</v>
          </cell>
          <cell r="D1286">
            <v>1</v>
          </cell>
          <cell r="G1286">
            <v>20</v>
          </cell>
          <cell r="H1286">
            <v>1</v>
          </cell>
          <cell r="I1286">
            <v>0</v>
          </cell>
          <cell r="J1286" t="str">
            <v>CAMIONETA DOBLE CABINA</v>
          </cell>
          <cell r="K1286" t="str">
            <v>DIA</v>
          </cell>
          <cell r="L1286">
            <v>164705.88235294117</v>
          </cell>
          <cell r="M1286">
            <v>0</v>
          </cell>
          <cell r="N1286">
            <v>0</v>
          </cell>
        </row>
        <row r="1287">
          <cell r="A1287" t="str">
            <v>20TRA2</v>
          </cell>
          <cell r="B1287">
            <v>20</v>
          </cell>
          <cell r="C1287" t="str">
            <v>TRA</v>
          </cell>
          <cell r="D1287">
            <v>2</v>
          </cell>
          <cell r="G1287">
            <v>20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20TRA3</v>
          </cell>
          <cell r="B1288">
            <v>20</v>
          </cell>
          <cell r="C1288" t="str">
            <v>TRA</v>
          </cell>
          <cell r="D1288">
            <v>3</v>
          </cell>
          <cell r="G1288">
            <v>20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20TRA4</v>
          </cell>
          <cell r="B1289">
            <v>20</v>
          </cell>
          <cell r="C1289" t="str">
            <v>TRA</v>
          </cell>
          <cell r="D1289">
            <v>4</v>
          </cell>
          <cell r="G1289">
            <v>20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20TRA5</v>
          </cell>
          <cell r="B1290">
            <v>20</v>
          </cell>
          <cell r="C1290" t="str">
            <v>TRA</v>
          </cell>
          <cell r="D1290">
            <v>5</v>
          </cell>
          <cell r="G1290">
            <v>20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20TTRA1</v>
          </cell>
          <cell r="B1291">
            <v>20</v>
          </cell>
          <cell r="C1291" t="str">
            <v>TTRA</v>
          </cell>
          <cell r="D1291">
            <v>1</v>
          </cell>
          <cell r="G1291">
            <v>20</v>
          </cell>
          <cell r="H1291" t="str">
            <v>-</v>
          </cell>
          <cell r="J1291" t="str">
            <v>TOTAL TRANSPORTE</v>
          </cell>
          <cell r="M1291">
            <v>0</v>
          </cell>
          <cell r="N1291">
            <v>0</v>
          </cell>
        </row>
        <row r="1292">
          <cell r="A1292" t="str">
            <v>20MAN1</v>
          </cell>
          <cell r="B1292">
            <v>20</v>
          </cell>
          <cell r="C1292" t="str">
            <v>MAN</v>
          </cell>
          <cell r="D1292">
            <v>1</v>
          </cell>
          <cell r="G1292">
            <v>20</v>
          </cell>
          <cell r="H1292">
            <v>1</v>
          </cell>
          <cell r="I1292">
            <v>0</v>
          </cell>
          <cell r="J1292" t="str">
            <v>DESCRIPCIÓN (CUADRILLA 1-INSTALACION DE EQUIPOS)</v>
          </cell>
          <cell r="K1292" t="str">
            <v>DIA</v>
          </cell>
          <cell r="L1292">
            <v>467953.05684366502</v>
          </cell>
          <cell r="M1292">
            <v>0</v>
          </cell>
          <cell r="N1292">
            <v>0</v>
          </cell>
        </row>
        <row r="1293">
          <cell r="A1293" t="str">
            <v>20MAN2</v>
          </cell>
          <cell r="B1293">
            <v>20</v>
          </cell>
          <cell r="C1293" t="str">
            <v>MAN</v>
          </cell>
          <cell r="D1293">
            <v>2</v>
          </cell>
          <cell r="G1293">
            <v>20</v>
          </cell>
          <cell r="I1293">
            <v>5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20MAN3</v>
          </cell>
          <cell r="B1294">
            <v>20</v>
          </cell>
          <cell r="C1294" t="str">
            <v>MAN</v>
          </cell>
          <cell r="D1294">
            <v>3</v>
          </cell>
          <cell r="G1294">
            <v>20</v>
          </cell>
          <cell r="I1294">
            <v>5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20MAN4</v>
          </cell>
          <cell r="B1295">
            <v>20</v>
          </cell>
          <cell r="C1295" t="str">
            <v>MAN</v>
          </cell>
          <cell r="D1295">
            <v>4</v>
          </cell>
          <cell r="G1295">
            <v>20</v>
          </cell>
          <cell r="I1295">
            <v>5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20MAN5</v>
          </cell>
          <cell r="B1296">
            <v>20</v>
          </cell>
          <cell r="C1296" t="str">
            <v>MAN</v>
          </cell>
          <cell r="D1296">
            <v>5</v>
          </cell>
          <cell r="G1296">
            <v>20</v>
          </cell>
          <cell r="I1296">
            <v>5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20TMAN1</v>
          </cell>
          <cell r="B1297">
            <v>20</v>
          </cell>
          <cell r="C1297" t="str">
            <v>TMAN</v>
          </cell>
          <cell r="D1297">
            <v>1</v>
          </cell>
          <cell r="G1297">
            <v>20</v>
          </cell>
          <cell r="H1297" t="str">
            <v>-</v>
          </cell>
          <cell r="J1297" t="str">
            <v>TOTAL MANO DE OBRA</v>
          </cell>
          <cell r="M1297">
            <v>0</v>
          </cell>
          <cell r="N1297">
            <v>0</v>
          </cell>
        </row>
        <row r="1298">
          <cell r="A1298" t="str">
            <v>20SUBC1</v>
          </cell>
          <cell r="B1298">
            <v>20</v>
          </cell>
          <cell r="C1298" t="str">
            <v>SUBC</v>
          </cell>
          <cell r="D1298">
            <v>1</v>
          </cell>
          <cell r="E1298">
            <v>0</v>
          </cell>
          <cell r="F1298" t="str">
            <v>SUBC</v>
          </cell>
          <cell r="G1298">
            <v>20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20SUBC2</v>
          </cell>
          <cell r="B1299">
            <v>20</v>
          </cell>
          <cell r="C1299" t="str">
            <v>SUBC</v>
          </cell>
          <cell r="D1299">
            <v>2</v>
          </cell>
          <cell r="E1299">
            <v>0</v>
          </cell>
          <cell r="F1299" t="str">
            <v>SUBC</v>
          </cell>
          <cell r="G1299">
            <v>20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20SUBC3</v>
          </cell>
          <cell r="B1300">
            <v>20</v>
          </cell>
          <cell r="C1300" t="str">
            <v>SUBC</v>
          </cell>
          <cell r="D1300">
            <v>3</v>
          </cell>
          <cell r="E1300">
            <v>0</v>
          </cell>
          <cell r="F1300" t="str">
            <v>SUBC</v>
          </cell>
          <cell r="G1300">
            <v>20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20SUBC4</v>
          </cell>
          <cell r="B1301">
            <v>20</v>
          </cell>
          <cell r="C1301" t="str">
            <v>SUBC</v>
          </cell>
          <cell r="D1301">
            <v>4</v>
          </cell>
          <cell r="E1301">
            <v>0</v>
          </cell>
          <cell r="F1301" t="str">
            <v>SUBC</v>
          </cell>
          <cell r="G1301">
            <v>20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20SUBC5</v>
          </cell>
          <cell r="B1302">
            <v>20</v>
          </cell>
          <cell r="C1302" t="str">
            <v>SUBC</v>
          </cell>
          <cell r="D1302">
            <v>5</v>
          </cell>
          <cell r="E1302">
            <v>0</v>
          </cell>
          <cell r="F1302" t="str">
            <v>SUBC</v>
          </cell>
          <cell r="G1302">
            <v>20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20SUBC6</v>
          </cell>
          <cell r="B1303">
            <v>20</v>
          </cell>
          <cell r="C1303" t="str">
            <v>SUBC</v>
          </cell>
          <cell r="D1303">
            <v>6</v>
          </cell>
          <cell r="E1303">
            <v>0</v>
          </cell>
          <cell r="F1303" t="str">
            <v>SUBC</v>
          </cell>
          <cell r="G1303">
            <v>20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20SUBC7</v>
          </cell>
          <cell r="B1304">
            <v>20</v>
          </cell>
          <cell r="C1304" t="str">
            <v>SUBC</v>
          </cell>
          <cell r="D1304">
            <v>7</v>
          </cell>
          <cell r="E1304">
            <v>0</v>
          </cell>
          <cell r="F1304" t="str">
            <v>SUBC</v>
          </cell>
          <cell r="G1304">
            <v>20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20SUBC8</v>
          </cell>
          <cell r="B1305">
            <v>20</v>
          </cell>
          <cell r="C1305" t="str">
            <v>SUBC</v>
          </cell>
          <cell r="D1305">
            <v>8</v>
          </cell>
          <cell r="E1305">
            <v>0</v>
          </cell>
          <cell r="F1305" t="str">
            <v>SUBC</v>
          </cell>
          <cell r="G1305">
            <v>20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20SUBC9</v>
          </cell>
          <cell r="B1306">
            <v>20</v>
          </cell>
          <cell r="C1306" t="str">
            <v>SUBC</v>
          </cell>
          <cell r="D1306">
            <v>9</v>
          </cell>
          <cell r="E1306">
            <v>0</v>
          </cell>
          <cell r="F1306" t="str">
            <v>SUBC</v>
          </cell>
          <cell r="G1306">
            <v>20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20SUBC10</v>
          </cell>
          <cell r="B1307">
            <v>20</v>
          </cell>
          <cell r="C1307" t="str">
            <v>SUBC</v>
          </cell>
          <cell r="D1307">
            <v>10</v>
          </cell>
          <cell r="E1307">
            <v>0</v>
          </cell>
          <cell r="F1307" t="str">
            <v>SUBC</v>
          </cell>
          <cell r="G1307">
            <v>20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20SUBC11</v>
          </cell>
          <cell r="B1308">
            <v>20</v>
          </cell>
          <cell r="C1308" t="str">
            <v>SUBC</v>
          </cell>
          <cell r="D1308">
            <v>11</v>
          </cell>
          <cell r="E1308">
            <v>0</v>
          </cell>
          <cell r="F1308" t="str">
            <v>SUBC</v>
          </cell>
          <cell r="G1308">
            <v>20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20SUBC12</v>
          </cell>
          <cell r="B1309">
            <v>20</v>
          </cell>
          <cell r="C1309" t="str">
            <v>SUBC</v>
          </cell>
          <cell r="D1309">
            <v>12</v>
          </cell>
          <cell r="E1309">
            <v>0</v>
          </cell>
          <cell r="F1309" t="str">
            <v>SUBC</v>
          </cell>
          <cell r="G1309">
            <v>20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20SUBC13</v>
          </cell>
          <cell r="B1310">
            <v>20</v>
          </cell>
          <cell r="C1310" t="str">
            <v>SUBC</v>
          </cell>
          <cell r="D1310">
            <v>13</v>
          </cell>
          <cell r="E1310">
            <v>0</v>
          </cell>
          <cell r="F1310" t="str">
            <v>SUBC</v>
          </cell>
          <cell r="G1310">
            <v>20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20SUBC14</v>
          </cell>
          <cell r="B1311">
            <v>20</v>
          </cell>
          <cell r="C1311" t="str">
            <v>SUBC</v>
          </cell>
          <cell r="D1311">
            <v>14</v>
          </cell>
          <cell r="E1311">
            <v>0</v>
          </cell>
          <cell r="F1311" t="str">
            <v>SUBC</v>
          </cell>
          <cell r="G1311">
            <v>20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20SUBC15</v>
          </cell>
          <cell r="B1312">
            <v>20</v>
          </cell>
          <cell r="C1312" t="str">
            <v>SUBC</v>
          </cell>
          <cell r="D1312">
            <v>15</v>
          </cell>
          <cell r="E1312">
            <v>0</v>
          </cell>
          <cell r="F1312" t="str">
            <v>SUBC</v>
          </cell>
          <cell r="G1312">
            <v>20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20SUBC16</v>
          </cell>
          <cell r="B1313">
            <v>20</v>
          </cell>
          <cell r="C1313" t="str">
            <v>SUBC</v>
          </cell>
          <cell r="D1313">
            <v>16</v>
          </cell>
          <cell r="E1313">
            <v>0</v>
          </cell>
          <cell r="F1313" t="str">
            <v>SUBC</v>
          </cell>
          <cell r="G1313">
            <v>20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20SUBC17</v>
          </cell>
          <cell r="B1314">
            <v>20</v>
          </cell>
          <cell r="C1314" t="str">
            <v>SUBC</v>
          </cell>
          <cell r="D1314">
            <v>17</v>
          </cell>
          <cell r="E1314">
            <v>0</v>
          </cell>
          <cell r="F1314" t="str">
            <v>SUBC</v>
          </cell>
          <cell r="G1314">
            <v>20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20SUBC18</v>
          </cell>
          <cell r="B1315">
            <v>20</v>
          </cell>
          <cell r="C1315" t="str">
            <v>SUBC</v>
          </cell>
          <cell r="D1315">
            <v>18</v>
          </cell>
          <cell r="E1315">
            <v>0</v>
          </cell>
          <cell r="F1315" t="str">
            <v>SUBC</v>
          </cell>
          <cell r="G1315">
            <v>20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20SUBC19</v>
          </cell>
          <cell r="B1316">
            <v>20</v>
          </cell>
          <cell r="C1316" t="str">
            <v>SUBC</v>
          </cell>
          <cell r="D1316">
            <v>19</v>
          </cell>
          <cell r="E1316">
            <v>0</v>
          </cell>
          <cell r="F1316" t="str">
            <v>SUBC</v>
          </cell>
          <cell r="G1316">
            <v>20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20SUBC20</v>
          </cell>
          <cell r="B1317">
            <v>20</v>
          </cell>
          <cell r="C1317" t="str">
            <v>SUBC</v>
          </cell>
          <cell r="D1317">
            <v>20</v>
          </cell>
          <cell r="E1317">
            <v>0</v>
          </cell>
          <cell r="F1317" t="str">
            <v>SUBC</v>
          </cell>
          <cell r="G1317">
            <v>20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20STSUBC1</v>
          </cell>
          <cell r="B1318">
            <v>20</v>
          </cell>
          <cell r="C1318" t="str">
            <v>STSUBC</v>
          </cell>
          <cell r="D1318">
            <v>1</v>
          </cell>
          <cell r="G1318">
            <v>20</v>
          </cell>
          <cell r="H1318" t="str">
            <v>-</v>
          </cell>
          <cell r="J1318" t="str">
            <v>TOTAL SUBCONTRATISTAS</v>
          </cell>
          <cell r="M1318">
            <v>0</v>
          </cell>
          <cell r="N1318">
            <v>0</v>
          </cell>
        </row>
        <row r="1319">
          <cell r="A1319" t="str">
            <v>20TCD1</v>
          </cell>
          <cell r="B1319">
            <v>20</v>
          </cell>
          <cell r="C1319" t="str">
            <v>TCD</v>
          </cell>
          <cell r="D1319">
            <v>1</v>
          </cell>
          <cell r="G1319">
            <v>20</v>
          </cell>
          <cell r="H1319" t="str">
            <v>-</v>
          </cell>
          <cell r="J1319" t="str">
            <v>TOTAL COSTO DIRECTO</v>
          </cell>
          <cell r="M1319">
            <v>0</v>
          </cell>
          <cell r="N1319">
            <v>0</v>
          </cell>
        </row>
        <row r="1320">
          <cell r="A1320" t="str">
            <v>20AIU</v>
          </cell>
          <cell r="B1320">
            <v>20</v>
          </cell>
          <cell r="C1320" t="str">
            <v>AIU</v>
          </cell>
          <cell r="G1320">
            <v>20</v>
          </cell>
          <cell r="H1320">
            <v>1</v>
          </cell>
          <cell r="J1320" t="str">
            <v>TOTAL COSTOS INDIRECTOS</v>
          </cell>
          <cell r="L1320">
            <v>0.35</v>
          </cell>
          <cell r="M1320">
            <v>0</v>
          </cell>
          <cell r="N1320">
            <v>0</v>
          </cell>
        </row>
        <row r="1321">
          <cell r="A1321" t="str">
            <v>20TOT</v>
          </cell>
          <cell r="B1321">
            <v>20</v>
          </cell>
          <cell r="C1321" t="str">
            <v>TOT</v>
          </cell>
          <cell r="G1321">
            <v>20</v>
          </cell>
          <cell r="H1321" t="str">
            <v>-</v>
          </cell>
          <cell r="J1321" t="str">
            <v>VALOR TOTAL</v>
          </cell>
          <cell r="M1321">
            <v>0</v>
          </cell>
          <cell r="N1321">
            <v>0</v>
          </cell>
        </row>
        <row r="1322">
          <cell r="A1322" t="str">
            <v>21FOR1</v>
          </cell>
          <cell r="B1322">
            <v>21</v>
          </cell>
          <cell r="C1322" t="str">
            <v>FOR</v>
          </cell>
          <cell r="D1322">
            <v>1</v>
          </cell>
          <cell r="G1322">
            <v>21</v>
          </cell>
          <cell r="H1322" t="str">
            <v>-</v>
          </cell>
          <cell r="I1322">
            <v>28</v>
          </cell>
          <cell r="J1322" t="str">
            <v xml:space="preserve">Suministro  Switch POE 8 puertos </v>
          </cell>
          <cell r="K1322" t="str">
            <v>UND</v>
          </cell>
          <cell r="L1322">
            <v>3202200</v>
          </cell>
          <cell r="N1322">
            <v>89661600</v>
          </cell>
        </row>
        <row r="1323">
          <cell r="A1323" t="str">
            <v>21MAT1</v>
          </cell>
          <cell r="B1323">
            <v>21</v>
          </cell>
          <cell r="C1323" t="str">
            <v>MAT</v>
          </cell>
          <cell r="D1323">
            <v>1</v>
          </cell>
          <cell r="E1323">
            <v>28</v>
          </cell>
          <cell r="F1323" t="str">
            <v>MAT17.13</v>
          </cell>
          <cell r="G1323">
            <v>21</v>
          </cell>
          <cell r="H1323" t="str">
            <v>17.13</v>
          </cell>
          <cell r="I1323">
            <v>1</v>
          </cell>
          <cell r="J1323" t="str">
            <v>Cisco SG350-10 10-port Gigabit Managed Switch</v>
          </cell>
          <cell r="K1323">
            <v>0</v>
          </cell>
          <cell r="L1323">
            <v>1400000</v>
          </cell>
          <cell r="M1323">
            <v>1400000</v>
          </cell>
          <cell r="N1323">
            <v>39200000</v>
          </cell>
        </row>
        <row r="1324">
          <cell r="A1324" t="str">
            <v>21MAT2</v>
          </cell>
          <cell r="B1324">
            <v>21</v>
          </cell>
          <cell r="C1324" t="str">
            <v>MAT</v>
          </cell>
          <cell r="D1324">
            <v>2</v>
          </cell>
          <cell r="E1324">
            <v>28</v>
          </cell>
          <cell r="F1324" t="str">
            <v>MAT17.14</v>
          </cell>
          <cell r="G1324">
            <v>21</v>
          </cell>
          <cell r="H1324" t="str">
            <v>17.14</v>
          </cell>
          <cell r="I1324">
            <v>1</v>
          </cell>
          <cell r="J1324" t="str">
            <v xml:space="preserve">SNTC-8X5XNBD SG 300-10 10-port Gigabit Managed Switch </v>
          </cell>
          <cell r="K1324">
            <v>0</v>
          </cell>
          <cell r="L1324">
            <v>480000</v>
          </cell>
          <cell r="M1324">
            <v>480000</v>
          </cell>
          <cell r="N1324">
            <v>13440000</v>
          </cell>
        </row>
        <row r="1325">
          <cell r="A1325" t="str">
            <v>21MAT3</v>
          </cell>
          <cell r="B1325">
            <v>21</v>
          </cell>
          <cell r="C1325" t="str">
            <v>MAT</v>
          </cell>
          <cell r="D1325">
            <v>3</v>
          </cell>
          <cell r="E1325">
            <v>28</v>
          </cell>
          <cell r="F1325" t="str">
            <v>MAT17.15</v>
          </cell>
          <cell r="G1325">
            <v>21</v>
          </cell>
          <cell r="H1325" t="str">
            <v>17.15</v>
          </cell>
          <cell r="I1325">
            <v>1</v>
          </cell>
          <cell r="J1325" t="str">
            <v>MODULO SFP</v>
          </cell>
          <cell r="K1325">
            <v>0</v>
          </cell>
          <cell r="L1325">
            <v>280000</v>
          </cell>
          <cell r="M1325">
            <v>280000</v>
          </cell>
          <cell r="N1325">
            <v>7840000</v>
          </cell>
        </row>
        <row r="1326">
          <cell r="A1326" t="str">
            <v>21MAT4</v>
          </cell>
          <cell r="B1326">
            <v>21</v>
          </cell>
          <cell r="C1326" t="str">
            <v>MAT</v>
          </cell>
          <cell r="D1326">
            <v>4</v>
          </cell>
          <cell r="E1326">
            <v>28</v>
          </cell>
          <cell r="F1326" t="str">
            <v>MAT17.16</v>
          </cell>
          <cell r="G1326">
            <v>21</v>
          </cell>
          <cell r="H1326" t="str">
            <v>17.16</v>
          </cell>
          <cell r="I1326">
            <v>1</v>
          </cell>
          <cell r="J1326" t="str">
            <v>MODULO SFP</v>
          </cell>
          <cell r="K1326">
            <v>0</v>
          </cell>
          <cell r="L1326">
            <v>212000</v>
          </cell>
          <cell r="M1326">
            <v>212000</v>
          </cell>
          <cell r="N1326">
            <v>5936000</v>
          </cell>
        </row>
        <row r="1327">
          <cell r="A1327" t="str">
            <v>21MAT5</v>
          </cell>
          <cell r="B1327">
            <v>21</v>
          </cell>
          <cell r="C1327" t="str">
            <v>MAT</v>
          </cell>
          <cell r="D1327">
            <v>5</v>
          </cell>
          <cell r="E1327">
            <v>0</v>
          </cell>
          <cell r="F1327" t="str">
            <v>MAT</v>
          </cell>
          <cell r="G1327">
            <v>21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21MAT6</v>
          </cell>
          <cell r="B1328">
            <v>21</v>
          </cell>
          <cell r="C1328" t="str">
            <v>MAT</v>
          </cell>
          <cell r="D1328">
            <v>6</v>
          </cell>
          <cell r="E1328">
            <v>0</v>
          </cell>
          <cell r="F1328" t="str">
            <v>MAT</v>
          </cell>
          <cell r="G1328">
            <v>21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21MAT7</v>
          </cell>
          <cell r="B1329">
            <v>21</v>
          </cell>
          <cell r="C1329" t="str">
            <v>MAT</v>
          </cell>
          <cell r="D1329">
            <v>7</v>
          </cell>
          <cell r="E1329">
            <v>0</v>
          </cell>
          <cell r="F1329" t="str">
            <v>MAT</v>
          </cell>
          <cell r="G1329">
            <v>21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21MAT8</v>
          </cell>
          <cell r="B1330">
            <v>21</v>
          </cell>
          <cell r="C1330" t="str">
            <v>MAT</v>
          </cell>
          <cell r="D1330">
            <v>8</v>
          </cell>
          <cell r="E1330">
            <v>0</v>
          </cell>
          <cell r="F1330" t="str">
            <v>MAT</v>
          </cell>
          <cell r="G1330">
            <v>21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21MAT9</v>
          </cell>
          <cell r="B1331">
            <v>21</v>
          </cell>
          <cell r="C1331" t="str">
            <v>MAT</v>
          </cell>
          <cell r="D1331">
            <v>9</v>
          </cell>
          <cell r="E1331">
            <v>0</v>
          </cell>
          <cell r="F1331" t="str">
            <v>MAT</v>
          </cell>
          <cell r="G1331">
            <v>21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21MAT10</v>
          </cell>
          <cell r="B1332">
            <v>21</v>
          </cell>
          <cell r="C1332" t="str">
            <v>MAT</v>
          </cell>
          <cell r="D1332">
            <v>10</v>
          </cell>
          <cell r="E1332">
            <v>0</v>
          </cell>
          <cell r="F1332" t="str">
            <v>MAT</v>
          </cell>
          <cell r="G1332">
            <v>21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21MAT11</v>
          </cell>
          <cell r="B1333">
            <v>21</v>
          </cell>
          <cell r="C1333" t="str">
            <v>MAT</v>
          </cell>
          <cell r="D1333">
            <v>11</v>
          </cell>
          <cell r="E1333">
            <v>0</v>
          </cell>
          <cell r="F1333" t="str">
            <v>MAT</v>
          </cell>
          <cell r="G1333">
            <v>21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21MAT12</v>
          </cell>
          <cell r="B1334">
            <v>21</v>
          </cell>
          <cell r="C1334" t="str">
            <v>MAT</v>
          </cell>
          <cell r="D1334">
            <v>12</v>
          </cell>
          <cell r="E1334">
            <v>0</v>
          </cell>
          <cell r="F1334" t="str">
            <v>MAT</v>
          </cell>
          <cell r="G1334">
            <v>21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21MAT13</v>
          </cell>
          <cell r="B1335">
            <v>21</v>
          </cell>
          <cell r="C1335" t="str">
            <v>MAT</v>
          </cell>
          <cell r="D1335">
            <v>13</v>
          </cell>
          <cell r="E1335">
            <v>0</v>
          </cell>
          <cell r="F1335" t="str">
            <v>MAT</v>
          </cell>
          <cell r="G1335">
            <v>21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21MAT14</v>
          </cell>
          <cell r="B1336">
            <v>21</v>
          </cell>
          <cell r="C1336" t="str">
            <v>MAT</v>
          </cell>
          <cell r="D1336">
            <v>14</v>
          </cell>
          <cell r="E1336">
            <v>0</v>
          </cell>
          <cell r="F1336" t="str">
            <v>MAT</v>
          </cell>
          <cell r="G1336">
            <v>21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21MAT15</v>
          </cell>
          <cell r="B1337">
            <v>21</v>
          </cell>
          <cell r="C1337" t="str">
            <v>MAT</v>
          </cell>
          <cell r="D1337">
            <v>15</v>
          </cell>
          <cell r="E1337">
            <v>0</v>
          </cell>
          <cell r="F1337" t="str">
            <v>MAT</v>
          </cell>
          <cell r="G1337">
            <v>21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21MAT16</v>
          </cell>
          <cell r="B1338">
            <v>21</v>
          </cell>
          <cell r="C1338" t="str">
            <v>MAT</v>
          </cell>
          <cell r="D1338">
            <v>16</v>
          </cell>
          <cell r="E1338">
            <v>0</v>
          </cell>
          <cell r="F1338" t="str">
            <v>MAT</v>
          </cell>
          <cell r="G1338">
            <v>21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21MAT17</v>
          </cell>
          <cell r="B1339">
            <v>21</v>
          </cell>
          <cell r="C1339" t="str">
            <v>MAT</v>
          </cell>
          <cell r="D1339">
            <v>17</v>
          </cell>
          <cell r="E1339">
            <v>0</v>
          </cell>
          <cell r="F1339" t="str">
            <v>MAT</v>
          </cell>
          <cell r="G1339">
            <v>21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21MAT18</v>
          </cell>
          <cell r="B1340">
            <v>21</v>
          </cell>
          <cell r="C1340" t="str">
            <v>MAT</v>
          </cell>
          <cell r="D1340">
            <v>18</v>
          </cell>
          <cell r="E1340">
            <v>0</v>
          </cell>
          <cell r="F1340" t="str">
            <v>MAT</v>
          </cell>
          <cell r="G1340">
            <v>21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21MAT19</v>
          </cell>
          <cell r="B1341">
            <v>21</v>
          </cell>
          <cell r="C1341" t="str">
            <v>MAT</v>
          </cell>
          <cell r="D1341">
            <v>19</v>
          </cell>
          <cell r="E1341">
            <v>0</v>
          </cell>
          <cell r="F1341" t="str">
            <v>MAT</v>
          </cell>
          <cell r="G1341">
            <v>21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21MAT20</v>
          </cell>
          <cell r="B1342">
            <v>21</v>
          </cell>
          <cell r="C1342" t="str">
            <v>MAT</v>
          </cell>
          <cell r="D1342">
            <v>20</v>
          </cell>
          <cell r="E1342">
            <v>0</v>
          </cell>
          <cell r="F1342" t="str">
            <v>MAT</v>
          </cell>
          <cell r="G1342">
            <v>21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21STMAT1</v>
          </cell>
          <cell r="B1343">
            <v>21</v>
          </cell>
          <cell r="C1343" t="str">
            <v>STMAT</v>
          </cell>
          <cell r="D1343">
            <v>1</v>
          </cell>
          <cell r="G1343">
            <v>21</v>
          </cell>
          <cell r="H1343" t="str">
            <v>-</v>
          </cell>
          <cell r="J1343" t="str">
            <v>SUBTOTAL MATERIALES</v>
          </cell>
          <cell r="M1343">
            <v>2372000</v>
          </cell>
          <cell r="N1343">
            <v>66416000</v>
          </cell>
        </row>
        <row r="1344">
          <cell r="A1344" t="str">
            <v>21IVAMAT1</v>
          </cell>
          <cell r="B1344">
            <v>21</v>
          </cell>
          <cell r="C1344" t="str">
            <v>IVAMAT</v>
          </cell>
          <cell r="D1344">
            <v>1</v>
          </cell>
          <cell r="G1344">
            <v>21</v>
          </cell>
          <cell r="H1344" t="str">
            <v>-</v>
          </cell>
          <cell r="J1344" t="str">
            <v>IVA MATERIALES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21TMAT1</v>
          </cell>
          <cell r="B1345">
            <v>21</v>
          </cell>
          <cell r="C1345" t="str">
            <v>TMAT</v>
          </cell>
          <cell r="D1345">
            <v>1</v>
          </cell>
          <cell r="G1345">
            <v>21</v>
          </cell>
          <cell r="H1345" t="str">
            <v>-</v>
          </cell>
          <cell r="J1345" t="str">
            <v>TOTAL MATERIALES</v>
          </cell>
          <cell r="M1345">
            <v>2372000</v>
          </cell>
          <cell r="N1345">
            <v>66416000</v>
          </cell>
        </row>
        <row r="1346">
          <cell r="A1346" t="str">
            <v>21HER1</v>
          </cell>
          <cell r="B1346">
            <v>21</v>
          </cell>
          <cell r="C1346" t="str">
            <v>HER</v>
          </cell>
          <cell r="D1346">
            <v>1</v>
          </cell>
          <cell r="G1346">
            <v>21</v>
          </cell>
          <cell r="H1346">
            <v>1</v>
          </cell>
          <cell r="I1346">
            <v>0</v>
          </cell>
          <cell r="J1346" t="str">
            <v>HERRAMIENTA BÁSICA CUADRILLA 1</v>
          </cell>
          <cell r="K1346" t="str">
            <v>DIA</v>
          </cell>
          <cell r="L1346">
            <v>8235.2941176470595</v>
          </cell>
          <cell r="M1346">
            <v>0</v>
          </cell>
          <cell r="N1346">
            <v>0</v>
          </cell>
        </row>
        <row r="1347">
          <cell r="A1347" t="str">
            <v>21HER2</v>
          </cell>
          <cell r="B1347">
            <v>21</v>
          </cell>
          <cell r="C1347" t="str">
            <v>HER</v>
          </cell>
          <cell r="D1347">
            <v>2</v>
          </cell>
          <cell r="G1347">
            <v>21</v>
          </cell>
          <cell r="I1347">
            <v>200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21HER3</v>
          </cell>
          <cell r="B1348">
            <v>21</v>
          </cell>
          <cell r="C1348" t="str">
            <v>HER</v>
          </cell>
          <cell r="D1348">
            <v>3</v>
          </cell>
          <cell r="G1348">
            <v>21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21HER4</v>
          </cell>
          <cell r="B1349">
            <v>21</v>
          </cell>
          <cell r="C1349" t="str">
            <v>HER</v>
          </cell>
          <cell r="D1349">
            <v>4</v>
          </cell>
          <cell r="G1349">
            <v>21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21HER5</v>
          </cell>
          <cell r="B1350">
            <v>21</v>
          </cell>
          <cell r="C1350" t="str">
            <v>HER</v>
          </cell>
          <cell r="D1350">
            <v>5</v>
          </cell>
          <cell r="G1350">
            <v>21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21THER1</v>
          </cell>
          <cell r="B1351">
            <v>21</v>
          </cell>
          <cell r="C1351" t="str">
            <v>THER</v>
          </cell>
          <cell r="D1351">
            <v>1</v>
          </cell>
          <cell r="G1351">
            <v>21</v>
          </cell>
          <cell r="H1351" t="str">
            <v>-</v>
          </cell>
          <cell r="J1351" t="str">
            <v>TOTAL HERRAMIENTAS</v>
          </cell>
          <cell r="M1351">
            <v>0</v>
          </cell>
          <cell r="N1351">
            <v>0</v>
          </cell>
        </row>
        <row r="1352">
          <cell r="A1352" t="str">
            <v>21TRA1</v>
          </cell>
          <cell r="B1352">
            <v>21</v>
          </cell>
          <cell r="C1352" t="str">
            <v>TRA</v>
          </cell>
          <cell r="D1352">
            <v>1</v>
          </cell>
          <cell r="G1352">
            <v>21</v>
          </cell>
          <cell r="H1352">
            <v>1</v>
          </cell>
          <cell r="I1352">
            <v>0</v>
          </cell>
          <cell r="J1352" t="str">
            <v>CAMIONETA DOBLE CABINA</v>
          </cell>
          <cell r="K1352" t="str">
            <v>DIA</v>
          </cell>
          <cell r="L1352">
            <v>164705.88235294117</v>
          </cell>
          <cell r="M1352">
            <v>0</v>
          </cell>
          <cell r="N1352">
            <v>0</v>
          </cell>
        </row>
        <row r="1353">
          <cell r="A1353" t="str">
            <v>21TRA2</v>
          </cell>
          <cell r="B1353">
            <v>21</v>
          </cell>
          <cell r="C1353" t="str">
            <v>TRA</v>
          </cell>
          <cell r="D1353">
            <v>2</v>
          </cell>
          <cell r="G1353">
            <v>21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21TRA3</v>
          </cell>
          <cell r="B1354">
            <v>21</v>
          </cell>
          <cell r="C1354" t="str">
            <v>TRA</v>
          </cell>
          <cell r="D1354">
            <v>3</v>
          </cell>
          <cell r="G1354">
            <v>21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21TRA4</v>
          </cell>
          <cell r="B1355">
            <v>21</v>
          </cell>
          <cell r="C1355" t="str">
            <v>TRA</v>
          </cell>
          <cell r="D1355">
            <v>4</v>
          </cell>
          <cell r="G1355">
            <v>21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21TRA5</v>
          </cell>
          <cell r="B1356">
            <v>21</v>
          </cell>
          <cell r="C1356" t="str">
            <v>TRA</v>
          </cell>
          <cell r="D1356">
            <v>5</v>
          </cell>
          <cell r="G1356">
            <v>21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21TTRA1</v>
          </cell>
          <cell r="B1357">
            <v>21</v>
          </cell>
          <cell r="C1357" t="str">
            <v>TTRA</v>
          </cell>
          <cell r="D1357">
            <v>1</v>
          </cell>
          <cell r="G1357">
            <v>21</v>
          </cell>
          <cell r="H1357" t="str">
            <v>-</v>
          </cell>
          <cell r="J1357" t="str">
            <v>TOTAL TRANSPORTE</v>
          </cell>
          <cell r="M1357">
            <v>0</v>
          </cell>
          <cell r="N1357">
            <v>0</v>
          </cell>
        </row>
        <row r="1358">
          <cell r="A1358" t="str">
            <v>21MAN1</v>
          </cell>
          <cell r="B1358">
            <v>21</v>
          </cell>
          <cell r="C1358" t="str">
            <v>MAN</v>
          </cell>
          <cell r="D1358">
            <v>1</v>
          </cell>
          <cell r="G1358">
            <v>21</v>
          </cell>
          <cell r="H1358">
            <v>1</v>
          </cell>
          <cell r="I1358">
            <v>0</v>
          </cell>
          <cell r="J1358" t="str">
            <v>DESCRIPCIÓN (CUADRILLA 1-INSTALACION DE EQUIPOS)</v>
          </cell>
          <cell r="K1358" t="str">
            <v>DIA</v>
          </cell>
          <cell r="L1358">
            <v>467953.05684366502</v>
          </cell>
          <cell r="M1358">
            <v>0</v>
          </cell>
          <cell r="N1358">
            <v>0</v>
          </cell>
        </row>
        <row r="1359">
          <cell r="A1359" t="str">
            <v>21MAN2</v>
          </cell>
          <cell r="B1359">
            <v>21</v>
          </cell>
          <cell r="C1359" t="str">
            <v>MAN</v>
          </cell>
          <cell r="D1359">
            <v>2</v>
          </cell>
          <cell r="G1359">
            <v>21</v>
          </cell>
          <cell r="I1359">
            <v>200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21MAN3</v>
          </cell>
          <cell r="B1360">
            <v>21</v>
          </cell>
          <cell r="C1360" t="str">
            <v>MAN</v>
          </cell>
          <cell r="D1360">
            <v>3</v>
          </cell>
          <cell r="G1360">
            <v>21</v>
          </cell>
          <cell r="I1360">
            <v>200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21MAN4</v>
          </cell>
          <cell r="B1361">
            <v>21</v>
          </cell>
          <cell r="C1361" t="str">
            <v>MAN</v>
          </cell>
          <cell r="D1361">
            <v>4</v>
          </cell>
          <cell r="G1361">
            <v>21</v>
          </cell>
          <cell r="I1361">
            <v>200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21MAN5</v>
          </cell>
          <cell r="B1362">
            <v>21</v>
          </cell>
          <cell r="C1362" t="str">
            <v>MAN</v>
          </cell>
          <cell r="D1362">
            <v>5</v>
          </cell>
          <cell r="G1362">
            <v>21</v>
          </cell>
          <cell r="I1362">
            <v>200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21TMAN1</v>
          </cell>
          <cell r="B1363">
            <v>21</v>
          </cell>
          <cell r="C1363" t="str">
            <v>TMAN</v>
          </cell>
          <cell r="D1363">
            <v>1</v>
          </cell>
          <cell r="G1363">
            <v>21</v>
          </cell>
          <cell r="H1363" t="str">
            <v>-</v>
          </cell>
          <cell r="J1363" t="str">
            <v>TOTAL MANO DE OBRA</v>
          </cell>
          <cell r="M1363">
            <v>0</v>
          </cell>
          <cell r="N1363">
            <v>0</v>
          </cell>
        </row>
        <row r="1364">
          <cell r="A1364" t="str">
            <v>21SUBC1</v>
          </cell>
          <cell r="B1364">
            <v>21</v>
          </cell>
          <cell r="C1364" t="str">
            <v>SUBC</v>
          </cell>
          <cell r="D1364">
            <v>1</v>
          </cell>
          <cell r="E1364">
            <v>0</v>
          </cell>
          <cell r="F1364" t="str">
            <v>SUBC</v>
          </cell>
          <cell r="G1364">
            <v>21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21SUBC2</v>
          </cell>
          <cell r="B1365">
            <v>21</v>
          </cell>
          <cell r="C1365" t="str">
            <v>SUBC</v>
          </cell>
          <cell r="D1365">
            <v>2</v>
          </cell>
          <cell r="E1365">
            <v>0</v>
          </cell>
          <cell r="F1365" t="str">
            <v>SUBC</v>
          </cell>
          <cell r="G1365">
            <v>21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21SUBC3</v>
          </cell>
          <cell r="B1366">
            <v>21</v>
          </cell>
          <cell r="C1366" t="str">
            <v>SUBC</v>
          </cell>
          <cell r="D1366">
            <v>3</v>
          </cell>
          <cell r="E1366">
            <v>0</v>
          </cell>
          <cell r="F1366" t="str">
            <v>SUBC</v>
          </cell>
          <cell r="G1366">
            <v>21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21SUBC4</v>
          </cell>
          <cell r="B1367">
            <v>21</v>
          </cell>
          <cell r="C1367" t="str">
            <v>SUBC</v>
          </cell>
          <cell r="D1367">
            <v>4</v>
          </cell>
          <cell r="E1367">
            <v>0</v>
          </cell>
          <cell r="F1367" t="str">
            <v>SUBC</v>
          </cell>
          <cell r="G1367">
            <v>21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21SUBC5</v>
          </cell>
          <cell r="B1368">
            <v>21</v>
          </cell>
          <cell r="C1368" t="str">
            <v>SUBC</v>
          </cell>
          <cell r="D1368">
            <v>5</v>
          </cell>
          <cell r="E1368">
            <v>0</v>
          </cell>
          <cell r="F1368" t="str">
            <v>SUBC</v>
          </cell>
          <cell r="G1368">
            <v>21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21SUBC6</v>
          </cell>
          <cell r="B1369">
            <v>21</v>
          </cell>
          <cell r="C1369" t="str">
            <v>SUBC</v>
          </cell>
          <cell r="D1369">
            <v>6</v>
          </cell>
          <cell r="E1369">
            <v>0</v>
          </cell>
          <cell r="F1369" t="str">
            <v>SUBC</v>
          </cell>
          <cell r="G1369">
            <v>21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21SUBC7</v>
          </cell>
          <cell r="B1370">
            <v>21</v>
          </cell>
          <cell r="C1370" t="str">
            <v>SUBC</v>
          </cell>
          <cell r="D1370">
            <v>7</v>
          </cell>
          <cell r="E1370">
            <v>0</v>
          </cell>
          <cell r="F1370" t="str">
            <v>SUBC</v>
          </cell>
          <cell r="G1370">
            <v>21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21SUBC8</v>
          </cell>
          <cell r="B1371">
            <v>21</v>
          </cell>
          <cell r="C1371" t="str">
            <v>SUBC</v>
          </cell>
          <cell r="D1371">
            <v>8</v>
          </cell>
          <cell r="E1371">
            <v>0</v>
          </cell>
          <cell r="F1371" t="str">
            <v>SUBC</v>
          </cell>
          <cell r="G1371">
            <v>21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21SUBC9</v>
          </cell>
          <cell r="B1372">
            <v>21</v>
          </cell>
          <cell r="C1372" t="str">
            <v>SUBC</v>
          </cell>
          <cell r="D1372">
            <v>9</v>
          </cell>
          <cell r="E1372">
            <v>0</v>
          </cell>
          <cell r="F1372" t="str">
            <v>SUBC</v>
          </cell>
          <cell r="G1372">
            <v>21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21SUBC10</v>
          </cell>
          <cell r="B1373">
            <v>21</v>
          </cell>
          <cell r="C1373" t="str">
            <v>SUBC</v>
          </cell>
          <cell r="D1373">
            <v>10</v>
          </cell>
          <cell r="E1373">
            <v>0</v>
          </cell>
          <cell r="F1373" t="str">
            <v>SUBC</v>
          </cell>
          <cell r="G1373">
            <v>21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21SUBC11</v>
          </cell>
          <cell r="B1374">
            <v>21</v>
          </cell>
          <cell r="C1374" t="str">
            <v>SUBC</v>
          </cell>
          <cell r="D1374">
            <v>11</v>
          </cell>
          <cell r="E1374">
            <v>0</v>
          </cell>
          <cell r="F1374" t="str">
            <v>SUBC</v>
          </cell>
          <cell r="G1374">
            <v>21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21SUBC12</v>
          </cell>
          <cell r="B1375">
            <v>21</v>
          </cell>
          <cell r="C1375" t="str">
            <v>SUBC</v>
          </cell>
          <cell r="D1375">
            <v>12</v>
          </cell>
          <cell r="E1375">
            <v>0</v>
          </cell>
          <cell r="F1375" t="str">
            <v>SUBC</v>
          </cell>
          <cell r="G1375">
            <v>21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21SUBC13</v>
          </cell>
          <cell r="B1376">
            <v>21</v>
          </cell>
          <cell r="C1376" t="str">
            <v>SUBC</v>
          </cell>
          <cell r="D1376">
            <v>13</v>
          </cell>
          <cell r="E1376">
            <v>0</v>
          </cell>
          <cell r="F1376" t="str">
            <v>SUBC</v>
          </cell>
          <cell r="G1376">
            <v>21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21SUBC14</v>
          </cell>
          <cell r="B1377">
            <v>21</v>
          </cell>
          <cell r="C1377" t="str">
            <v>SUBC</v>
          </cell>
          <cell r="D1377">
            <v>14</v>
          </cell>
          <cell r="E1377">
            <v>0</v>
          </cell>
          <cell r="F1377" t="str">
            <v>SUBC</v>
          </cell>
          <cell r="G1377">
            <v>21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21SUBC15</v>
          </cell>
          <cell r="B1378">
            <v>21</v>
          </cell>
          <cell r="C1378" t="str">
            <v>SUBC</v>
          </cell>
          <cell r="D1378">
            <v>15</v>
          </cell>
          <cell r="E1378">
            <v>0</v>
          </cell>
          <cell r="F1378" t="str">
            <v>SUBC</v>
          </cell>
          <cell r="G1378">
            <v>21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21SUBC16</v>
          </cell>
          <cell r="B1379">
            <v>21</v>
          </cell>
          <cell r="C1379" t="str">
            <v>SUBC</v>
          </cell>
          <cell r="D1379">
            <v>16</v>
          </cell>
          <cell r="E1379">
            <v>0</v>
          </cell>
          <cell r="F1379" t="str">
            <v>SUBC</v>
          </cell>
          <cell r="G1379">
            <v>21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21SUBC17</v>
          </cell>
          <cell r="B1380">
            <v>21</v>
          </cell>
          <cell r="C1380" t="str">
            <v>SUBC</v>
          </cell>
          <cell r="D1380">
            <v>17</v>
          </cell>
          <cell r="E1380">
            <v>0</v>
          </cell>
          <cell r="F1380" t="str">
            <v>SUBC</v>
          </cell>
          <cell r="G1380">
            <v>21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21SUBC18</v>
          </cell>
          <cell r="B1381">
            <v>21</v>
          </cell>
          <cell r="C1381" t="str">
            <v>SUBC</v>
          </cell>
          <cell r="D1381">
            <v>18</v>
          </cell>
          <cell r="E1381">
            <v>0</v>
          </cell>
          <cell r="F1381" t="str">
            <v>SUBC</v>
          </cell>
          <cell r="G1381">
            <v>21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21SUBC19</v>
          </cell>
          <cell r="B1382">
            <v>21</v>
          </cell>
          <cell r="C1382" t="str">
            <v>SUBC</v>
          </cell>
          <cell r="D1382">
            <v>19</v>
          </cell>
          <cell r="E1382">
            <v>0</v>
          </cell>
          <cell r="F1382" t="str">
            <v>SUBC</v>
          </cell>
          <cell r="G1382">
            <v>21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21SUBC20</v>
          </cell>
          <cell r="B1383">
            <v>21</v>
          </cell>
          <cell r="C1383" t="str">
            <v>SUBC</v>
          </cell>
          <cell r="D1383">
            <v>20</v>
          </cell>
          <cell r="E1383">
            <v>0</v>
          </cell>
          <cell r="F1383" t="str">
            <v>SUBC</v>
          </cell>
          <cell r="G1383">
            <v>21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21STSUBC1</v>
          </cell>
          <cell r="B1384">
            <v>21</v>
          </cell>
          <cell r="C1384" t="str">
            <v>STSUBC</v>
          </cell>
          <cell r="D1384">
            <v>1</v>
          </cell>
          <cell r="G1384">
            <v>21</v>
          </cell>
          <cell r="H1384" t="str">
            <v>-</v>
          </cell>
          <cell r="J1384" t="str">
            <v>TOTAL SUBCONTRATISTAS</v>
          </cell>
          <cell r="M1384">
            <v>0</v>
          </cell>
          <cell r="N1384">
            <v>0</v>
          </cell>
        </row>
        <row r="1385">
          <cell r="A1385" t="str">
            <v>21TCD1</v>
          </cell>
          <cell r="B1385">
            <v>21</v>
          </cell>
          <cell r="C1385" t="str">
            <v>TCD</v>
          </cell>
          <cell r="D1385">
            <v>1</v>
          </cell>
          <cell r="G1385">
            <v>21</v>
          </cell>
          <cell r="H1385" t="str">
            <v>-</v>
          </cell>
          <cell r="J1385" t="str">
            <v>TOTAL COSTO DIRECTO</v>
          </cell>
          <cell r="M1385">
            <v>2372000</v>
          </cell>
          <cell r="N1385">
            <v>66416000</v>
          </cell>
        </row>
        <row r="1386">
          <cell r="A1386" t="str">
            <v>21AIU</v>
          </cell>
          <cell r="B1386">
            <v>21</v>
          </cell>
          <cell r="C1386" t="str">
            <v>AIU</v>
          </cell>
          <cell r="G1386">
            <v>21</v>
          </cell>
          <cell r="H1386">
            <v>1</v>
          </cell>
          <cell r="J1386" t="str">
            <v>TOTAL COSTOS INDIRECTOS</v>
          </cell>
          <cell r="L1386">
            <v>0.35</v>
          </cell>
          <cell r="M1386">
            <v>830200</v>
          </cell>
          <cell r="N1386">
            <v>23245600</v>
          </cell>
        </row>
        <row r="1387">
          <cell r="A1387" t="str">
            <v>21TOT</v>
          </cell>
          <cell r="B1387">
            <v>21</v>
          </cell>
          <cell r="C1387" t="str">
            <v>TOT</v>
          </cell>
          <cell r="G1387">
            <v>21</v>
          </cell>
          <cell r="H1387" t="str">
            <v>-</v>
          </cell>
          <cell r="J1387" t="str">
            <v>VALOR TOTAL</v>
          </cell>
          <cell r="M1387">
            <v>3202200</v>
          </cell>
          <cell r="N1387">
            <v>89661600</v>
          </cell>
        </row>
        <row r="1388">
          <cell r="A1388" t="str">
            <v>22FOR1</v>
          </cell>
          <cell r="B1388">
            <v>22</v>
          </cell>
          <cell r="C1388" t="str">
            <v>FOR</v>
          </cell>
          <cell r="D1388">
            <v>1</v>
          </cell>
          <cell r="G1388">
            <v>22</v>
          </cell>
          <cell r="H1388" t="str">
            <v>-</v>
          </cell>
          <cell r="I1388">
            <v>4</v>
          </cell>
          <cell r="J1388" t="str">
            <v>Suministro  Switch  24 puertos Cobre + 4 SFP</v>
          </cell>
          <cell r="K1388" t="str">
            <v>UND</v>
          </cell>
          <cell r="L1388">
            <v>7257600</v>
          </cell>
          <cell r="N1388">
            <v>29030400</v>
          </cell>
        </row>
        <row r="1389">
          <cell r="A1389" t="str">
            <v>22MAT1</v>
          </cell>
          <cell r="B1389">
            <v>22</v>
          </cell>
          <cell r="C1389" t="str">
            <v>MAT</v>
          </cell>
          <cell r="D1389">
            <v>1</v>
          </cell>
          <cell r="E1389">
            <v>4</v>
          </cell>
          <cell r="F1389" t="str">
            <v>MAT17.10</v>
          </cell>
          <cell r="G1389">
            <v>22</v>
          </cell>
          <cell r="H1389" t="str">
            <v>17.10</v>
          </cell>
          <cell r="I1389">
            <v>1</v>
          </cell>
          <cell r="J1389" t="str">
            <v>Switch.24 Puertos 10/100BASE-TX, 2 Puertos 10/100/1000BASE-T, 2 Puertos Combo, 10/100/1000BASE-T / 100/1000SFP, Puerto RS-232.</v>
          </cell>
          <cell r="K1389" t="str">
            <v>UND</v>
          </cell>
          <cell r="L1389">
            <v>3432000.0000000005</v>
          </cell>
          <cell r="M1389">
            <v>3432000.0000000005</v>
          </cell>
          <cell r="N1389">
            <v>13728000.000000002</v>
          </cell>
        </row>
        <row r="1390">
          <cell r="A1390" t="str">
            <v>22MAT2</v>
          </cell>
          <cell r="B1390">
            <v>22</v>
          </cell>
          <cell r="C1390" t="str">
            <v>MAT</v>
          </cell>
          <cell r="D1390">
            <v>2</v>
          </cell>
          <cell r="E1390">
            <v>8</v>
          </cell>
          <cell r="F1390" t="str">
            <v>MAT17.14</v>
          </cell>
          <cell r="G1390">
            <v>22</v>
          </cell>
          <cell r="H1390" t="str">
            <v>17.14</v>
          </cell>
          <cell r="I1390">
            <v>2</v>
          </cell>
          <cell r="J1390" t="str">
            <v xml:space="preserve">SNTC-8X5XNBD SG 300-10 10-port Gigabit Managed Switch </v>
          </cell>
          <cell r="K1390">
            <v>0</v>
          </cell>
          <cell r="L1390">
            <v>480000</v>
          </cell>
          <cell r="M1390">
            <v>960000</v>
          </cell>
          <cell r="N1390">
            <v>3840000</v>
          </cell>
        </row>
        <row r="1391">
          <cell r="A1391" t="str">
            <v>22MAT3</v>
          </cell>
          <cell r="B1391">
            <v>22</v>
          </cell>
          <cell r="C1391" t="str">
            <v>MAT</v>
          </cell>
          <cell r="D1391">
            <v>3</v>
          </cell>
          <cell r="E1391">
            <v>8</v>
          </cell>
          <cell r="F1391" t="str">
            <v>MAT17.15</v>
          </cell>
          <cell r="G1391">
            <v>22</v>
          </cell>
          <cell r="H1391" t="str">
            <v>17.15</v>
          </cell>
          <cell r="I1391">
            <v>2</v>
          </cell>
          <cell r="J1391" t="str">
            <v>MODULO SFP</v>
          </cell>
          <cell r="K1391">
            <v>0</v>
          </cell>
          <cell r="L1391">
            <v>280000</v>
          </cell>
          <cell r="M1391">
            <v>560000</v>
          </cell>
          <cell r="N1391">
            <v>2240000</v>
          </cell>
        </row>
        <row r="1392">
          <cell r="A1392" t="str">
            <v>22MAT4</v>
          </cell>
          <cell r="B1392">
            <v>22</v>
          </cell>
          <cell r="C1392" t="str">
            <v>MAT</v>
          </cell>
          <cell r="D1392">
            <v>4</v>
          </cell>
          <cell r="E1392">
            <v>8</v>
          </cell>
          <cell r="F1392" t="str">
            <v>MAT17.16</v>
          </cell>
          <cell r="G1392">
            <v>22</v>
          </cell>
          <cell r="H1392" t="str">
            <v>17.16</v>
          </cell>
          <cell r="I1392">
            <v>2</v>
          </cell>
          <cell r="J1392" t="str">
            <v>MODULO SFP</v>
          </cell>
          <cell r="K1392">
            <v>0</v>
          </cell>
          <cell r="L1392">
            <v>212000</v>
          </cell>
          <cell r="M1392">
            <v>424000</v>
          </cell>
          <cell r="N1392">
            <v>1696000</v>
          </cell>
        </row>
        <row r="1393">
          <cell r="A1393" t="str">
            <v>22MAT5</v>
          </cell>
          <cell r="B1393">
            <v>22</v>
          </cell>
          <cell r="C1393" t="str">
            <v>MAT</v>
          </cell>
          <cell r="D1393">
            <v>5</v>
          </cell>
          <cell r="E1393">
            <v>0</v>
          </cell>
          <cell r="F1393" t="str">
            <v>MAT</v>
          </cell>
          <cell r="G1393">
            <v>22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22MAT6</v>
          </cell>
          <cell r="B1394">
            <v>22</v>
          </cell>
          <cell r="C1394" t="str">
            <v>MAT</v>
          </cell>
          <cell r="D1394">
            <v>6</v>
          </cell>
          <cell r="E1394">
            <v>0</v>
          </cell>
          <cell r="F1394" t="str">
            <v>MAT</v>
          </cell>
          <cell r="G1394">
            <v>22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22MAT7</v>
          </cell>
          <cell r="B1395">
            <v>22</v>
          </cell>
          <cell r="C1395" t="str">
            <v>MAT</v>
          </cell>
          <cell r="D1395">
            <v>7</v>
          </cell>
          <cell r="E1395">
            <v>0</v>
          </cell>
          <cell r="F1395" t="str">
            <v>MAT</v>
          </cell>
          <cell r="G1395">
            <v>22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22MAT8</v>
          </cell>
          <cell r="B1396">
            <v>22</v>
          </cell>
          <cell r="C1396" t="str">
            <v>MAT</v>
          </cell>
          <cell r="D1396">
            <v>8</v>
          </cell>
          <cell r="E1396">
            <v>0</v>
          </cell>
          <cell r="F1396" t="str">
            <v>MAT</v>
          </cell>
          <cell r="G1396">
            <v>22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22MAT9</v>
          </cell>
          <cell r="B1397">
            <v>22</v>
          </cell>
          <cell r="C1397" t="str">
            <v>MAT</v>
          </cell>
          <cell r="D1397">
            <v>9</v>
          </cell>
          <cell r="E1397">
            <v>0</v>
          </cell>
          <cell r="F1397" t="str">
            <v>MAT</v>
          </cell>
          <cell r="G1397">
            <v>22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22MAT10</v>
          </cell>
          <cell r="B1398">
            <v>22</v>
          </cell>
          <cell r="C1398" t="str">
            <v>MAT</v>
          </cell>
          <cell r="D1398">
            <v>10</v>
          </cell>
          <cell r="E1398">
            <v>0</v>
          </cell>
          <cell r="F1398" t="str">
            <v>MAT</v>
          </cell>
          <cell r="G1398">
            <v>22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22MAT11</v>
          </cell>
          <cell r="B1399">
            <v>22</v>
          </cell>
          <cell r="C1399" t="str">
            <v>MAT</v>
          </cell>
          <cell r="D1399">
            <v>11</v>
          </cell>
          <cell r="E1399">
            <v>0</v>
          </cell>
          <cell r="F1399" t="str">
            <v>MAT</v>
          </cell>
          <cell r="G1399">
            <v>22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22MAT12</v>
          </cell>
          <cell r="B1400">
            <v>22</v>
          </cell>
          <cell r="C1400" t="str">
            <v>MAT</v>
          </cell>
          <cell r="D1400">
            <v>12</v>
          </cell>
          <cell r="E1400">
            <v>0</v>
          </cell>
          <cell r="F1400" t="str">
            <v>MAT</v>
          </cell>
          <cell r="G1400">
            <v>22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22MAT13</v>
          </cell>
          <cell r="B1401">
            <v>22</v>
          </cell>
          <cell r="C1401" t="str">
            <v>MAT</v>
          </cell>
          <cell r="D1401">
            <v>13</v>
          </cell>
          <cell r="E1401">
            <v>0</v>
          </cell>
          <cell r="F1401" t="str">
            <v>MAT</v>
          </cell>
          <cell r="G1401">
            <v>22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22MAT14</v>
          </cell>
          <cell r="B1402">
            <v>22</v>
          </cell>
          <cell r="C1402" t="str">
            <v>MAT</v>
          </cell>
          <cell r="D1402">
            <v>14</v>
          </cell>
          <cell r="E1402">
            <v>0</v>
          </cell>
          <cell r="F1402" t="str">
            <v>MAT</v>
          </cell>
          <cell r="G1402">
            <v>22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22MAT15</v>
          </cell>
          <cell r="B1403">
            <v>22</v>
          </cell>
          <cell r="C1403" t="str">
            <v>MAT</v>
          </cell>
          <cell r="D1403">
            <v>15</v>
          </cell>
          <cell r="E1403">
            <v>0</v>
          </cell>
          <cell r="F1403" t="str">
            <v>MAT</v>
          </cell>
          <cell r="G1403">
            <v>22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22MAT16</v>
          </cell>
          <cell r="B1404">
            <v>22</v>
          </cell>
          <cell r="C1404" t="str">
            <v>MAT</v>
          </cell>
          <cell r="D1404">
            <v>16</v>
          </cell>
          <cell r="E1404">
            <v>0</v>
          </cell>
          <cell r="F1404" t="str">
            <v>MAT</v>
          </cell>
          <cell r="G1404">
            <v>22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22MAT17</v>
          </cell>
          <cell r="B1405">
            <v>22</v>
          </cell>
          <cell r="C1405" t="str">
            <v>MAT</v>
          </cell>
          <cell r="D1405">
            <v>17</v>
          </cell>
          <cell r="E1405">
            <v>0</v>
          </cell>
          <cell r="F1405" t="str">
            <v>MAT</v>
          </cell>
          <cell r="G1405">
            <v>22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22MAT18</v>
          </cell>
          <cell r="B1406">
            <v>22</v>
          </cell>
          <cell r="C1406" t="str">
            <v>MAT</v>
          </cell>
          <cell r="D1406">
            <v>18</v>
          </cell>
          <cell r="E1406">
            <v>0</v>
          </cell>
          <cell r="F1406" t="str">
            <v>MAT</v>
          </cell>
          <cell r="G1406">
            <v>22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22MAT19</v>
          </cell>
          <cell r="B1407">
            <v>22</v>
          </cell>
          <cell r="C1407" t="str">
            <v>MAT</v>
          </cell>
          <cell r="D1407">
            <v>19</v>
          </cell>
          <cell r="E1407">
            <v>0</v>
          </cell>
          <cell r="F1407" t="str">
            <v>MAT</v>
          </cell>
          <cell r="G1407">
            <v>22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22MAT20</v>
          </cell>
          <cell r="B1408">
            <v>22</v>
          </cell>
          <cell r="C1408" t="str">
            <v>MAT</v>
          </cell>
          <cell r="D1408">
            <v>20</v>
          </cell>
          <cell r="E1408">
            <v>0</v>
          </cell>
          <cell r="F1408" t="str">
            <v>MAT</v>
          </cell>
          <cell r="G1408">
            <v>22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22STMAT1</v>
          </cell>
          <cell r="B1409">
            <v>22</v>
          </cell>
          <cell r="C1409" t="str">
            <v>STMAT</v>
          </cell>
          <cell r="D1409">
            <v>1</v>
          </cell>
          <cell r="G1409">
            <v>22</v>
          </cell>
          <cell r="H1409" t="str">
            <v>-</v>
          </cell>
          <cell r="J1409" t="str">
            <v>SUBTOTAL MATERIALES</v>
          </cell>
          <cell r="M1409">
            <v>5376000</v>
          </cell>
          <cell r="N1409">
            <v>21504000</v>
          </cell>
        </row>
        <row r="1410">
          <cell r="A1410" t="str">
            <v>22IVAMAT1</v>
          </cell>
          <cell r="B1410">
            <v>22</v>
          </cell>
          <cell r="C1410" t="str">
            <v>IVAMAT</v>
          </cell>
          <cell r="D1410">
            <v>1</v>
          </cell>
          <cell r="G1410">
            <v>22</v>
          </cell>
          <cell r="H1410" t="str">
            <v>-</v>
          </cell>
          <cell r="J1410" t="str">
            <v>IVA MATERIALES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22TMAT1</v>
          </cell>
          <cell r="B1411">
            <v>22</v>
          </cell>
          <cell r="C1411" t="str">
            <v>TMAT</v>
          </cell>
          <cell r="D1411">
            <v>1</v>
          </cell>
          <cell r="G1411">
            <v>22</v>
          </cell>
          <cell r="H1411" t="str">
            <v>-</v>
          </cell>
          <cell r="J1411" t="str">
            <v>TOTAL MATERIALES</v>
          </cell>
          <cell r="M1411">
            <v>5376000</v>
          </cell>
          <cell r="N1411">
            <v>21504000</v>
          </cell>
        </row>
        <row r="1412">
          <cell r="A1412" t="str">
            <v>22HER1</v>
          </cell>
          <cell r="B1412">
            <v>22</v>
          </cell>
          <cell r="C1412" t="str">
            <v>HER</v>
          </cell>
          <cell r="D1412">
            <v>1</v>
          </cell>
          <cell r="G1412">
            <v>22</v>
          </cell>
          <cell r="H1412">
            <v>1</v>
          </cell>
          <cell r="I1412">
            <v>0</v>
          </cell>
          <cell r="J1412" t="str">
            <v>HERRAMIENTA BÁSICA CUADRILLA 1</v>
          </cell>
          <cell r="K1412" t="str">
            <v>DIA</v>
          </cell>
          <cell r="L1412">
            <v>8235.2941176470595</v>
          </cell>
          <cell r="M1412">
            <v>0</v>
          </cell>
          <cell r="N1412">
            <v>0</v>
          </cell>
        </row>
        <row r="1413">
          <cell r="A1413" t="str">
            <v>22HER2</v>
          </cell>
          <cell r="B1413">
            <v>22</v>
          </cell>
          <cell r="C1413" t="str">
            <v>HER</v>
          </cell>
          <cell r="D1413">
            <v>2</v>
          </cell>
          <cell r="G1413">
            <v>22</v>
          </cell>
          <cell r="I1413">
            <v>100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22HER3</v>
          </cell>
          <cell r="B1414">
            <v>22</v>
          </cell>
          <cell r="C1414" t="str">
            <v>HER</v>
          </cell>
          <cell r="D1414">
            <v>3</v>
          </cell>
          <cell r="G1414">
            <v>22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22HER4</v>
          </cell>
          <cell r="B1415">
            <v>22</v>
          </cell>
          <cell r="C1415" t="str">
            <v>HER</v>
          </cell>
          <cell r="D1415">
            <v>4</v>
          </cell>
          <cell r="G1415">
            <v>22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22HER5</v>
          </cell>
          <cell r="B1416">
            <v>22</v>
          </cell>
          <cell r="C1416" t="str">
            <v>HER</v>
          </cell>
          <cell r="D1416">
            <v>5</v>
          </cell>
          <cell r="G1416">
            <v>22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22THER1</v>
          </cell>
          <cell r="B1417">
            <v>22</v>
          </cell>
          <cell r="C1417" t="str">
            <v>THER</v>
          </cell>
          <cell r="D1417">
            <v>1</v>
          </cell>
          <cell r="G1417">
            <v>22</v>
          </cell>
          <cell r="H1417" t="str">
            <v>-</v>
          </cell>
          <cell r="J1417" t="str">
            <v>TOTAL HERRAMIENTAS</v>
          </cell>
          <cell r="M1417">
            <v>0</v>
          </cell>
          <cell r="N1417">
            <v>0</v>
          </cell>
        </row>
        <row r="1418">
          <cell r="A1418" t="str">
            <v>22TRA1</v>
          </cell>
          <cell r="B1418">
            <v>22</v>
          </cell>
          <cell r="C1418" t="str">
            <v>TRA</v>
          </cell>
          <cell r="D1418">
            <v>1</v>
          </cell>
          <cell r="G1418">
            <v>22</v>
          </cell>
          <cell r="H1418">
            <v>1</v>
          </cell>
          <cell r="I1418">
            <v>0</v>
          </cell>
          <cell r="J1418" t="str">
            <v>CAMIONETA DOBLE CABINA</v>
          </cell>
          <cell r="K1418" t="str">
            <v>DIA</v>
          </cell>
          <cell r="L1418">
            <v>164705.88235294117</v>
          </cell>
          <cell r="M1418">
            <v>0</v>
          </cell>
          <cell r="N1418">
            <v>0</v>
          </cell>
        </row>
        <row r="1419">
          <cell r="A1419" t="str">
            <v>22TRA2</v>
          </cell>
          <cell r="B1419">
            <v>22</v>
          </cell>
          <cell r="C1419" t="str">
            <v>TRA</v>
          </cell>
          <cell r="D1419">
            <v>2</v>
          </cell>
          <cell r="G1419">
            <v>22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22TRA3</v>
          </cell>
          <cell r="B1420">
            <v>22</v>
          </cell>
          <cell r="C1420" t="str">
            <v>TRA</v>
          </cell>
          <cell r="D1420">
            <v>3</v>
          </cell>
          <cell r="G1420">
            <v>22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22TRA4</v>
          </cell>
          <cell r="B1421">
            <v>22</v>
          </cell>
          <cell r="C1421" t="str">
            <v>TRA</v>
          </cell>
          <cell r="D1421">
            <v>4</v>
          </cell>
          <cell r="G1421">
            <v>22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22TRA5</v>
          </cell>
          <cell r="B1422">
            <v>22</v>
          </cell>
          <cell r="C1422" t="str">
            <v>TRA</v>
          </cell>
          <cell r="D1422">
            <v>5</v>
          </cell>
          <cell r="G1422">
            <v>22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22TTRA1</v>
          </cell>
          <cell r="B1423">
            <v>22</v>
          </cell>
          <cell r="C1423" t="str">
            <v>TTRA</v>
          </cell>
          <cell r="D1423">
            <v>1</v>
          </cell>
          <cell r="G1423">
            <v>22</v>
          </cell>
          <cell r="H1423" t="str">
            <v>-</v>
          </cell>
          <cell r="J1423" t="str">
            <v>TOTAL TRANSPORTE</v>
          </cell>
          <cell r="M1423">
            <v>0</v>
          </cell>
          <cell r="N1423">
            <v>0</v>
          </cell>
        </row>
        <row r="1424">
          <cell r="A1424" t="str">
            <v>22MAN1</v>
          </cell>
          <cell r="B1424">
            <v>22</v>
          </cell>
          <cell r="C1424" t="str">
            <v>MAN</v>
          </cell>
          <cell r="D1424">
            <v>1</v>
          </cell>
          <cell r="G1424">
            <v>22</v>
          </cell>
          <cell r="H1424">
            <v>1</v>
          </cell>
          <cell r="I1424">
            <v>0</v>
          </cell>
          <cell r="J1424" t="str">
            <v>DESCRIPCIÓN (CUADRILLA 1-INSTALACION DE EQUIPOS)</v>
          </cell>
          <cell r="K1424" t="str">
            <v>DIA</v>
          </cell>
          <cell r="L1424">
            <v>467953.05684366502</v>
          </cell>
          <cell r="M1424">
            <v>0</v>
          </cell>
          <cell r="N1424">
            <v>0</v>
          </cell>
        </row>
        <row r="1425">
          <cell r="A1425" t="str">
            <v>22MAN2</v>
          </cell>
          <cell r="B1425">
            <v>22</v>
          </cell>
          <cell r="C1425" t="str">
            <v>MAN</v>
          </cell>
          <cell r="D1425">
            <v>2</v>
          </cell>
          <cell r="G1425">
            <v>22</v>
          </cell>
          <cell r="I1425">
            <v>100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22MAN3</v>
          </cell>
          <cell r="B1426">
            <v>22</v>
          </cell>
          <cell r="C1426" t="str">
            <v>MAN</v>
          </cell>
          <cell r="D1426">
            <v>3</v>
          </cell>
          <cell r="G1426">
            <v>22</v>
          </cell>
          <cell r="I1426">
            <v>100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22MAN4</v>
          </cell>
          <cell r="B1427">
            <v>22</v>
          </cell>
          <cell r="C1427" t="str">
            <v>MAN</v>
          </cell>
          <cell r="D1427">
            <v>4</v>
          </cell>
          <cell r="G1427">
            <v>22</v>
          </cell>
          <cell r="I1427">
            <v>100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22MAN5</v>
          </cell>
          <cell r="B1428">
            <v>22</v>
          </cell>
          <cell r="C1428" t="str">
            <v>MAN</v>
          </cell>
          <cell r="D1428">
            <v>5</v>
          </cell>
          <cell r="G1428">
            <v>22</v>
          </cell>
          <cell r="I1428">
            <v>100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22TMAN1</v>
          </cell>
          <cell r="B1429">
            <v>22</v>
          </cell>
          <cell r="C1429" t="str">
            <v>TMAN</v>
          </cell>
          <cell r="D1429">
            <v>1</v>
          </cell>
          <cell r="G1429">
            <v>22</v>
          </cell>
          <cell r="H1429" t="str">
            <v>-</v>
          </cell>
          <cell r="J1429" t="str">
            <v>TOTAL MANO DE OBRA</v>
          </cell>
          <cell r="M1429">
            <v>0</v>
          </cell>
          <cell r="N1429">
            <v>0</v>
          </cell>
        </row>
        <row r="1430">
          <cell r="A1430" t="str">
            <v>22SUBC1</v>
          </cell>
          <cell r="B1430">
            <v>22</v>
          </cell>
          <cell r="C1430" t="str">
            <v>SUBC</v>
          </cell>
          <cell r="D1430">
            <v>1</v>
          </cell>
          <cell r="E1430">
            <v>0</v>
          </cell>
          <cell r="F1430" t="str">
            <v>SUBC</v>
          </cell>
          <cell r="G1430">
            <v>22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22SUBC2</v>
          </cell>
          <cell r="B1431">
            <v>22</v>
          </cell>
          <cell r="C1431" t="str">
            <v>SUBC</v>
          </cell>
          <cell r="D1431">
            <v>2</v>
          </cell>
          <cell r="E1431">
            <v>0</v>
          </cell>
          <cell r="F1431" t="str">
            <v>SUBC</v>
          </cell>
          <cell r="G1431">
            <v>22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22SUBC3</v>
          </cell>
          <cell r="B1432">
            <v>22</v>
          </cell>
          <cell r="C1432" t="str">
            <v>SUBC</v>
          </cell>
          <cell r="D1432">
            <v>3</v>
          </cell>
          <cell r="E1432">
            <v>0</v>
          </cell>
          <cell r="F1432" t="str">
            <v>SUBC</v>
          </cell>
          <cell r="G1432">
            <v>22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22SUBC4</v>
          </cell>
          <cell r="B1433">
            <v>22</v>
          </cell>
          <cell r="C1433" t="str">
            <v>SUBC</v>
          </cell>
          <cell r="D1433">
            <v>4</v>
          </cell>
          <cell r="E1433">
            <v>0</v>
          </cell>
          <cell r="F1433" t="str">
            <v>SUBC</v>
          </cell>
          <cell r="G1433">
            <v>22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22SUBC5</v>
          </cell>
          <cell r="B1434">
            <v>22</v>
          </cell>
          <cell r="C1434" t="str">
            <v>SUBC</v>
          </cell>
          <cell r="D1434">
            <v>5</v>
          </cell>
          <cell r="E1434">
            <v>0</v>
          </cell>
          <cell r="F1434" t="str">
            <v>SUBC</v>
          </cell>
          <cell r="G1434">
            <v>22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22SUBC6</v>
          </cell>
          <cell r="B1435">
            <v>22</v>
          </cell>
          <cell r="C1435" t="str">
            <v>SUBC</v>
          </cell>
          <cell r="D1435">
            <v>6</v>
          </cell>
          <cell r="E1435">
            <v>0</v>
          </cell>
          <cell r="F1435" t="str">
            <v>SUBC</v>
          </cell>
          <cell r="G1435">
            <v>22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22SUBC7</v>
          </cell>
          <cell r="B1436">
            <v>22</v>
          </cell>
          <cell r="C1436" t="str">
            <v>SUBC</v>
          </cell>
          <cell r="D1436">
            <v>7</v>
          </cell>
          <cell r="E1436">
            <v>0</v>
          </cell>
          <cell r="F1436" t="str">
            <v>SUBC</v>
          </cell>
          <cell r="G1436">
            <v>22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22SUBC8</v>
          </cell>
          <cell r="B1437">
            <v>22</v>
          </cell>
          <cell r="C1437" t="str">
            <v>SUBC</v>
          </cell>
          <cell r="D1437">
            <v>8</v>
          </cell>
          <cell r="E1437">
            <v>0</v>
          </cell>
          <cell r="F1437" t="str">
            <v>SUBC</v>
          </cell>
          <cell r="G1437">
            <v>22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22SUBC9</v>
          </cell>
          <cell r="B1438">
            <v>22</v>
          </cell>
          <cell r="C1438" t="str">
            <v>SUBC</v>
          </cell>
          <cell r="D1438">
            <v>9</v>
          </cell>
          <cell r="E1438">
            <v>0</v>
          </cell>
          <cell r="F1438" t="str">
            <v>SUBC</v>
          </cell>
          <cell r="G1438">
            <v>22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22SUBC10</v>
          </cell>
          <cell r="B1439">
            <v>22</v>
          </cell>
          <cell r="C1439" t="str">
            <v>SUBC</v>
          </cell>
          <cell r="D1439">
            <v>10</v>
          </cell>
          <cell r="E1439">
            <v>0</v>
          </cell>
          <cell r="F1439" t="str">
            <v>SUBC</v>
          </cell>
          <cell r="G1439">
            <v>22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22SUBC11</v>
          </cell>
          <cell r="B1440">
            <v>22</v>
          </cell>
          <cell r="C1440" t="str">
            <v>SUBC</v>
          </cell>
          <cell r="D1440">
            <v>11</v>
          </cell>
          <cell r="E1440">
            <v>0</v>
          </cell>
          <cell r="F1440" t="str">
            <v>SUBC</v>
          </cell>
          <cell r="G1440">
            <v>22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22SUBC12</v>
          </cell>
          <cell r="B1441">
            <v>22</v>
          </cell>
          <cell r="C1441" t="str">
            <v>SUBC</v>
          </cell>
          <cell r="D1441">
            <v>12</v>
          </cell>
          <cell r="E1441">
            <v>0</v>
          </cell>
          <cell r="F1441" t="str">
            <v>SUBC</v>
          </cell>
          <cell r="G1441">
            <v>22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22SUBC13</v>
          </cell>
          <cell r="B1442">
            <v>22</v>
          </cell>
          <cell r="C1442" t="str">
            <v>SUBC</v>
          </cell>
          <cell r="D1442">
            <v>13</v>
          </cell>
          <cell r="E1442">
            <v>0</v>
          </cell>
          <cell r="F1442" t="str">
            <v>SUBC</v>
          </cell>
          <cell r="G1442">
            <v>22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22SUBC14</v>
          </cell>
          <cell r="B1443">
            <v>22</v>
          </cell>
          <cell r="C1443" t="str">
            <v>SUBC</v>
          </cell>
          <cell r="D1443">
            <v>14</v>
          </cell>
          <cell r="E1443">
            <v>0</v>
          </cell>
          <cell r="F1443" t="str">
            <v>SUBC</v>
          </cell>
          <cell r="G1443">
            <v>22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22SUBC15</v>
          </cell>
          <cell r="B1444">
            <v>22</v>
          </cell>
          <cell r="C1444" t="str">
            <v>SUBC</v>
          </cell>
          <cell r="D1444">
            <v>15</v>
          </cell>
          <cell r="E1444">
            <v>0</v>
          </cell>
          <cell r="F1444" t="str">
            <v>SUBC</v>
          </cell>
          <cell r="G1444">
            <v>22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22SUBC16</v>
          </cell>
          <cell r="B1445">
            <v>22</v>
          </cell>
          <cell r="C1445" t="str">
            <v>SUBC</v>
          </cell>
          <cell r="D1445">
            <v>16</v>
          </cell>
          <cell r="E1445">
            <v>0</v>
          </cell>
          <cell r="F1445" t="str">
            <v>SUBC</v>
          </cell>
          <cell r="G1445">
            <v>22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22SUBC17</v>
          </cell>
          <cell r="B1446">
            <v>22</v>
          </cell>
          <cell r="C1446" t="str">
            <v>SUBC</v>
          </cell>
          <cell r="D1446">
            <v>17</v>
          </cell>
          <cell r="E1446">
            <v>0</v>
          </cell>
          <cell r="F1446" t="str">
            <v>SUBC</v>
          </cell>
          <cell r="G1446">
            <v>22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22SUBC18</v>
          </cell>
          <cell r="B1447">
            <v>22</v>
          </cell>
          <cell r="C1447" t="str">
            <v>SUBC</v>
          </cell>
          <cell r="D1447">
            <v>18</v>
          </cell>
          <cell r="E1447">
            <v>0</v>
          </cell>
          <cell r="F1447" t="str">
            <v>SUBC</v>
          </cell>
          <cell r="G1447">
            <v>22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22SUBC19</v>
          </cell>
          <cell r="B1448">
            <v>22</v>
          </cell>
          <cell r="C1448" t="str">
            <v>SUBC</v>
          </cell>
          <cell r="D1448">
            <v>19</v>
          </cell>
          <cell r="E1448">
            <v>0</v>
          </cell>
          <cell r="F1448" t="str">
            <v>SUBC</v>
          </cell>
          <cell r="G1448">
            <v>22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22SUBC20</v>
          </cell>
          <cell r="B1449">
            <v>22</v>
          </cell>
          <cell r="C1449" t="str">
            <v>SUBC</v>
          </cell>
          <cell r="D1449">
            <v>20</v>
          </cell>
          <cell r="E1449">
            <v>0</v>
          </cell>
          <cell r="F1449" t="str">
            <v>SUBC</v>
          </cell>
          <cell r="G1449">
            <v>22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22STSUBC1</v>
          </cell>
          <cell r="B1450">
            <v>22</v>
          </cell>
          <cell r="C1450" t="str">
            <v>STSUBC</v>
          </cell>
          <cell r="D1450">
            <v>1</v>
          </cell>
          <cell r="G1450">
            <v>22</v>
          </cell>
          <cell r="H1450" t="str">
            <v>-</v>
          </cell>
          <cell r="J1450" t="str">
            <v>TOTAL SUBCONTRATISTAS</v>
          </cell>
          <cell r="M1450">
            <v>0</v>
          </cell>
          <cell r="N1450">
            <v>0</v>
          </cell>
        </row>
        <row r="1451">
          <cell r="A1451" t="str">
            <v>22TCD1</v>
          </cell>
          <cell r="B1451">
            <v>22</v>
          </cell>
          <cell r="C1451" t="str">
            <v>TCD</v>
          </cell>
          <cell r="D1451">
            <v>1</v>
          </cell>
          <cell r="G1451">
            <v>22</v>
          </cell>
          <cell r="H1451" t="str">
            <v>-</v>
          </cell>
          <cell r="J1451" t="str">
            <v>TOTAL COSTO DIRECTO</v>
          </cell>
          <cell r="M1451">
            <v>5376000</v>
          </cell>
          <cell r="N1451">
            <v>21504000</v>
          </cell>
        </row>
        <row r="1452">
          <cell r="A1452" t="str">
            <v>22AIU</v>
          </cell>
          <cell r="B1452">
            <v>22</v>
          </cell>
          <cell r="C1452" t="str">
            <v>AIU</v>
          </cell>
          <cell r="G1452">
            <v>22</v>
          </cell>
          <cell r="H1452">
            <v>1</v>
          </cell>
          <cell r="J1452" t="str">
            <v>TOTAL COSTOS INDIRECTOS</v>
          </cell>
          <cell r="L1452">
            <v>0.35</v>
          </cell>
          <cell r="M1452">
            <v>1881600</v>
          </cell>
          <cell r="N1452">
            <v>7526400</v>
          </cell>
        </row>
        <row r="1453">
          <cell r="A1453" t="str">
            <v>22TOT</v>
          </cell>
          <cell r="B1453">
            <v>22</v>
          </cell>
          <cell r="C1453" t="str">
            <v>TOT</v>
          </cell>
          <cell r="G1453">
            <v>22</v>
          </cell>
          <cell r="H1453" t="str">
            <v>-</v>
          </cell>
          <cell r="J1453" t="str">
            <v>VALOR TOTAL</v>
          </cell>
          <cell r="M1453">
            <v>7257600</v>
          </cell>
          <cell r="N1453">
            <v>29030400</v>
          </cell>
        </row>
        <row r="1454">
          <cell r="A1454" t="str">
            <v>23FOR1</v>
          </cell>
          <cell r="B1454">
            <v>23</v>
          </cell>
          <cell r="C1454" t="str">
            <v>FOR</v>
          </cell>
          <cell r="D1454">
            <v>1</v>
          </cell>
          <cell r="G1454">
            <v>23</v>
          </cell>
          <cell r="H1454" t="str">
            <v>-</v>
          </cell>
          <cell r="I1454">
            <v>2</v>
          </cell>
          <cell r="J1454" t="str">
            <v>Suministro  Equipo de Transmisión y recepción microondas</v>
          </cell>
          <cell r="K1454" t="str">
            <v>UND</v>
          </cell>
          <cell r="L1454">
            <v>11012760</v>
          </cell>
          <cell r="N1454">
            <v>22025520</v>
          </cell>
        </row>
        <row r="1455">
          <cell r="A1455" t="str">
            <v>23MAT1</v>
          </cell>
          <cell r="B1455">
            <v>23</v>
          </cell>
          <cell r="C1455" t="str">
            <v>MAT</v>
          </cell>
          <cell r="D1455">
            <v>1</v>
          </cell>
          <cell r="E1455">
            <v>4</v>
          </cell>
          <cell r="F1455" t="str">
            <v>MAT20.1</v>
          </cell>
          <cell r="G1455">
            <v>23</v>
          </cell>
          <cell r="H1455" t="str">
            <v>20.1</v>
          </cell>
          <cell r="I1455">
            <v>2</v>
          </cell>
          <cell r="J1455" t="str">
            <v>RADWIN 2000 Alpha ODU, with an embedded antenna and connectorized for external antenna (2 x SMA), suppor+ng mul+ frequency bands at 5.x GHz, factory default 5.4 GHz Universal</v>
          </cell>
          <cell r="K1455" t="str">
            <v>UND</v>
          </cell>
          <cell r="L1455">
            <v>1684800</v>
          </cell>
          <cell r="M1455">
            <v>3369600</v>
          </cell>
          <cell r="N1455">
            <v>6739200</v>
          </cell>
        </row>
        <row r="1456">
          <cell r="A1456" t="str">
            <v>23MAT2</v>
          </cell>
          <cell r="B1456">
            <v>23</v>
          </cell>
          <cell r="C1456" t="str">
            <v>MAT</v>
          </cell>
          <cell r="D1456">
            <v>2</v>
          </cell>
          <cell r="E1456">
            <v>0</v>
          </cell>
          <cell r="F1456" t="str">
            <v>MAT20.2</v>
          </cell>
          <cell r="G1456">
            <v>23</v>
          </cell>
          <cell r="H1456" t="str">
            <v>20.2</v>
          </cell>
          <cell r="J1456" t="str">
            <v>TurboGain Antenna, Dual Polariza+on-Direcióon</v>
          </cell>
          <cell r="K1456" t="str">
            <v>UND</v>
          </cell>
          <cell r="L1456">
            <v>720000</v>
          </cell>
          <cell r="M1456">
            <v>0</v>
          </cell>
          <cell r="N1456">
            <v>0</v>
          </cell>
        </row>
        <row r="1457">
          <cell r="A1457" t="str">
            <v>23MAT3</v>
          </cell>
          <cell r="B1457">
            <v>23</v>
          </cell>
          <cell r="C1457" t="str">
            <v>MAT</v>
          </cell>
          <cell r="D1457">
            <v>3</v>
          </cell>
          <cell r="E1457">
            <v>2</v>
          </cell>
          <cell r="F1457" t="str">
            <v>MAT20.3</v>
          </cell>
          <cell r="G1457">
            <v>23</v>
          </cell>
          <cell r="H1457" t="str">
            <v>20.3</v>
          </cell>
          <cell r="I1457">
            <v>1</v>
          </cell>
          <cell r="J1457" t="str">
            <v>Dish Antenna, Dual Polariza+on-Direc+onal , Gain 28 dBi, Frequency Range 4.9 - 6.06 GHz</v>
          </cell>
          <cell r="K1457" t="str">
            <v>UND</v>
          </cell>
          <cell r="L1457">
            <v>3602400</v>
          </cell>
          <cell r="M1457">
            <v>3602400</v>
          </cell>
          <cell r="N1457">
            <v>7204800</v>
          </cell>
        </row>
        <row r="1458">
          <cell r="A1458" t="str">
            <v>23MAT4</v>
          </cell>
          <cell r="B1458">
            <v>23</v>
          </cell>
          <cell r="C1458" t="str">
            <v>MAT</v>
          </cell>
          <cell r="D1458">
            <v>4</v>
          </cell>
          <cell r="E1458">
            <v>2</v>
          </cell>
          <cell r="F1458" t="str">
            <v>MAT20.4</v>
          </cell>
          <cell r="G1458">
            <v>23</v>
          </cell>
          <cell r="H1458" t="str">
            <v>20.4</v>
          </cell>
          <cell r="I1458">
            <v>1</v>
          </cell>
          <cell r="J1458" t="str">
            <v>RF Cable, 1.2 m RF-Coax_Cbl/1.2m SMA to N-type (for SUAir/ Pro)</v>
          </cell>
          <cell r="K1458" t="str">
            <v>UND</v>
          </cell>
          <cell r="L1458">
            <v>273600</v>
          </cell>
          <cell r="M1458">
            <v>273600</v>
          </cell>
          <cell r="N1458">
            <v>547200</v>
          </cell>
        </row>
        <row r="1459">
          <cell r="A1459" t="str">
            <v>23MAT5</v>
          </cell>
          <cell r="B1459">
            <v>23</v>
          </cell>
          <cell r="C1459" t="str">
            <v>MAT</v>
          </cell>
          <cell r="D1459">
            <v>5</v>
          </cell>
          <cell r="E1459">
            <v>0</v>
          </cell>
          <cell r="F1459" t="str">
            <v>MAT20.5</v>
          </cell>
          <cell r="G1459">
            <v>23</v>
          </cell>
          <cell r="H1459" t="str">
            <v>20.5</v>
          </cell>
          <cell r="J1459" t="str">
            <v>Kit of 10 Outdoor Lightning Protec+on Units for 10/100/1000Base-T PoE surge protector (including 0.5m CAT5e cable and stainless steel pole moun+ng band)</v>
          </cell>
          <cell r="K1459" t="str">
            <v>UND</v>
          </cell>
          <cell r="L1459">
            <v>4560000</v>
          </cell>
          <cell r="M1459">
            <v>0</v>
          </cell>
          <cell r="N1459">
            <v>0</v>
          </cell>
        </row>
        <row r="1460">
          <cell r="A1460" t="str">
            <v>23MAT6</v>
          </cell>
          <cell r="B1460">
            <v>23</v>
          </cell>
          <cell r="C1460" t="str">
            <v>MAT</v>
          </cell>
          <cell r="D1460">
            <v>6</v>
          </cell>
          <cell r="E1460">
            <v>2</v>
          </cell>
          <cell r="F1460" t="str">
            <v>MAT20.6</v>
          </cell>
          <cell r="G1460">
            <v>23</v>
          </cell>
          <cell r="H1460" t="str">
            <v>20.6</v>
          </cell>
          <cell r="I1460">
            <v>1</v>
          </cell>
          <cell r="J1460" t="str">
            <v>SoAware License key for capacity upgrade of Alpha-series ; License Capacity Key from 50Mbps to 200Mbps;</v>
          </cell>
          <cell r="K1460" t="str">
            <v>UND</v>
          </cell>
          <cell r="L1460">
            <v>912000</v>
          </cell>
          <cell r="M1460">
            <v>912000</v>
          </cell>
          <cell r="N1460">
            <v>1824000</v>
          </cell>
        </row>
        <row r="1461">
          <cell r="A1461" t="str">
            <v>23MAT7</v>
          </cell>
          <cell r="B1461">
            <v>23</v>
          </cell>
          <cell r="C1461" t="str">
            <v>MAT</v>
          </cell>
          <cell r="D1461">
            <v>7</v>
          </cell>
          <cell r="E1461">
            <v>0</v>
          </cell>
          <cell r="F1461" t="str">
            <v>MAT</v>
          </cell>
          <cell r="G1461">
            <v>23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23MAT8</v>
          </cell>
          <cell r="B1462">
            <v>23</v>
          </cell>
          <cell r="C1462" t="str">
            <v>MAT</v>
          </cell>
          <cell r="D1462">
            <v>8</v>
          </cell>
          <cell r="E1462">
            <v>0</v>
          </cell>
          <cell r="F1462" t="str">
            <v>MAT</v>
          </cell>
          <cell r="G1462">
            <v>23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23MAT9</v>
          </cell>
          <cell r="B1463">
            <v>23</v>
          </cell>
          <cell r="C1463" t="str">
            <v>MAT</v>
          </cell>
          <cell r="D1463">
            <v>9</v>
          </cell>
          <cell r="E1463">
            <v>0</v>
          </cell>
          <cell r="F1463" t="str">
            <v>MAT</v>
          </cell>
          <cell r="G1463">
            <v>23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23MAT10</v>
          </cell>
          <cell r="B1464">
            <v>23</v>
          </cell>
          <cell r="C1464" t="str">
            <v>MAT</v>
          </cell>
          <cell r="D1464">
            <v>10</v>
          </cell>
          <cell r="E1464">
            <v>0</v>
          </cell>
          <cell r="F1464" t="str">
            <v>MAT</v>
          </cell>
          <cell r="G1464">
            <v>23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23MAT11</v>
          </cell>
          <cell r="B1465">
            <v>23</v>
          </cell>
          <cell r="C1465" t="str">
            <v>MAT</v>
          </cell>
          <cell r="D1465">
            <v>11</v>
          </cell>
          <cell r="E1465">
            <v>0</v>
          </cell>
          <cell r="F1465" t="str">
            <v>MAT</v>
          </cell>
          <cell r="G1465">
            <v>23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23MAT12</v>
          </cell>
          <cell r="B1466">
            <v>23</v>
          </cell>
          <cell r="C1466" t="str">
            <v>MAT</v>
          </cell>
          <cell r="D1466">
            <v>12</v>
          </cell>
          <cell r="E1466">
            <v>0</v>
          </cell>
          <cell r="F1466" t="str">
            <v>MAT</v>
          </cell>
          <cell r="G1466">
            <v>23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23MAT13</v>
          </cell>
          <cell r="B1467">
            <v>23</v>
          </cell>
          <cell r="C1467" t="str">
            <v>MAT</v>
          </cell>
          <cell r="D1467">
            <v>13</v>
          </cell>
          <cell r="E1467">
            <v>0</v>
          </cell>
          <cell r="F1467" t="str">
            <v>MAT</v>
          </cell>
          <cell r="G1467">
            <v>23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23MAT14</v>
          </cell>
          <cell r="B1468">
            <v>23</v>
          </cell>
          <cell r="C1468" t="str">
            <v>MAT</v>
          </cell>
          <cell r="D1468">
            <v>14</v>
          </cell>
          <cell r="E1468">
            <v>0</v>
          </cell>
          <cell r="F1468" t="str">
            <v>MAT</v>
          </cell>
          <cell r="G1468">
            <v>23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23MAT15</v>
          </cell>
          <cell r="B1469">
            <v>23</v>
          </cell>
          <cell r="C1469" t="str">
            <v>MAT</v>
          </cell>
          <cell r="D1469">
            <v>15</v>
          </cell>
          <cell r="E1469">
            <v>0</v>
          </cell>
          <cell r="F1469" t="str">
            <v>MAT</v>
          </cell>
          <cell r="G1469">
            <v>23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23MAT16</v>
          </cell>
          <cell r="B1470">
            <v>23</v>
          </cell>
          <cell r="C1470" t="str">
            <v>MAT</v>
          </cell>
          <cell r="D1470">
            <v>16</v>
          </cell>
          <cell r="E1470">
            <v>0</v>
          </cell>
          <cell r="F1470" t="str">
            <v>MAT</v>
          </cell>
          <cell r="G1470">
            <v>23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23MAT17</v>
          </cell>
          <cell r="B1471">
            <v>23</v>
          </cell>
          <cell r="C1471" t="str">
            <v>MAT</v>
          </cell>
          <cell r="D1471">
            <v>17</v>
          </cell>
          <cell r="E1471">
            <v>0</v>
          </cell>
          <cell r="F1471" t="str">
            <v>MAT</v>
          </cell>
          <cell r="G1471">
            <v>23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23MAT18</v>
          </cell>
          <cell r="B1472">
            <v>23</v>
          </cell>
          <cell r="C1472" t="str">
            <v>MAT</v>
          </cell>
          <cell r="D1472">
            <v>18</v>
          </cell>
          <cell r="E1472">
            <v>0</v>
          </cell>
          <cell r="F1472" t="str">
            <v>MAT</v>
          </cell>
          <cell r="G1472">
            <v>23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23MAT19</v>
          </cell>
          <cell r="B1473">
            <v>23</v>
          </cell>
          <cell r="C1473" t="str">
            <v>MAT</v>
          </cell>
          <cell r="D1473">
            <v>19</v>
          </cell>
          <cell r="E1473">
            <v>0</v>
          </cell>
          <cell r="F1473" t="str">
            <v>MAT</v>
          </cell>
          <cell r="G1473">
            <v>23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23MAT20</v>
          </cell>
          <cell r="B1474">
            <v>23</v>
          </cell>
          <cell r="C1474" t="str">
            <v>MAT</v>
          </cell>
          <cell r="D1474">
            <v>20</v>
          </cell>
          <cell r="E1474">
            <v>0</v>
          </cell>
          <cell r="F1474" t="str">
            <v>MAT</v>
          </cell>
          <cell r="G1474">
            <v>23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23STMAT1</v>
          </cell>
          <cell r="B1475">
            <v>23</v>
          </cell>
          <cell r="C1475" t="str">
            <v>STMAT</v>
          </cell>
          <cell r="D1475">
            <v>1</v>
          </cell>
          <cell r="G1475">
            <v>23</v>
          </cell>
          <cell r="H1475" t="str">
            <v>-</v>
          </cell>
          <cell r="J1475" t="str">
            <v>SUBTOTAL MATERIALES</v>
          </cell>
          <cell r="M1475">
            <v>8157600</v>
          </cell>
          <cell r="N1475">
            <v>16315200</v>
          </cell>
        </row>
        <row r="1476">
          <cell r="A1476" t="str">
            <v>23IVAMAT1</v>
          </cell>
          <cell r="B1476">
            <v>23</v>
          </cell>
          <cell r="C1476" t="str">
            <v>IVAMAT</v>
          </cell>
          <cell r="D1476">
            <v>1</v>
          </cell>
          <cell r="G1476">
            <v>23</v>
          </cell>
          <cell r="H1476" t="str">
            <v>-</v>
          </cell>
          <cell r="J1476" t="str">
            <v>IVA MATERIALES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23TMAT1</v>
          </cell>
          <cell r="B1477">
            <v>23</v>
          </cell>
          <cell r="C1477" t="str">
            <v>TMAT</v>
          </cell>
          <cell r="D1477">
            <v>1</v>
          </cell>
          <cell r="G1477">
            <v>23</v>
          </cell>
          <cell r="H1477" t="str">
            <v>-</v>
          </cell>
          <cell r="J1477" t="str">
            <v>TOTAL MATERIALES</v>
          </cell>
          <cell r="M1477">
            <v>8157600</v>
          </cell>
          <cell r="N1477">
            <v>16315200</v>
          </cell>
        </row>
        <row r="1478">
          <cell r="A1478" t="str">
            <v>23HER1</v>
          </cell>
          <cell r="B1478">
            <v>23</v>
          </cell>
          <cell r="C1478" t="str">
            <v>HER</v>
          </cell>
          <cell r="D1478">
            <v>1</v>
          </cell>
          <cell r="G1478">
            <v>23</v>
          </cell>
          <cell r="H1478">
            <v>1</v>
          </cell>
          <cell r="I1478">
            <v>0</v>
          </cell>
          <cell r="J1478" t="str">
            <v>HERRAMIENTA BÁSICA CUADRILLA 1</v>
          </cell>
          <cell r="K1478" t="str">
            <v>DIA</v>
          </cell>
          <cell r="L1478">
            <v>8235.2941176470595</v>
          </cell>
          <cell r="M1478">
            <v>0</v>
          </cell>
          <cell r="N1478">
            <v>0</v>
          </cell>
        </row>
        <row r="1479">
          <cell r="A1479" t="str">
            <v>23HER2</v>
          </cell>
          <cell r="B1479">
            <v>23</v>
          </cell>
          <cell r="C1479" t="str">
            <v>HER</v>
          </cell>
          <cell r="D1479">
            <v>2</v>
          </cell>
          <cell r="G1479">
            <v>23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23HER3</v>
          </cell>
          <cell r="B1480">
            <v>23</v>
          </cell>
          <cell r="C1480" t="str">
            <v>HER</v>
          </cell>
          <cell r="D1480">
            <v>3</v>
          </cell>
          <cell r="G1480">
            <v>23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23HER4</v>
          </cell>
          <cell r="B1481">
            <v>23</v>
          </cell>
          <cell r="C1481" t="str">
            <v>HER</v>
          </cell>
          <cell r="D1481">
            <v>4</v>
          </cell>
          <cell r="G1481">
            <v>23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23HER5</v>
          </cell>
          <cell r="B1482">
            <v>23</v>
          </cell>
          <cell r="C1482" t="str">
            <v>HER</v>
          </cell>
          <cell r="D1482">
            <v>5</v>
          </cell>
          <cell r="G1482">
            <v>23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23THER1</v>
          </cell>
          <cell r="B1483">
            <v>23</v>
          </cell>
          <cell r="C1483" t="str">
            <v>THER</v>
          </cell>
          <cell r="D1483">
            <v>1</v>
          </cell>
          <cell r="G1483">
            <v>23</v>
          </cell>
          <cell r="H1483" t="str">
            <v>-</v>
          </cell>
          <cell r="J1483" t="str">
            <v>TOTAL HERRAMIENTAS</v>
          </cell>
          <cell r="M1483">
            <v>0</v>
          </cell>
          <cell r="N1483">
            <v>0</v>
          </cell>
        </row>
        <row r="1484">
          <cell r="A1484" t="str">
            <v>23TRA1</v>
          </cell>
          <cell r="B1484">
            <v>23</v>
          </cell>
          <cell r="C1484" t="str">
            <v>TRA</v>
          </cell>
          <cell r="D1484">
            <v>1</v>
          </cell>
          <cell r="G1484">
            <v>23</v>
          </cell>
          <cell r="H1484">
            <v>1</v>
          </cell>
          <cell r="I1484">
            <v>0</v>
          </cell>
          <cell r="J1484" t="str">
            <v>CAMIONETA DOBLE CABINA</v>
          </cell>
          <cell r="K1484" t="str">
            <v>DIA</v>
          </cell>
          <cell r="L1484">
            <v>164705.88235294117</v>
          </cell>
          <cell r="M1484">
            <v>0</v>
          </cell>
          <cell r="N1484">
            <v>0</v>
          </cell>
        </row>
        <row r="1485">
          <cell r="A1485" t="str">
            <v>23TRA2</v>
          </cell>
          <cell r="B1485">
            <v>23</v>
          </cell>
          <cell r="C1485" t="str">
            <v>TRA</v>
          </cell>
          <cell r="D1485">
            <v>2</v>
          </cell>
          <cell r="G1485">
            <v>23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23TRA3</v>
          </cell>
          <cell r="B1486">
            <v>23</v>
          </cell>
          <cell r="C1486" t="str">
            <v>TRA</v>
          </cell>
          <cell r="D1486">
            <v>3</v>
          </cell>
          <cell r="G1486">
            <v>23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23TRA4</v>
          </cell>
          <cell r="B1487">
            <v>23</v>
          </cell>
          <cell r="C1487" t="str">
            <v>TRA</v>
          </cell>
          <cell r="D1487">
            <v>4</v>
          </cell>
          <cell r="G1487">
            <v>23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23TRA5</v>
          </cell>
          <cell r="B1488">
            <v>23</v>
          </cell>
          <cell r="C1488" t="str">
            <v>TRA</v>
          </cell>
          <cell r="D1488">
            <v>5</v>
          </cell>
          <cell r="G1488">
            <v>23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23TTRA1</v>
          </cell>
          <cell r="B1489">
            <v>23</v>
          </cell>
          <cell r="C1489" t="str">
            <v>TTRA</v>
          </cell>
          <cell r="D1489">
            <v>1</v>
          </cell>
          <cell r="G1489">
            <v>23</v>
          </cell>
          <cell r="H1489" t="str">
            <v>-</v>
          </cell>
          <cell r="J1489" t="str">
            <v>TOTAL TRANSPORTE</v>
          </cell>
          <cell r="M1489">
            <v>0</v>
          </cell>
          <cell r="N1489">
            <v>0</v>
          </cell>
        </row>
        <row r="1490">
          <cell r="A1490" t="str">
            <v>23MAN1</v>
          </cell>
          <cell r="B1490">
            <v>23</v>
          </cell>
          <cell r="C1490" t="str">
            <v>MAN</v>
          </cell>
          <cell r="D1490">
            <v>1</v>
          </cell>
          <cell r="G1490">
            <v>23</v>
          </cell>
          <cell r="H1490">
            <v>1</v>
          </cell>
          <cell r="I1490">
            <v>0</v>
          </cell>
          <cell r="J1490" t="str">
            <v>DESCRIPCIÓN (CUADRILLA 1-INSTALACION DE EQUIPOS)</v>
          </cell>
          <cell r="K1490" t="str">
            <v>DIA</v>
          </cell>
          <cell r="L1490">
            <v>467953.05684366502</v>
          </cell>
          <cell r="M1490">
            <v>0</v>
          </cell>
          <cell r="N1490">
            <v>0</v>
          </cell>
        </row>
        <row r="1491">
          <cell r="A1491" t="str">
            <v>23MAN2</v>
          </cell>
          <cell r="B1491">
            <v>23</v>
          </cell>
          <cell r="C1491" t="str">
            <v>MAN</v>
          </cell>
          <cell r="D1491">
            <v>2</v>
          </cell>
          <cell r="G1491">
            <v>23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23MAN3</v>
          </cell>
          <cell r="B1492">
            <v>23</v>
          </cell>
          <cell r="C1492" t="str">
            <v>MAN</v>
          </cell>
          <cell r="D1492">
            <v>3</v>
          </cell>
          <cell r="G1492">
            <v>23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23MAN4</v>
          </cell>
          <cell r="B1493">
            <v>23</v>
          </cell>
          <cell r="C1493" t="str">
            <v>MAN</v>
          </cell>
          <cell r="D1493">
            <v>4</v>
          </cell>
          <cell r="G1493">
            <v>23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23MAN5</v>
          </cell>
          <cell r="B1494">
            <v>23</v>
          </cell>
          <cell r="C1494" t="str">
            <v>MAN</v>
          </cell>
          <cell r="D1494">
            <v>5</v>
          </cell>
          <cell r="G1494">
            <v>23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23TMAN1</v>
          </cell>
          <cell r="B1495">
            <v>23</v>
          </cell>
          <cell r="C1495" t="str">
            <v>TMAN</v>
          </cell>
          <cell r="D1495">
            <v>1</v>
          </cell>
          <cell r="G1495">
            <v>23</v>
          </cell>
          <cell r="H1495" t="str">
            <v>-</v>
          </cell>
          <cell r="J1495" t="str">
            <v>TOTAL MANO DE OBRA</v>
          </cell>
          <cell r="M1495">
            <v>0</v>
          </cell>
          <cell r="N1495">
            <v>0</v>
          </cell>
        </row>
        <row r="1496">
          <cell r="A1496" t="str">
            <v>23SUBC1</v>
          </cell>
          <cell r="B1496">
            <v>23</v>
          </cell>
          <cell r="C1496" t="str">
            <v>SUBC</v>
          </cell>
          <cell r="D1496">
            <v>1</v>
          </cell>
          <cell r="E1496">
            <v>0</v>
          </cell>
          <cell r="F1496" t="str">
            <v>SUBC</v>
          </cell>
          <cell r="G1496">
            <v>23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23SUBC2</v>
          </cell>
          <cell r="B1497">
            <v>23</v>
          </cell>
          <cell r="C1497" t="str">
            <v>SUBC</v>
          </cell>
          <cell r="D1497">
            <v>2</v>
          </cell>
          <cell r="E1497">
            <v>0</v>
          </cell>
          <cell r="F1497" t="str">
            <v>SUBC</v>
          </cell>
          <cell r="G1497">
            <v>23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23SUBC3</v>
          </cell>
          <cell r="B1498">
            <v>23</v>
          </cell>
          <cell r="C1498" t="str">
            <v>SUBC</v>
          </cell>
          <cell r="D1498">
            <v>3</v>
          </cell>
          <cell r="E1498">
            <v>0</v>
          </cell>
          <cell r="F1498" t="str">
            <v>SUBC</v>
          </cell>
          <cell r="G1498">
            <v>23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23SUBC4</v>
          </cell>
          <cell r="B1499">
            <v>23</v>
          </cell>
          <cell r="C1499" t="str">
            <v>SUBC</v>
          </cell>
          <cell r="D1499">
            <v>4</v>
          </cell>
          <cell r="E1499">
            <v>0</v>
          </cell>
          <cell r="F1499" t="str">
            <v>SUBC</v>
          </cell>
          <cell r="G1499">
            <v>23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23SUBC5</v>
          </cell>
          <cell r="B1500">
            <v>23</v>
          </cell>
          <cell r="C1500" t="str">
            <v>SUBC</v>
          </cell>
          <cell r="D1500">
            <v>5</v>
          </cell>
          <cell r="E1500">
            <v>0</v>
          </cell>
          <cell r="F1500" t="str">
            <v>SUBC</v>
          </cell>
          <cell r="G1500">
            <v>23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23SUBC6</v>
          </cell>
          <cell r="B1501">
            <v>23</v>
          </cell>
          <cell r="C1501" t="str">
            <v>SUBC</v>
          </cell>
          <cell r="D1501">
            <v>6</v>
          </cell>
          <cell r="E1501">
            <v>0</v>
          </cell>
          <cell r="F1501" t="str">
            <v>SUBC</v>
          </cell>
          <cell r="G1501">
            <v>23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23SUBC7</v>
          </cell>
          <cell r="B1502">
            <v>23</v>
          </cell>
          <cell r="C1502" t="str">
            <v>SUBC</v>
          </cell>
          <cell r="D1502">
            <v>7</v>
          </cell>
          <cell r="E1502">
            <v>0</v>
          </cell>
          <cell r="F1502" t="str">
            <v>SUBC</v>
          </cell>
          <cell r="G1502">
            <v>23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23SUBC8</v>
          </cell>
          <cell r="B1503">
            <v>23</v>
          </cell>
          <cell r="C1503" t="str">
            <v>SUBC</v>
          </cell>
          <cell r="D1503">
            <v>8</v>
          </cell>
          <cell r="E1503">
            <v>0</v>
          </cell>
          <cell r="F1503" t="str">
            <v>SUBC</v>
          </cell>
          <cell r="G1503">
            <v>23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23SUBC9</v>
          </cell>
          <cell r="B1504">
            <v>23</v>
          </cell>
          <cell r="C1504" t="str">
            <v>SUBC</v>
          </cell>
          <cell r="D1504">
            <v>9</v>
          </cell>
          <cell r="E1504">
            <v>0</v>
          </cell>
          <cell r="F1504" t="str">
            <v>SUBC</v>
          </cell>
          <cell r="G1504">
            <v>23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23SUBC10</v>
          </cell>
          <cell r="B1505">
            <v>23</v>
          </cell>
          <cell r="C1505" t="str">
            <v>SUBC</v>
          </cell>
          <cell r="D1505">
            <v>10</v>
          </cell>
          <cell r="E1505">
            <v>0</v>
          </cell>
          <cell r="F1505" t="str">
            <v>SUBC</v>
          </cell>
          <cell r="G1505">
            <v>23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23SUBC11</v>
          </cell>
          <cell r="B1506">
            <v>23</v>
          </cell>
          <cell r="C1506" t="str">
            <v>SUBC</v>
          </cell>
          <cell r="D1506">
            <v>11</v>
          </cell>
          <cell r="E1506">
            <v>0</v>
          </cell>
          <cell r="F1506" t="str">
            <v>SUBC</v>
          </cell>
          <cell r="G1506">
            <v>23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23SUBC12</v>
          </cell>
          <cell r="B1507">
            <v>23</v>
          </cell>
          <cell r="C1507" t="str">
            <v>SUBC</v>
          </cell>
          <cell r="D1507">
            <v>12</v>
          </cell>
          <cell r="E1507">
            <v>0</v>
          </cell>
          <cell r="F1507" t="str">
            <v>SUBC</v>
          </cell>
          <cell r="G1507">
            <v>23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23SUBC13</v>
          </cell>
          <cell r="B1508">
            <v>23</v>
          </cell>
          <cell r="C1508" t="str">
            <v>SUBC</v>
          </cell>
          <cell r="D1508">
            <v>13</v>
          </cell>
          <cell r="E1508">
            <v>0</v>
          </cell>
          <cell r="F1508" t="str">
            <v>SUBC</v>
          </cell>
          <cell r="G1508">
            <v>23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23SUBC14</v>
          </cell>
          <cell r="B1509">
            <v>23</v>
          </cell>
          <cell r="C1509" t="str">
            <v>SUBC</v>
          </cell>
          <cell r="D1509">
            <v>14</v>
          </cell>
          <cell r="E1509">
            <v>0</v>
          </cell>
          <cell r="F1509" t="str">
            <v>SUBC</v>
          </cell>
          <cell r="G1509">
            <v>23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23SUBC15</v>
          </cell>
          <cell r="B1510">
            <v>23</v>
          </cell>
          <cell r="C1510" t="str">
            <v>SUBC</v>
          </cell>
          <cell r="D1510">
            <v>15</v>
          </cell>
          <cell r="E1510">
            <v>0</v>
          </cell>
          <cell r="F1510" t="str">
            <v>SUBC</v>
          </cell>
          <cell r="G1510">
            <v>23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23SUBC16</v>
          </cell>
          <cell r="B1511">
            <v>23</v>
          </cell>
          <cell r="C1511" t="str">
            <v>SUBC</v>
          </cell>
          <cell r="D1511">
            <v>16</v>
          </cell>
          <cell r="E1511">
            <v>0</v>
          </cell>
          <cell r="F1511" t="str">
            <v>SUBC</v>
          </cell>
          <cell r="G1511">
            <v>23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23SUBC17</v>
          </cell>
          <cell r="B1512">
            <v>23</v>
          </cell>
          <cell r="C1512" t="str">
            <v>SUBC</v>
          </cell>
          <cell r="D1512">
            <v>17</v>
          </cell>
          <cell r="E1512">
            <v>0</v>
          </cell>
          <cell r="F1512" t="str">
            <v>SUBC</v>
          </cell>
          <cell r="G1512">
            <v>23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23SUBC18</v>
          </cell>
          <cell r="B1513">
            <v>23</v>
          </cell>
          <cell r="C1513" t="str">
            <v>SUBC</v>
          </cell>
          <cell r="D1513">
            <v>18</v>
          </cell>
          <cell r="E1513">
            <v>0</v>
          </cell>
          <cell r="F1513" t="str">
            <v>SUBC</v>
          </cell>
          <cell r="G1513">
            <v>23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23SUBC19</v>
          </cell>
          <cell r="B1514">
            <v>23</v>
          </cell>
          <cell r="C1514" t="str">
            <v>SUBC</v>
          </cell>
          <cell r="D1514">
            <v>19</v>
          </cell>
          <cell r="E1514">
            <v>0</v>
          </cell>
          <cell r="F1514" t="str">
            <v>SUBC</v>
          </cell>
          <cell r="G1514">
            <v>23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23SUBC20</v>
          </cell>
          <cell r="B1515">
            <v>23</v>
          </cell>
          <cell r="C1515" t="str">
            <v>SUBC</v>
          </cell>
          <cell r="D1515">
            <v>20</v>
          </cell>
          <cell r="E1515">
            <v>0</v>
          </cell>
          <cell r="F1515" t="str">
            <v>SUBC</v>
          </cell>
          <cell r="G1515">
            <v>23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23STSUBC1</v>
          </cell>
          <cell r="B1516">
            <v>23</v>
          </cell>
          <cell r="C1516" t="str">
            <v>STSUBC</v>
          </cell>
          <cell r="D1516">
            <v>1</v>
          </cell>
          <cell r="G1516">
            <v>23</v>
          </cell>
          <cell r="H1516" t="str">
            <v>-</v>
          </cell>
          <cell r="J1516" t="str">
            <v>TOTAL SUBCONTRATISTAS</v>
          </cell>
          <cell r="M1516">
            <v>0</v>
          </cell>
          <cell r="N1516">
            <v>0</v>
          </cell>
        </row>
        <row r="1517">
          <cell r="A1517" t="str">
            <v>23TCD1</v>
          </cell>
          <cell r="B1517">
            <v>23</v>
          </cell>
          <cell r="C1517" t="str">
            <v>TCD</v>
          </cell>
          <cell r="D1517">
            <v>1</v>
          </cell>
          <cell r="G1517">
            <v>23</v>
          </cell>
          <cell r="H1517" t="str">
            <v>-</v>
          </cell>
          <cell r="J1517" t="str">
            <v>TOTAL COSTO DIRECTO</v>
          </cell>
          <cell r="M1517">
            <v>8157600</v>
          </cell>
          <cell r="N1517">
            <v>16315200</v>
          </cell>
        </row>
        <row r="1518">
          <cell r="A1518" t="str">
            <v>23AIU</v>
          </cell>
          <cell r="B1518">
            <v>23</v>
          </cell>
          <cell r="C1518" t="str">
            <v>AIU</v>
          </cell>
          <cell r="G1518">
            <v>23</v>
          </cell>
          <cell r="H1518">
            <v>1</v>
          </cell>
          <cell r="J1518" t="str">
            <v>TOTAL COSTOS INDIRECTOS</v>
          </cell>
          <cell r="L1518">
            <v>0.35</v>
          </cell>
          <cell r="M1518">
            <v>2855160</v>
          </cell>
          <cell r="N1518">
            <v>5710320</v>
          </cell>
        </row>
        <row r="1519">
          <cell r="A1519" t="str">
            <v>23TOT</v>
          </cell>
          <cell r="B1519">
            <v>23</v>
          </cell>
          <cell r="C1519" t="str">
            <v>TOT</v>
          </cell>
          <cell r="G1519">
            <v>23</v>
          </cell>
          <cell r="H1519" t="str">
            <v>-</v>
          </cell>
          <cell r="J1519" t="str">
            <v>VALOR TOTAL</v>
          </cell>
          <cell r="M1519">
            <v>11012760</v>
          </cell>
          <cell r="N1519">
            <v>22025520</v>
          </cell>
        </row>
        <row r="1520">
          <cell r="A1520" t="str">
            <v>24FOR1</v>
          </cell>
          <cell r="B1520">
            <v>24</v>
          </cell>
          <cell r="C1520" t="str">
            <v>FOR</v>
          </cell>
          <cell r="D1520">
            <v>1</v>
          </cell>
          <cell r="G1520">
            <v>24</v>
          </cell>
          <cell r="H1520" t="str">
            <v>-</v>
          </cell>
          <cell r="I1520">
            <v>9</v>
          </cell>
          <cell r="J1520" t="str">
            <v xml:space="preserve">Suministro  RACK  5U </v>
          </cell>
          <cell r="K1520" t="str">
            <v>UND</v>
          </cell>
          <cell r="L1520">
            <v>913236</v>
          </cell>
          <cell r="N1520">
            <v>8219124</v>
          </cell>
        </row>
        <row r="1521">
          <cell r="A1521" t="str">
            <v>24MAT1</v>
          </cell>
          <cell r="B1521">
            <v>24</v>
          </cell>
          <cell r="C1521" t="str">
            <v>MAT</v>
          </cell>
          <cell r="D1521">
            <v>1</v>
          </cell>
          <cell r="E1521">
            <v>0</v>
          </cell>
          <cell r="F1521" t="str">
            <v>MAT</v>
          </cell>
          <cell r="G1521">
            <v>24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24MAT2</v>
          </cell>
          <cell r="B1522">
            <v>24</v>
          </cell>
          <cell r="C1522" t="str">
            <v>MAT</v>
          </cell>
          <cell r="D1522">
            <v>2</v>
          </cell>
          <cell r="E1522">
            <v>9</v>
          </cell>
          <cell r="F1522" t="str">
            <v>MAT17.19</v>
          </cell>
          <cell r="G1522">
            <v>24</v>
          </cell>
          <cell r="H1522" t="str">
            <v>17.19</v>
          </cell>
          <cell r="I1522">
            <v>1</v>
          </cell>
          <cell r="J1522" t="str">
            <v>KIT CONEXION EQUIPO ACTIVO A TIERRA.CONECTOR 45°</v>
          </cell>
          <cell r="K1522" t="str">
            <v>UND</v>
          </cell>
          <cell r="L1522">
            <v>100000</v>
          </cell>
          <cell r="M1522">
            <v>100000</v>
          </cell>
          <cell r="N1522">
            <v>900000</v>
          </cell>
        </row>
        <row r="1523">
          <cell r="A1523" t="str">
            <v>24MAT3</v>
          </cell>
          <cell r="B1523">
            <v>24</v>
          </cell>
          <cell r="C1523" t="str">
            <v>MAT</v>
          </cell>
          <cell r="D1523">
            <v>3</v>
          </cell>
          <cell r="E1523">
            <v>9</v>
          </cell>
          <cell r="F1523" t="str">
            <v>MAT21.4</v>
          </cell>
          <cell r="G1523">
            <v>24</v>
          </cell>
          <cell r="H1523" t="str">
            <v>21.4</v>
          </cell>
          <cell r="I1523">
            <v>1</v>
          </cell>
          <cell r="J1523" t="str">
            <v>RACK 5U</v>
          </cell>
          <cell r="K1523" t="str">
            <v>UND</v>
          </cell>
          <cell r="L1523">
            <v>576470.5882352941</v>
          </cell>
          <cell r="M1523">
            <v>576470.5882352941</v>
          </cell>
          <cell r="N1523">
            <v>5188235.2941176472</v>
          </cell>
        </row>
        <row r="1524">
          <cell r="A1524" t="str">
            <v>24MAT4</v>
          </cell>
          <cell r="B1524">
            <v>24</v>
          </cell>
          <cell r="C1524" t="str">
            <v>MAT</v>
          </cell>
          <cell r="D1524">
            <v>4</v>
          </cell>
          <cell r="E1524">
            <v>0</v>
          </cell>
          <cell r="F1524" t="str">
            <v>MAT</v>
          </cell>
          <cell r="G1524">
            <v>24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24MAT5</v>
          </cell>
          <cell r="B1525">
            <v>24</v>
          </cell>
          <cell r="C1525" t="str">
            <v>MAT</v>
          </cell>
          <cell r="D1525">
            <v>5</v>
          </cell>
          <cell r="E1525">
            <v>0</v>
          </cell>
          <cell r="F1525" t="str">
            <v>MAT</v>
          </cell>
          <cell r="G1525">
            <v>24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24MAT6</v>
          </cell>
          <cell r="B1526">
            <v>24</v>
          </cell>
          <cell r="C1526" t="str">
            <v>MAT</v>
          </cell>
          <cell r="D1526">
            <v>6</v>
          </cell>
          <cell r="E1526">
            <v>0</v>
          </cell>
          <cell r="F1526" t="str">
            <v>MAT</v>
          </cell>
          <cell r="G1526">
            <v>24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24MAT7</v>
          </cell>
          <cell r="B1527">
            <v>24</v>
          </cell>
          <cell r="C1527" t="str">
            <v>MAT</v>
          </cell>
          <cell r="D1527">
            <v>7</v>
          </cell>
          <cell r="E1527">
            <v>0</v>
          </cell>
          <cell r="F1527" t="str">
            <v>MAT</v>
          </cell>
          <cell r="G1527">
            <v>24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24MAT8</v>
          </cell>
          <cell r="B1528">
            <v>24</v>
          </cell>
          <cell r="C1528" t="str">
            <v>MAT</v>
          </cell>
          <cell r="D1528">
            <v>8</v>
          </cell>
          <cell r="E1528">
            <v>0</v>
          </cell>
          <cell r="F1528" t="str">
            <v>MAT</v>
          </cell>
          <cell r="G1528">
            <v>24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24MAT9</v>
          </cell>
          <cell r="B1529">
            <v>24</v>
          </cell>
          <cell r="C1529" t="str">
            <v>MAT</v>
          </cell>
          <cell r="D1529">
            <v>9</v>
          </cell>
          <cell r="E1529">
            <v>0</v>
          </cell>
          <cell r="F1529" t="str">
            <v>MAT</v>
          </cell>
          <cell r="G1529">
            <v>24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24MAT10</v>
          </cell>
          <cell r="B1530">
            <v>24</v>
          </cell>
          <cell r="C1530" t="str">
            <v>MAT</v>
          </cell>
          <cell r="D1530">
            <v>10</v>
          </cell>
          <cell r="E1530">
            <v>0</v>
          </cell>
          <cell r="F1530" t="str">
            <v>MAT</v>
          </cell>
          <cell r="G1530">
            <v>24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24MAT11</v>
          </cell>
          <cell r="B1531">
            <v>24</v>
          </cell>
          <cell r="C1531" t="str">
            <v>MAT</v>
          </cell>
          <cell r="D1531">
            <v>11</v>
          </cell>
          <cell r="E1531">
            <v>0</v>
          </cell>
          <cell r="F1531" t="str">
            <v>MAT</v>
          </cell>
          <cell r="G1531">
            <v>24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24MAT12</v>
          </cell>
          <cell r="B1532">
            <v>24</v>
          </cell>
          <cell r="C1532" t="str">
            <v>MAT</v>
          </cell>
          <cell r="D1532">
            <v>12</v>
          </cell>
          <cell r="E1532">
            <v>0</v>
          </cell>
          <cell r="F1532" t="str">
            <v>MAT</v>
          </cell>
          <cell r="G1532">
            <v>24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24MAT13</v>
          </cell>
          <cell r="B1533">
            <v>24</v>
          </cell>
          <cell r="C1533" t="str">
            <v>MAT</v>
          </cell>
          <cell r="D1533">
            <v>13</v>
          </cell>
          <cell r="E1533">
            <v>0</v>
          </cell>
          <cell r="F1533" t="str">
            <v>MAT</v>
          </cell>
          <cell r="G1533">
            <v>24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24MAT14</v>
          </cell>
          <cell r="B1534">
            <v>24</v>
          </cell>
          <cell r="C1534" t="str">
            <v>MAT</v>
          </cell>
          <cell r="D1534">
            <v>14</v>
          </cell>
          <cell r="E1534">
            <v>0</v>
          </cell>
          <cell r="F1534" t="str">
            <v>MAT</v>
          </cell>
          <cell r="G1534">
            <v>24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24MAT15</v>
          </cell>
          <cell r="B1535">
            <v>24</v>
          </cell>
          <cell r="C1535" t="str">
            <v>MAT</v>
          </cell>
          <cell r="D1535">
            <v>15</v>
          </cell>
          <cell r="E1535">
            <v>0</v>
          </cell>
          <cell r="F1535" t="str">
            <v>MAT</v>
          </cell>
          <cell r="G1535">
            <v>24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24MAT16</v>
          </cell>
          <cell r="B1536">
            <v>24</v>
          </cell>
          <cell r="C1536" t="str">
            <v>MAT</v>
          </cell>
          <cell r="D1536">
            <v>16</v>
          </cell>
          <cell r="E1536">
            <v>0</v>
          </cell>
          <cell r="F1536" t="str">
            <v>MAT</v>
          </cell>
          <cell r="G1536">
            <v>24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24MAT17</v>
          </cell>
          <cell r="B1537">
            <v>24</v>
          </cell>
          <cell r="C1537" t="str">
            <v>MAT</v>
          </cell>
          <cell r="D1537">
            <v>17</v>
          </cell>
          <cell r="E1537">
            <v>0</v>
          </cell>
          <cell r="F1537" t="str">
            <v>MAT</v>
          </cell>
          <cell r="G1537">
            <v>24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24MAT18</v>
          </cell>
          <cell r="B1538">
            <v>24</v>
          </cell>
          <cell r="C1538" t="str">
            <v>MAT</v>
          </cell>
          <cell r="D1538">
            <v>18</v>
          </cell>
          <cell r="E1538">
            <v>0</v>
          </cell>
          <cell r="F1538" t="str">
            <v>MAT</v>
          </cell>
          <cell r="G1538">
            <v>24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24MAT19</v>
          </cell>
          <cell r="B1539">
            <v>24</v>
          </cell>
          <cell r="C1539" t="str">
            <v>MAT</v>
          </cell>
          <cell r="D1539">
            <v>19</v>
          </cell>
          <cell r="E1539">
            <v>0</v>
          </cell>
          <cell r="F1539" t="str">
            <v>MAT</v>
          </cell>
          <cell r="G1539">
            <v>24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24MAT20</v>
          </cell>
          <cell r="B1540">
            <v>24</v>
          </cell>
          <cell r="C1540" t="str">
            <v>MAT</v>
          </cell>
          <cell r="D1540">
            <v>20</v>
          </cell>
          <cell r="E1540">
            <v>0</v>
          </cell>
          <cell r="F1540" t="str">
            <v>MAT</v>
          </cell>
          <cell r="G1540">
            <v>24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24STMAT1</v>
          </cell>
          <cell r="B1541">
            <v>24</v>
          </cell>
          <cell r="C1541" t="str">
            <v>STMAT</v>
          </cell>
          <cell r="D1541">
            <v>1</v>
          </cell>
          <cell r="G1541">
            <v>24</v>
          </cell>
          <cell r="H1541" t="str">
            <v>-</v>
          </cell>
          <cell r="J1541" t="str">
            <v>SUBTOTAL MATERIALES</v>
          </cell>
          <cell r="M1541">
            <v>676471</v>
          </cell>
          <cell r="N1541">
            <v>6088239</v>
          </cell>
        </row>
        <row r="1542">
          <cell r="A1542" t="str">
            <v>24IVAMAT1</v>
          </cell>
          <cell r="B1542">
            <v>24</v>
          </cell>
          <cell r="C1542" t="str">
            <v>IVAMAT</v>
          </cell>
          <cell r="D1542">
            <v>1</v>
          </cell>
          <cell r="G1542">
            <v>24</v>
          </cell>
          <cell r="H1542" t="str">
            <v>-</v>
          </cell>
          <cell r="J1542" t="str">
            <v>IVA MATERIALES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24TMAT1</v>
          </cell>
          <cell r="B1543">
            <v>24</v>
          </cell>
          <cell r="C1543" t="str">
            <v>TMAT</v>
          </cell>
          <cell r="D1543">
            <v>1</v>
          </cell>
          <cell r="G1543">
            <v>24</v>
          </cell>
          <cell r="H1543" t="str">
            <v>-</v>
          </cell>
          <cell r="J1543" t="str">
            <v>TOTAL MATERIALES</v>
          </cell>
          <cell r="M1543">
            <v>676471</v>
          </cell>
          <cell r="N1543">
            <v>6088239</v>
          </cell>
        </row>
        <row r="1544">
          <cell r="A1544" t="str">
            <v>24HER1</v>
          </cell>
          <cell r="B1544">
            <v>24</v>
          </cell>
          <cell r="C1544" t="str">
            <v>HER</v>
          </cell>
          <cell r="D1544">
            <v>1</v>
          </cell>
          <cell r="G1544">
            <v>24</v>
          </cell>
          <cell r="H1544">
            <v>1</v>
          </cell>
          <cell r="I1544">
            <v>0</v>
          </cell>
          <cell r="J1544" t="str">
            <v>HERRAMIENTA BÁSICA CUADRILLA 1</v>
          </cell>
          <cell r="K1544" t="str">
            <v>DIA</v>
          </cell>
          <cell r="L1544">
            <v>8235.2941176470595</v>
          </cell>
          <cell r="M1544">
            <v>0</v>
          </cell>
          <cell r="N1544">
            <v>0</v>
          </cell>
        </row>
        <row r="1545">
          <cell r="A1545" t="str">
            <v>24HER2</v>
          </cell>
          <cell r="B1545">
            <v>24</v>
          </cell>
          <cell r="C1545" t="str">
            <v>HER</v>
          </cell>
          <cell r="D1545">
            <v>2</v>
          </cell>
          <cell r="G1545">
            <v>24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24HER3</v>
          </cell>
          <cell r="B1546">
            <v>24</v>
          </cell>
          <cell r="C1546" t="str">
            <v>HER</v>
          </cell>
          <cell r="D1546">
            <v>3</v>
          </cell>
          <cell r="G1546">
            <v>24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24HER4</v>
          </cell>
          <cell r="B1547">
            <v>24</v>
          </cell>
          <cell r="C1547" t="str">
            <v>HER</v>
          </cell>
          <cell r="D1547">
            <v>4</v>
          </cell>
          <cell r="G1547">
            <v>24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24HER5</v>
          </cell>
          <cell r="B1548">
            <v>24</v>
          </cell>
          <cell r="C1548" t="str">
            <v>HER</v>
          </cell>
          <cell r="D1548">
            <v>5</v>
          </cell>
          <cell r="G1548">
            <v>24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24THER1</v>
          </cell>
          <cell r="B1549">
            <v>24</v>
          </cell>
          <cell r="C1549" t="str">
            <v>THER</v>
          </cell>
          <cell r="D1549">
            <v>1</v>
          </cell>
          <cell r="G1549">
            <v>24</v>
          </cell>
          <cell r="H1549" t="str">
            <v>-</v>
          </cell>
          <cell r="J1549" t="str">
            <v>TOTAL HERRAMIENTAS</v>
          </cell>
          <cell r="M1549">
            <v>0</v>
          </cell>
          <cell r="N1549">
            <v>0</v>
          </cell>
        </row>
        <row r="1550">
          <cell r="A1550" t="str">
            <v>24TRA1</v>
          </cell>
          <cell r="B1550">
            <v>24</v>
          </cell>
          <cell r="C1550" t="str">
            <v>TRA</v>
          </cell>
          <cell r="D1550">
            <v>1</v>
          </cell>
          <cell r="G1550">
            <v>24</v>
          </cell>
          <cell r="H1550">
            <v>1</v>
          </cell>
          <cell r="I1550">
            <v>0</v>
          </cell>
          <cell r="J1550" t="str">
            <v>CAMIONETA DOBLE CABINA</v>
          </cell>
          <cell r="K1550" t="str">
            <v>DIA</v>
          </cell>
          <cell r="L1550">
            <v>164705.88235294117</v>
          </cell>
          <cell r="M1550">
            <v>0</v>
          </cell>
          <cell r="N1550">
            <v>0</v>
          </cell>
        </row>
        <row r="1551">
          <cell r="A1551" t="str">
            <v>24TRA2</v>
          </cell>
          <cell r="B1551">
            <v>24</v>
          </cell>
          <cell r="C1551" t="str">
            <v>TRA</v>
          </cell>
          <cell r="D1551">
            <v>2</v>
          </cell>
          <cell r="G1551">
            <v>24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24TRA3</v>
          </cell>
          <cell r="B1552">
            <v>24</v>
          </cell>
          <cell r="C1552" t="str">
            <v>TRA</v>
          </cell>
          <cell r="D1552">
            <v>3</v>
          </cell>
          <cell r="G1552">
            <v>24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24TRA4</v>
          </cell>
          <cell r="B1553">
            <v>24</v>
          </cell>
          <cell r="C1553" t="str">
            <v>TRA</v>
          </cell>
          <cell r="D1553">
            <v>4</v>
          </cell>
          <cell r="G1553">
            <v>24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24TRA5</v>
          </cell>
          <cell r="B1554">
            <v>24</v>
          </cell>
          <cell r="C1554" t="str">
            <v>TRA</v>
          </cell>
          <cell r="D1554">
            <v>5</v>
          </cell>
          <cell r="G1554">
            <v>24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24TTRA1</v>
          </cell>
          <cell r="B1555">
            <v>24</v>
          </cell>
          <cell r="C1555" t="str">
            <v>TTRA</v>
          </cell>
          <cell r="D1555">
            <v>1</v>
          </cell>
          <cell r="G1555">
            <v>24</v>
          </cell>
          <cell r="H1555" t="str">
            <v>-</v>
          </cell>
          <cell r="J1555" t="str">
            <v>TOTAL TRANSPORTE</v>
          </cell>
          <cell r="M1555">
            <v>0</v>
          </cell>
          <cell r="N1555">
            <v>0</v>
          </cell>
        </row>
        <row r="1556">
          <cell r="A1556" t="str">
            <v>24MAN1</v>
          </cell>
          <cell r="B1556">
            <v>24</v>
          </cell>
          <cell r="C1556" t="str">
            <v>MAN</v>
          </cell>
          <cell r="D1556">
            <v>1</v>
          </cell>
          <cell r="G1556">
            <v>24</v>
          </cell>
          <cell r="H1556">
            <v>1</v>
          </cell>
          <cell r="I1556">
            <v>0</v>
          </cell>
          <cell r="J1556" t="str">
            <v>DESCRIPCIÓN (CUADRILLA 1-INSTALACION DE EQUIPOS)</v>
          </cell>
          <cell r="K1556" t="str">
            <v>DIA</v>
          </cell>
          <cell r="L1556">
            <v>467953.05684366502</v>
          </cell>
          <cell r="M1556">
            <v>0</v>
          </cell>
          <cell r="N1556">
            <v>0</v>
          </cell>
        </row>
        <row r="1557">
          <cell r="A1557" t="str">
            <v>24MAN2</v>
          </cell>
          <cell r="B1557">
            <v>24</v>
          </cell>
          <cell r="C1557" t="str">
            <v>MAN</v>
          </cell>
          <cell r="D1557">
            <v>2</v>
          </cell>
          <cell r="G1557">
            <v>24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24MAN3</v>
          </cell>
          <cell r="B1558">
            <v>24</v>
          </cell>
          <cell r="C1558" t="str">
            <v>MAN</v>
          </cell>
          <cell r="D1558">
            <v>3</v>
          </cell>
          <cell r="G1558">
            <v>24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24MAN4</v>
          </cell>
          <cell r="B1559">
            <v>24</v>
          </cell>
          <cell r="C1559" t="str">
            <v>MAN</v>
          </cell>
          <cell r="D1559">
            <v>4</v>
          </cell>
          <cell r="G1559">
            <v>24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24MAN5</v>
          </cell>
          <cell r="B1560">
            <v>24</v>
          </cell>
          <cell r="C1560" t="str">
            <v>MAN</v>
          </cell>
          <cell r="D1560">
            <v>5</v>
          </cell>
          <cell r="G1560">
            <v>24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24TMAN1</v>
          </cell>
          <cell r="B1561">
            <v>24</v>
          </cell>
          <cell r="C1561" t="str">
            <v>TMAN</v>
          </cell>
          <cell r="D1561">
            <v>1</v>
          </cell>
          <cell r="G1561">
            <v>24</v>
          </cell>
          <cell r="H1561" t="str">
            <v>-</v>
          </cell>
          <cell r="J1561" t="str">
            <v>TOTAL MANO DE OBRA</v>
          </cell>
          <cell r="M1561">
            <v>0</v>
          </cell>
          <cell r="N1561">
            <v>0</v>
          </cell>
        </row>
        <row r="1562">
          <cell r="A1562" t="str">
            <v>24SUBC1</v>
          </cell>
          <cell r="B1562">
            <v>24</v>
          </cell>
          <cell r="C1562" t="str">
            <v>SUBC</v>
          </cell>
          <cell r="D1562">
            <v>1</v>
          </cell>
          <cell r="E1562">
            <v>0</v>
          </cell>
          <cell r="F1562" t="str">
            <v>SUBC</v>
          </cell>
          <cell r="G1562">
            <v>24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24SUBC2</v>
          </cell>
          <cell r="B1563">
            <v>24</v>
          </cell>
          <cell r="C1563" t="str">
            <v>SUBC</v>
          </cell>
          <cell r="D1563">
            <v>2</v>
          </cell>
          <cell r="E1563">
            <v>0</v>
          </cell>
          <cell r="F1563" t="str">
            <v>SUBC</v>
          </cell>
          <cell r="G1563">
            <v>24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24SUBC3</v>
          </cell>
          <cell r="B1564">
            <v>24</v>
          </cell>
          <cell r="C1564" t="str">
            <v>SUBC</v>
          </cell>
          <cell r="D1564">
            <v>3</v>
          </cell>
          <cell r="E1564">
            <v>0</v>
          </cell>
          <cell r="F1564" t="str">
            <v>SUBC</v>
          </cell>
          <cell r="G1564">
            <v>24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24SUBC4</v>
          </cell>
          <cell r="B1565">
            <v>24</v>
          </cell>
          <cell r="C1565" t="str">
            <v>SUBC</v>
          </cell>
          <cell r="D1565">
            <v>4</v>
          </cell>
          <cell r="E1565">
            <v>0</v>
          </cell>
          <cell r="F1565" t="str">
            <v>SUBC</v>
          </cell>
          <cell r="G1565">
            <v>24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24SUBC5</v>
          </cell>
          <cell r="B1566">
            <v>24</v>
          </cell>
          <cell r="C1566" t="str">
            <v>SUBC</v>
          </cell>
          <cell r="D1566">
            <v>5</v>
          </cell>
          <cell r="E1566">
            <v>0</v>
          </cell>
          <cell r="F1566" t="str">
            <v>SUBC</v>
          </cell>
          <cell r="G1566">
            <v>24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24SUBC6</v>
          </cell>
          <cell r="B1567">
            <v>24</v>
          </cell>
          <cell r="C1567" t="str">
            <v>SUBC</v>
          </cell>
          <cell r="D1567">
            <v>6</v>
          </cell>
          <cell r="E1567">
            <v>0</v>
          </cell>
          <cell r="F1567" t="str">
            <v>SUBC</v>
          </cell>
          <cell r="G1567">
            <v>24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24SUBC7</v>
          </cell>
          <cell r="B1568">
            <v>24</v>
          </cell>
          <cell r="C1568" t="str">
            <v>SUBC</v>
          </cell>
          <cell r="D1568">
            <v>7</v>
          </cell>
          <cell r="E1568">
            <v>0</v>
          </cell>
          <cell r="F1568" t="str">
            <v>SUBC</v>
          </cell>
          <cell r="G1568">
            <v>24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</row>
        <row r="1569">
          <cell r="A1569" t="str">
            <v>24SUBC8</v>
          </cell>
          <cell r="B1569">
            <v>24</v>
          </cell>
          <cell r="C1569" t="str">
            <v>SUBC</v>
          </cell>
          <cell r="D1569">
            <v>8</v>
          </cell>
          <cell r="E1569">
            <v>0</v>
          </cell>
          <cell r="F1569" t="str">
            <v>SUBC</v>
          </cell>
          <cell r="G1569">
            <v>24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24SUBC9</v>
          </cell>
          <cell r="B1570">
            <v>24</v>
          </cell>
          <cell r="C1570" t="str">
            <v>SUBC</v>
          </cell>
          <cell r="D1570">
            <v>9</v>
          </cell>
          <cell r="E1570">
            <v>0</v>
          </cell>
          <cell r="F1570" t="str">
            <v>SUBC</v>
          </cell>
          <cell r="G1570">
            <v>24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24SUBC10</v>
          </cell>
          <cell r="B1571">
            <v>24</v>
          </cell>
          <cell r="C1571" t="str">
            <v>SUBC</v>
          </cell>
          <cell r="D1571">
            <v>10</v>
          </cell>
          <cell r="E1571">
            <v>0</v>
          </cell>
          <cell r="F1571" t="str">
            <v>SUBC</v>
          </cell>
          <cell r="G1571">
            <v>24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24SUBC11</v>
          </cell>
          <cell r="B1572">
            <v>24</v>
          </cell>
          <cell r="C1572" t="str">
            <v>SUBC</v>
          </cell>
          <cell r="D1572">
            <v>11</v>
          </cell>
          <cell r="E1572">
            <v>0</v>
          </cell>
          <cell r="F1572" t="str">
            <v>SUBC</v>
          </cell>
          <cell r="G1572">
            <v>24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24SUBC12</v>
          </cell>
          <cell r="B1573">
            <v>24</v>
          </cell>
          <cell r="C1573" t="str">
            <v>SUBC</v>
          </cell>
          <cell r="D1573">
            <v>12</v>
          </cell>
          <cell r="E1573">
            <v>0</v>
          </cell>
          <cell r="F1573" t="str">
            <v>SUBC</v>
          </cell>
          <cell r="G1573">
            <v>24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24SUBC13</v>
          </cell>
          <cell r="B1574">
            <v>24</v>
          </cell>
          <cell r="C1574" t="str">
            <v>SUBC</v>
          </cell>
          <cell r="D1574">
            <v>13</v>
          </cell>
          <cell r="E1574">
            <v>0</v>
          </cell>
          <cell r="F1574" t="str">
            <v>SUBC</v>
          </cell>
          <cell r="G1574">
            <v>24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24SUBC14</v>
          </cell>
          <cell r="B1575">
            <v>24</v>
          </cell>
          <cell r="C1575" t="str">
            <v>SUBC</v>
          </cell>
          <cell r="D1575">
            <v>14</v>
          </cell>
          <cell r="E1575">
            <v>0</v>
          </cell>
          <cell r="F1575" t="str">
            <v>SUBC</v>
          </cell>
          <cell r="G1575">
            <v>24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24SUBC15</v>
          </cell>
          <cell r="B1576">
            <v>24</v>
          </cell>
          <cell r="C1576" t="str">
            <v>SUBC</v>
          </cell>
          <cell r="D1576">
            <v>15</v>
          </cell>
          <cell r="E1576">
            <v>0</v>
          </cell>
          <cell r="F1576" t="str">
            <v>SUBC</v>
          </cell>
          <cell r="G1576">
            <v>24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24SUBC16</v>
          </cell>
          <cell r="B1577">
            <v>24</v>
          </cell>
          <cell r="C1577" t="str">
            <v>SUBC</v>
          </cell>
          <cell r="D1577">
            <v>16</v>
          </cell>
          <cell r="E1577">
            <v>0</v>
          </cell>
          <cell r="F1577" t="str">
            <v>SUBC</v>
          </cell>
          <cell r="G1577">
            <v>24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24SUBC17</v>
          </cell>
          <cell r="B1578">
            <v>24</v>
          </cell>
          <cell r="C1578" t="str">
            <v>SUBC</v>
          </cell>
          <cell r="D1578">
            <v>17</v>
          </cell>
          <cell r="E1578">
            <v>0</v>
          </cell>
          <cell r="F1578" t="str">
            <v>SUBC</v>
          </cell>
          <cell r="G1578">
            <v>24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24SUBC18</v>
          </cell>
          <cell r="B1579">
            <v>24</v>
          </cell>
          <cell r="C1579" t="str">
            <v>SUBC</v>
          </cell>
          <cell r="D1579">
            <v>18</v>
          </cell>
          <cell r="E1579">
            <v>0</v>
          </cell>
          <cell r="F1579" t="str">
            <v>SUBC</v>
          </cell>
          <cell r="G1579">
            <v>24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24SUBC19</v>
          </cell>
          <cell r="B1580">
            <v>24</v>
          </cell>
          <cell r="C1580" t="str">
            <v>SUBC</v>
          </cell>
          <cell r="D1580">
            <v>19</v>
          </cell>
          <cell r="E1580">
            <v>0</v>
          </cell>
          <cell r="F1580" t="str">
            <v>SUBC</v>
          </cell>
          <cell r="G1580">
            <v>24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24SUBC20</v>
          </cell>
          <cell r="B1581">
            <v>24</v>
          </cell>
          <cell r="C1581" t="str">
            <v>SUBC</v>
          </cell>
          <cell r="D1581">
            <v>20</v>
          </cell>
          <cell r="E1581">
            <v>0</v>
          </cell>
          <cell r="F1581" t="str">
            <v>SUBC</v>
          </cell>
          <cell r="G1581">
            <v>24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24STSUBC1</v>
          </cell>
          <cell r="B1582">
            <v>24</v>
          </cell>
          <cell r="C1582" t="str">
            <v>STSUBC</v>
          </cell>
          <cell r="D1582">
            <v>1</v>
          </cell>
          <cell r="G1582">
            <v>24</v>
          </cell>
          <cell r="H1582" t="str">
            <v>-</v>
          </cell>
          <cell r="J1582" t="str">
            <v>TOTAL SUBCONTRATISTAS</v>
          </cell>
          <cell r="M1582">
            <v>0</v>
          </cell>
          <cell r="N1582">
            <v>0</v>
          </cell>
        </row>
        <row r="1583">
          <cell r="A1583" t="str">
            <v>24TCD1</v>
          </cell>
          <cell r="B1583">
            <v>24</v>
          </cell>
          <cell r="C1583" t="str">
            <v>TCD</v>
          </cell>
          <cell r="D1583">
            <v>1</v>
          </cell>
          <cell r="G1583">
            <v>24</v>
          </cell>
          <cell r="H1583" t="str">
            <v>-</v>
          </cell>
          <cell r="J1583" t="str">
            <v>TOTAL COSTO DIRECTO</v>
          </cell>
          <cell r="M1583">
            <v>676471</v>
          </cell>
          <cell r="N1583">
            <v>6088239</v>
          </cell>
        </row>
        <row r="1584">
          <cell r="A1584" t="str">
            <v>24AIU</v>
          </cell>
          <cell r="B1584">
            <v>24</v>
          </cell>
          <cell r="C1584" t="str">
            <v>AIU</v>
          </cell>
          <cell r="G1584">
            <v>24</v>
          </cell>
          <cell r="H1584">
            <v>1</v>
          </cell>
          <cell r="J1584" t="str">
            <v>TOTAL COSTOS INDIRECTOS</v>
          </cell>
          <cell r="L1584">
            <v>0.35</v>
          </cell>
          <cell r="M1584">
            <v>236765</v>
          </cell>
          <cell r="N1584">
            <v>2130885</v>
          </cell>
        </row>
        <row r="1585">
          <cell r="A1585" t="str">
            <v>24TOT</v>
          </cell>
          <cell r="B1585">
            <v>24</v>
          </cell>
          <cell r="C1585" t="str">
            <v>TOT</v>
          </cell>
          <cell r="G1585">
            <v>24</v>
          </cell>
          <cell r="H1585" t="str">
            <v>-</v>
          </cell>
          <cell r="J1585" t="str">
            <v>VALOR TOTAL</v>
          </cell>
          <cell r="M1585">
            <v>913236</v>
          </cell>
          <cell r="N1585">
            <v>8219124</v>
          </cell>
        </row>
        <row r="1586">
          <cell r="A1586" t="str">
            <v>25FOR1</v>
          </cell>
          <cell r="B1586">
            <v>25</v>
          </cell>
          <cell r="C1586" t="str">
            <v>FOR</v>
          </cell>
          <cell r="D1586">
            <v>1</v>
          </cell>
          <cell r="G1586">
            <v>25</v>
          </cell>
          <cell r="H1586" t="str">
            <v>-</v>
          </cell>
          <cell r="I1586">
            <v>4</v>
          </cell>
          <cell r="J1586" t="str">
            <v>Suministro  RACK 10U</v>
          </cell>
          <cell r="K1586" t="str">
            <v>UND</v>
          </cell>
          <cell r="L1586">
            <v>1167353</v>
          </cell>
          <cell r="N1586">
            <v>4669412</v>
          </cell>
        </row>
        <row r="1587">
          <cell r="A1587" t="str">
            <v>25MAT1</v>
          </cell>
          <cell r="B1587">
            <v>25</v>
          </cell>
          <cell r="C1587" t="str">
            <v>MAT</v>
          </cell>
          <cell r="D1587">
            <v>1</v>
          </cell>
          <cell r="E1587">
            <v>0</v>
          </cell>
          <cell r="F1587" t="str">
            <v>MAT</v>
          </cell>
          <cell r="G1587">
            <v>25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25MAT2</v>
          </cell>
          <cell r="B1588">
            <v>25</v>
          </cell>
          <cell r="C1588" t="str">
            <v>MAT</v>
          </cell>
          <cell r="D1588">
            <v>2</v>
          </cell>
          <cell r="E1588">
            <v>4</v>
          </cell>
          <cell r="F1588" t="str">
            <v>MAT17.19</v>
          </cell>
          <cell r="G1588">
            <v>25</v>
          </cell>
          <cell r="H1588" t="str">
            <v>17.19</v>
          </cell>
          <cell r="I1588">
            <v>1</v>
          </cell>
          <cell r="J1588" t="str">
            <v>KIT CONEXION EQUIPO ACTIVO A TIERRA.CONECTOR 45°</v>
          </cell>
          <cell r="K1588" t="str">
            <v>UND</v>
          </cell>
          <cell r="L1588">
            <v>100000</v>
          </cell>
          <cell r="M1588">
            <v>100000</v>
          </cell>
          <cell r="N1588">
            <v>400000</v>
          </cell>
        </row>
        <row r="1589">
          <cell r="A1589" t="str">
            <v>25MAT3</v>
          </cell>
          <cell r="B1589">
            <v>25</v>
          </cell>
          <cell r="C1589" t="str">
            <v>MAT</v>
          </cell>
          <cell r="D1589">
            <v>3</v>
          </cell>
          <cell r="E1589">
            <v>0</v>
          </cell>
          <cell r="F1589" t="str">
            <v>MAT</v>
          </cell>
          <cell r="G1589">
            <v>25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25MAT4</v>
          </cell>
          <cell r="B1590">
            <v>25</v>
          </cell>
          <cell r="C1590" t="str">
            <v>MAT</v>
          </cell>
          <cell r="D1590">
            <v>4</v>
          </cell>
          <cell r="E1590">
            <v>4</v>
          </cell>
          <cell r="F1590" t="str">
            <v>MAT21.5</v>
          </cell>
          <cell r="G1590">
            <v>25</v>
          </cell>
          <cell r="H1590" t="str">
            <v>21.5</v>
          </cell>
          <cell r="I1590">
            <v>1</v>
          </cell>
          <cell r="J1590" t="str">
            <v>RACK 10U</v>
          </cell>
          <cell r="K1590" t="str">
            <v>UND</v>
          </cell>
          <cell r="L1590">
            <v>764705.8823529412</v>
          </cell>
          <cell r="M1590">
            <v>764705.8823529412</v>
          </cell>
          <cell r="N1590">
            <v>3058823.5294117648</v>
          </cell>
        </row>
        <row r="1591">
          <cell r="A1591" t="str">
            <v>25MAT5</v>
          </cell>
          <cell r="B1591">
            <v>25</v>
          </cell>
          <cell r="C1591" t="str">
            <v>MAT</v>
          </cell>
          <cell r="D1591">
            <v>5</v>
          </cell>
          <cell r="E1591">
            <v>0</v>
          </cell>
          <cell r="F1591" t="str">
            <v>MAT</v>
          </cell>
          <cell r="G1591">
            <v>25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25MAT6</v>
          </cell>
          <cell r="B1592">
            <v>25</v>
          </cell>
          <cell r="C1592" t="str">
            <v>MAT</v>
          </cell>
          <cell r="D1592">
            <v>6</v>
          </cell>
          <cell r="E1592">
            <v>0</v>
          </cell>
          <cell r="F1592" t="str">
            <v>MAT</v>
          </cell>
          <cell r="G1592">
            <v>25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25MAT7</v>
          </cell>
          <cell r="B1593">
            <v>25</v>
          </cell>
          <cell r="C1593" t="str">
            <v>MAT</v>
          </cell>
          <cell r="D1593">
            <v>7</v>
          </cell>
          <cell r="E1593">
            <v>0</v>
          </cell>
          <cell r="F1593" t="str">
            <v>MAT</v>
          </cell>
          <cell r="G1593">
            <v>25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25MAT8</v>
          </cell>
          <cell r="B1594">
            <v>25</v>
          </cell>
          <cell r="C1594" t="str">
            <v>MAT</v>
          </cell>
          <cell r="D1594">
            <v>8</v>
          </cell>
          <cell r="E1594">
            <v>0</v>
          </cell>
          <cell r="F1594" t="str">
            <v>MAT</v>
          </cell>
          <cell r="G1594">
            <v>25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25MAT9</v>
          </cell>
          <cell r="B1595">
            <v>25</v>
          </cell>
          <cell r="C1595" t="str">
            <v>MAT</v>
          </cell>
          <cell r="D1595">
            <v>9</v>
          </cell>
          <cell r="E1595">
            <v>0</v>
          </cell>
          <cell r="F1595" t="str">
            <v>MAT</v>
          </cell>
          <cell r="G1595">
            <v>25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25MAT10</v>
          </cell>
          <cell r="B1596">
            <v>25</v>
          </cell>
          <cell r="C1596" t="str">
            <v>MAT</v>
          </cell>
          <cell r="D1596">
            <v>10</v>
          </cell>
          <cell r="E1596">
            <v>0</v>
          </cell>
          <cell r="F1596" t="str">
            <v>MAT</v>
          </cell>
          <cell r="G1596">
            <v>25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25MAT11</v>
          </cell>
          <cell r="B1597">
            <v>25</v>
          </cell>
          <cell r="C1597" t="str">
            <v>MAT</v>
          </cell>
          <cell r="D1597">
            <v>11</v>
          </cell>
          <cell r="E1597">
            <v>0</v>
          </cell>
          <cell r="F1597" t="str">
            <v>MAT</v>
          </cell>
          <cell r="G1597">
            <v>25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25MAT12</v>
          </cell>
          <cell r="B1598">
            <v>25</v>
          </cell>
          <cell r="C1598" t="str">
            <v>MAT</v>
          </cell>
          <cell r="D1598">
            <v>12</v>
          </cell>
          <cell r="E1598">
            <v>0</v>
          </cell>
          <cell r="F1598" t="str">
            <v>MAT</v>
          </cell>
          <cell r="G1598">
            <v>25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25MAT13</v>
          </cell>
          <cell r="B1599">
            <v>25</v>
          </cell>
          <cell r="C1599" t="str">
            <v>MAT</v>
          </cell>
          <cell r="D1599">
            <v>13</v>
          </cell>
          <cell r="E1599">
            <v>0</v>
          </cell>
          <cell r="F1599" t="str">
            <v>MAT</v>
          </cell>
          <cell r="G1599">
            <v>25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25MAT14</v>
          </cell>
          <cell r="B1600">
            <v>25</v>
          </cell>
          <cell r="C1600" t="str">
            <v>MAT</v>
          </cell>
          <cell r="D1600">
            <v>14</v>
          </cell>
          <cell r="E1600">
            <v>0</v>
          </cell>
          <cell r="F1600" t="str">
            <v>MAT</v>
          </cell>
          <cell r="G1600">
            <v>25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25MAT15</v>
          </cell>
          <cell r="B1601">
            <v>25</v>
          </cell>
          <cell r="C1601" t="str">
            <v>MAT</v>
          </cell>
          <cell r="D1601">
            <v>15</v>
          </cell>
          <cell r="E1601">
            <v>0</v>
          </cell>
          <cell r="F1601" t="str">
            <v>MAT</v>
          </cell>
          <cell r="G1601">
            <v>25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25MAT16</v>
          </cell>
          <cell r="B1602">
            <v>25</v>
          </cell>
          <cell r="C1602" t="str">
            <v>MAT</v>
          </cell>
          <cell r="D1602">
            <v>16</v>
          </cell>
          <cell r="E1602">
            <v>0</v>
          </cell>
          <cell r="F1602" t="str">
            <v>MAT</v>
          </cell>
          <cell r="G1602">
            <v>25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25MAT17</v>
          </cell>
          <cell r="B1603">
            <v>25</v>
          </cell>
          <cell r="C1603" t="str">
            <v>MAT</v>
          </cell>
          <cell r="D1603">
            <v>17</v>
          </cell>
          <cell r="E1603">
            <v>0</v>
          </cell>
          <cell r="F1603" t="str">
            <v>MAT</v>
          </cell>
          <cell r="G1603">
            <v>25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25MAT18</v>
          </cell>
          <cell r="B1604">
            <v>25</v>
          </cell>
          <cell r="C1604" t="str">
            <v>MAT</v>
          </cell>
          <cell r="D1604">
            <v>18</v>
          </cell>
          <cell r="E1604">
            <v>0</v>
          </cell>
          <cell r="F1604" t="str">
            <v>MAT</v>
          </cell>
          <cell r="G1604">
            <v>25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25MAT19</v>
          </cell>
          <cell r="B1605">
            <v>25</v>
          </cell>
          <cell r="C1605" t="str">
            <v>MAT</v>
          </cell>
          <cell r="D1605">
            <v>19</v>
          </cell>
          <cell r="E1605">
            <v>0</v>
          </cell>
          <cell r="F1605" t="str">
            <v>MAT</v>
          </cell>
          <cell r="G1605">
            <v>25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25MAT20</v>
          </cell>
          <cell r="B1606">
            <v>25</v>
          </cell>
          <cell r="C1606" t="str">
            <v>MAT</v>
          </cell>
          <cell r="D1606">
            <v>20</v>
          </cell>
          <cell r="E1606">
            <v>0</v>
          </cell>
          <cell r="F1606" t="str">
            <v>MAT</v>
          </cell>
          <cell r="G1606">
            <v>25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25STMAT1</v>
          </cell>
          <cell r="B1607">
            <v>25</v>
          </cell>
          <cell r="C1607" t="str">
            <v>STMAT</v>
          </cell>
          <cell r="D1607">
            <v>1</v>
          </cell>
          <cell r="G1607">
            <v>25</v>
          </cell>
          <cell r="H1607" t="str">
            <v>-</v>
          </cell>
          <cell r="J1607" t="str">
            <v>SUBTOTAL MATERIALES</v>
          </cell>
          <cell r="M1607">
            <v>864706</v>
          </cell>
          <cell r="N1607">
            <v>3458824</v>
          </cell>
        </row>
        <row r="1608">
          <cell r="A1608" t="str">
            <v>25IVAMAT1</v>
          </cell>
          <cell r="B1608">
            <v>25</v>
          </cell>
          <cell r="C1608" t="str">
            <v>IVAMAT</v>
          </cell>
          <cell r="D1608">
            <v>1</v>
          </cell>
          <cell r="G1608">
            <v>25</v>
          </cell>
          <cell r="H1608" t="str">
            <v>-</v>
          </cell>
          <cell r="J1608" t="str">
            <v>IVA MATERIALES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25TMAT1</v>
          </cell>
          <cell r="B1609">
            <v>25</v>
          </cell>
          <cell r="C1609" t="str">
            <v>TMAT</v>
          </cell>
          <cell r="D1609">
            <v>1</v>
          </cell>
          <cell r="G1609">
            <v>25</v>
          </cell>
          <cell r="H1609" t="str">
            <v>-</v>
          </cell>
          <cell r="J1609" t="str">
            <v>TOTAL MATERIALES</v>
          </cell>
          <cell r="M1609">
            <v>864706</v>
          </cell>
          <cell r="N1609">
            <v>3458824</v>
          </cell>
        </row>
        <row r="1610">
          <cell r="A1610" t="str">
            <v>25HER1</v>
          </cell>
          <cell r="B1610">
            <v>25</v>
          </cell>
          <cell r="C1610" t="str">
            <v>HER</v>
          </cell>
          <cell r="D1610">
            <v>1</v>
          </cell>
          <cell r="G1610">
            <v>25</v>
          </cell>
          <cell r="H1610">
            <v>1</v>
          </cell>
          <cell r="I1610">
            <v>0</v>
          </cell>
          <cell r="J1610" t="str">
            <v>HERRAMIENTA BÁSICA CUADRILLA 1</v>
          </cell>
          <cell r="K1610" t="str">
            <v>DIA</v>
          </cell>
          <cell r="L1610">
            <v>8235.2941176470595</v>
          </cell>
          <cell r="M1610">
            <v>0</v>
          </cell>
          <cell r="N1610">
            <v>0</v>
          </cell>
        </row>
        <row r="1611">
          <cell r="A1611" t="str">
            <v>25HER2</v>
          </cell>
          <cell r="B1611">
            <v>25</v>
          </cell>
          <cell r="C1611" t="str">
            <v>HER</v>
          </cell>
          <cell r="D1611">
            <v>2</v>
          </cell>
          <cell r="G1611">
            <v>25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25HER3</v>
          </cell>
          <cell r="B1612">
            <v>25</v>
          </cell>
          <cell r="C1612" t="str">
            <v>HER</v>
          </cell>
          <cell r="D1612">
            <v>3</v>
          </cell>
          <cell r="G1612">
            <v>25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25HER4</v>
          </cell>
          <cell r="B1613">
            <v>25</v>
          </cell>
          <cell r="C1613" t="str">
            <v>HER</v>
          </cell>
          <cell r="D1613">
            <v>4</v>
          </cell>
          <cell r="G1613">
            <v>25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25HER5</v>
          </cell>
          <cell r="B1614">
            <v>25</v>
          </cell>
          <cell r="C1614" t="str">
            <v>HER</v>
          </cell>
          <cell r="D1614">
            <v>5</v>
          </cell>
          <cell r="G1614">
            <v>25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25THER1</v>
          </cell>
          <cell r="B1615">
            <v>25</v>
          </cell>
          <cell r="C1615" t="str">
            <v>THER</v>
          </cell>
          <cell r="D1615">
            <v>1</v>
          </cell>
          <cell r="G1615">
            <v>25</v>
          </cell>
          <cell r="H1615" t="str">
            <v>-</v>
          </cell>
          <cell r="J1615" t="str">
            <v>TOTAL HERRAMIENTAS</v>
          </cell>
          <cell r="M1615">
            <v>0</v>
          </cell>
          <cell r="N1615">
            <v>0</v>
          </cell>
        </row>
        <row r="1616">
          <cell r="A1616" t="str">
            <v>25TRA1</v>
          </cell>
          <cell r="B1616">
            <v>25</v>
          </cell>
          <cell r="C1616" t="str">
            <v>TRA</v>
          </cell>
          <cell r="D1616">
            <v>1</v>
          </cell>
          <cell r="G1616">
            <v>25</v>
          </cell>
          <cell r="H1616">
            <v>1</v>
          </cell>
          <cell r="I1616">
            <v>0</v>
          </cell>
          <cell r="J1616" t="str">
            <v>CAMIONETA DOBLE CABINA</v>
          </cell>
          <cell r="K1616" t="str">
            <v>DIA</v>
          </cell>
          <cell r="L1616">
            <v>164705.88235294117</v>
          </cell>
          <cell r="M1616">
            <v>0</v>
          </cell>
          <cell r="N1616">
            <v>0</v>
          </cell>
        </row>
        <row r="1617">
          <cell r="A1617" t="str">
            <v>25TRA2</v>
          </cell>
          <cell r="B1617">
            <v>25</v>
          </cell>
          <cell r="C1617" t="str">
            <v>TRA</v>
          </cell>
          <cell r="D1617">
            <v>2</v>
          </cell>
          <cell r="G1617">
            <v>25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25TRA3</v>
          </cell>
          <cell r="B1618">
            <v>25</v>
          </cell>
          <cell r="C1618" t="str">
            <v>TRA</v>
          </cell>
          <cell r="D1618">
            <v>3</v>
          </cell>
          <cell r="G1618">
            <v>25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25TRA4</v>
          </cell>
          <cell r="B1619">
            <v>25</v>
          </cell>
          <cell r="C1619" t="str">
            <v>TRA</v>
          </cell>
          <cell r="D1619">
            <v>4</v>
          </cell>
          <cell r="G1619">
            <v>25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25TRA5</v>
          </cell>
          <cell r="B1620">
            <v>25</v>
          </cell>
          <cell r="C1620" t="str">
            <v>TRA</v>
          </cell>
          <cell r="D1620">
            <v>5</v>
          </cell>
          <cell r="G1620">
            <v>25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25TTRA1</v>
          </cell>
          <cell r="B1621">
            <v>25</v>
          </cell>
          <cell r="C1621" t="str">
            <v>TTRA</v>
          </cell>
          <cell r="D1621">
            <v>1</v>
          </cell>
          <cell r="G1621">
            <v>25</v>
          </cell>
          <cell r="H1621" t="str">
            <v>-</v>
          </cell>
          <cell r="J1621" t="str">
            <v>TOTAL TRANSPORTE</v>
          </cell>
          <cell r="M1621">
            <v>0</v>
          </cell>
          <cell r="N1621">
            <v>0</v>
          </cell>
        </row>
        <row r="1622">
          <cell r="A1622" t="str">
            <v>25MAN1</v>
          </cell>
          <cell r="B1622">
            <v>25</v>
          </cell>
          <cell r="C1622" t="str">
            <v>MAN</v>
          </cell>
          <cell r="D1622">
            <v>1</v>
          </cell>
          <cell r="G1622">
            <v>25</v>
          </cell>
          <cell r="H1622">
            <v>1</v>
          </cell>
          <cell r="I1622">
            <v>0</v>
          </cell>
          <cell r="J1622" t="str">
            <v>DESCRIPCIÓN (CUADRILLA 1-INSTALACION DE EQUIPOS)</v>
          </cell>
          <cell r="K1622" t="str">
            <v>DIA</v>
          </cell>
          <cell r="L1622">
            <v>467953.05684366502</v>
          </cell>
          <cell r="M1622">
            <v>0</v>
          </cell>
          <cell r="N1622">
            <v>0</v>
          </cell>
        </row>
        <row r="1623">
          <cell r="A1623" t="str">
            <v>25MAN2</v>
          </cell>
          <cell r="B1623">
            <v>25</v>
          </cell>
          <cell r="C1623" t="str">
            <v>MAN</v>
          </cell>
          <cell r="D1623">
            <v>2</v>
          </cell>
          <cell r="G1623">
            <v>25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25MAN3</v>
          </cell>
          <cell r="B1624">
            <v>25</v>
          </cell>
          <cell r="C1624" t="str">
            <v>MAN</v>
          </cell>
          <cell r="D1624">
            <v>3</v>
          </cell>
          <cell r="G1624">
            <v>25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25MAN4</v>
          </cell>
          <cell r="B1625">
            <v>25</v>
          </cell>
          <cell r="C1625" t="str">
            <v>MAN</v>
          </cell>
          <cell r="D1625">
            <v>4</v>
          </cell>
          <cell r="G1625">
            <v>25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25MAN5</v>
          </cell>
          <cell r="B1626">
            <v>25</v>
          </cell>
          <cell r="C1626" t="str">
            <v>MAN</v>
          </cell>
          <cell r="D1626">
            <v>5</v>
          </cell>
          <cell r="G1626">
            <v>25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25TMAN1</v>
          </cell>
          <cell r="B1627">
            <v>25</v>
          </cell>
          <cell r="C1627" t="str">
            <v>TMAN</v>
          </cell>
          <cell r="D1627">
            <v>1</v>
          </cell>
          <cell r="G1627">
            <v>25</v>
          </cell>
          <cell r="H1627" t="str">
            <v>-</v>
          </cell>
          <cell r="J1627" t="str">
            <v>TOTAL MANO DE OBRA</v>
          </cell>
          <cell r="M1627">
            <v>0</v>
          </cell>
          <cell r="N1627">
            <v>0</v>
          </cell>
        </row>
        <row r="1628">
          <cell r="A1628" t="str">
            <v>25SUBC1</v>
          </cell>
          <cell r="B1628">
            <v>25</v>
          </cell>
          <cell r="C1628" t="str">
            <v>SUBC</v>
          </cell>
          <cell r="D1628">
            <v>1</v>
          </cell>
          <cell r="E1628">
            <v>0</v>
          </cell>
          <cell r="F1628" t="str">
            <v>SUBC</v>
          </cell>
          <cell r="G1628">
            <v>25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25SUBC2</v>
          </cell>
          <cell r="B1629">
            <v>25</v>
          </cell>
          <cell r="C1629" t="str">
            <v>SUBC</v>
          </cell>
          <cell r="D1629">
            <v>2</v>
          </cell>
          <cell r="E1629">
            <v>0</v>
          </cell>
          <cell r="F1629" t="str">
            <v>SUBC</v>
          </cell>
          <cell r="G1629">
            <v>25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25SUBC3</v>
          </cell>
          <cell r="B1630">
            <v>25</v>
          </cell>
          <cell r="C1630" t="str">
            <v>SUBC</v>
          </cell>
          <cell r="D1630">
            <v>3</v>
          </cell>
          <cell r="E1630">
            <v>0</v>
          </cell>
          <cell r="F1630" t="str">
            <v>SUBC</v>
          </cell>
          <cell r="G1630">
            <v>25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25SUBC4</v>
          </cell>
          <cell r="B1631">
            <v>25</v>
          </cell>
          <cell r="C1631" t="str">
            <v>SUBC</v>
          </cell>
          <cell r="D1631">
            <v>4</v>
          </cell>
          <cell r="E1631">
            <v>0</v>
          </cell>
          <cell r="F1631" t="str">
            <v>SUBC</v>
          </cell>
          <cell r="G1631">
            <v>25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25SUBC5</v>
          </cell>
          <cell r="B1632">
            <v>25</v>
          </cell>
          <cell r="C1632" t="str">
            <v>SUBC</v>
          </cell>
          <cell r="D1632">
            <v>5</v>
          </cell>
          <cell r="E1632">
            <v>0</v>
          </cell>
          <cell r="F1632" t="str">
            <v>SUBC</v>
          </cell>
          <cell r="G1632">
            <v>25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25SUBC6</v>
          </cell>
          <cell r="B1633">
            <v>25</v>
          </cell>
          <cell r="C1633" t="str">
            <v>SUBC</v>
          </cell>
          <cell r="D1633">
            <v>6</v>
          </cell>
          <cell r="E1633">
            <v>0</v>
          </cell>
          <cell r="F1633" t="str">
            <v>SUBC</v>
          </cell>
          <cell r="G1633">
            <v>25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25SUBC7</v>
          </cell>
          <cell r="B1634">
            <v>25</v>
          </cell>
          <cell r="C1634" t="str">
            <v>SUBC</v>
          </cell>
          <cell r="D1634">
            <v>7</v>
          </cell>
          <cell r="E1634">
            <v>0</v>
          </cell>
          <cell r="F1634" t="str">
            <v>SUBC</v>
          </cell>
          <cell r="G1634">
            <v>25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25SUBC8</v>
          </cell>
          <cell r="B1635">
            <v>25</v>
          </cell>
          <cell r="C1635" t="str">
            <v>SUBC</v>
          </cell>
          <cell r="D1635">
            <v>8</v>
          </cell>
          <cell r="E1635">
            <v>0</v>
          </cell>
          <cell r="F1635" t="str">
            <v>SUBC</v>
          </cell>
          <cell r="G1635">
            <v>25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25SUBC9</v>
          </cell>
          <cell r="B1636">
            <v>25</v>
          </cell>
          <cell r="C1636" t="str">
            <v>SUBC</v>
          </cell>
          <cell r="D1636">
            <v>9</v>
          </cell>
          <cell r="E1636">
            <v>0</v>
          </cell>
          <cell r="F1636" t="str">
            <v>SUBC</v>
          </cell>
          <cell r="G1636">
            <v>25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25SUBC10</v>
          </cell>
          <cell r="B1637">
            <v>25</v>
          </cell>
          <cell r="C1637" t="str">
            <v>SUBC</v>
          </cell>
          <cell r="D1637">
            <v>10</v>
          </cell>
          <cell r="E1637">
            <v>0</v>
          </cell>
          <cell r="F1637" t="str">
            <v>SUBC</v>
          </cell>
          <cell r="G1637">
            <v>25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25SUBC11</v>
          </cell>
          <cell r="B1638">
            <v>25</v>
          </cell>
          <cell r="C1638" t="str">
            <v>SUBC</v>
          </cell>
          <cell r="D1638">
            <v>11</v>
          </cell>
          <cell r="E1638">
            <v>0</v>
          </cell>
          <cell r="F1638" t="str">
            <v>SUBC</v>
          </cell>
          <cell r="G1638">
            <v>25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25SUBC12</v>
          </cell>
          <cell r="B1639">
            <v>25</v>
          </cell>
          <cell r="C1639" t="str">
            <v>SUBC</v>
          </cell>
          <cell r="D1639">
            <v>12</v>
          </cell>
          <cell r="E1639">
            <v>0</v>
          </cell>
          <cell r="F1639" t="str">
            <v>SUBC</v>
          </cell>
          <cell r="G1639">
            <v>25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25SUBC13</v>
          </cell>
          <cell r="B1640">
            <v>25</v>
          </cell>
          <cell r="C1640" t="str">
            <v>SUBC</v>
          </cell>
          <cell r="D1640">
            <v>13</v>
          </cell>
          <cell r="E1640">
            <v>0</v>
          </cell>
          <cell r="F1640" t="str">
            <v>SUBC</v>
          </cell>
          <cell r="G1640">
            <v>25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25SUBC14</v>
          </cell>
          <cell r="B1641">
            <v>25</v>
          </cell>
          <cell r="C1641" t="str">
            <v>SUBC</v>
          </cell>
          <cell r="D1641">
            <v>14</v>
          </cell>
          <cell r="E1641">
            <v>0</v>
          </cell>
          <cell r="F1641" t="str">
            <v>SUBC</v>
          </cell>
          <cell r="G1641">
            <v>25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25SUBC15</v>
          </cell>
          <cell r="B1642">
            <v>25</v>
          </cell>
          <cell r="C1642" t="str">
            <v>SUBC</v>
          </cell>
          <cell r="D1642">
            <v>15</v>
          </cell>
          <cell r="E1642">
            <v>0</v>
          </cell>
          <cell r="F1642" t="str">
            <v>SUBC</v>
          </cell>
          <cell r="G1642">
            <v>25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25SUBC16</v>
          </cell>
          <cell r="B1643">
            <v>25</v>
          </cell>
          <cell r="C1643" t="str">
            <v>SUBC</v>
          </cell>
          <cell r="D1643">
            <v>16</v>
          </cell>
          <cell r="E1643">
            <v>0</v>
          </cell>
          <cell r="F1643" t="str">
            <v>SUBC</v>
          </cell>
          <cell r="G1643">
            <v>25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25SUBC17</v>
          </cell>
          <cell r="B1644">
            <v>25</v>
          </cell>
          <cell r="C1644" t="str">
            <v>SUBC</v>
          </cell>
          <cell r="D1644">
            <v>17</v>
          </cell>
          <cell r="E1644">
            <v>0</v>
          </cell>
          <cell r="F1644" t="str">
            <v>SUBC</v>
          </cell>
          <cell r="G1644">
            <v>25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25SUBC18</v>
          </cell>
          <cell r="B1645">
            <v>25</v>
          </cell>
          <cell r="C1645" t="str">
            <v>SUBC</v>
          </cell>
          <cell r="D1645">
            <v>18</v>
          </cell>
          <cell r="E1645">
            <v>0</v>
          </cell>
          <cell r="F1645" t="str">
            <v>SUBC</v>
          </cell>
          <cell r="G1645">
            <v>25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25SUBC19</v>
          </cell>
          <cell r="B1646">
            <v>25</v>
          </cell>
          <cell r="C1646" t="str">
            <v>SUBC</v>
          </cell>
          <cell r="D1646">
            <v>19</v>
          </cell>
          <cell r="E1646">
            <v>0</v>
          </cell>
          <cell r="F1646" t="str">
            <v>SUBC</v>
          </cell>
          <cell r="G1646">
            <v>25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25SUBC20</v>
          </cell>
          <cell r="B1647">
            <v>25</v>
          </cell>
          <cell r="C1647" t="str">
            <v>SUBC</v>
          </cell>
          <cell r="D1647">
            <v>20</v>
          </cell>
          <cell r="E1647">
            <v>0</v>
          </cell>
          <cell r="F1647" t="str">
            <v>SUBC</v>
          </cell>
          <cell r="G1647">
            <v>25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25STSUBC1</v>
          </cell>
          <cell r="B1648">
            <v>25</v>
          </cell>
          <cell r="C1648" t="str">
            <v>STSUBC</v>
          </cell>
          <cell r="D1648">
            <v>1</v>
          </cell>
          <cell r="G1648">
            <v>25</v>
          </cell>
          <cell r="H1648" t="str">
            <v>-</v>
          </cell>
          <cell r="J1648" t="str">
            <v>TOTAL SUBCONTRATISTAS</v>
          </cell>
          <cell r="M1648">
            <v>0</v>
          </cell>
          <cell r="N1648">
            <v>0</v>
          </cell>
        </row>
        <row r="1649">
          <cell r="A1649" t="str">
            <v>25TCD1</v>
          </cell>
          <cell r="B1649">
            <v>25</v>
          </cell>
          <cell r="C1649" t="str">
            <v>TCD</v>
          </cell>
          <cell r="D1649">
            <v>1</v>
          </cell>
          <cell r="G1649">
            <v>25</v>
          </cell>
          <cell r="H1649" t="str">
            <v>-</v>
          </cell>
          <cell r="J1649" t="str">
            <v>TOTAL COSTO DIRECTO</v>
          </cell>
          <cell r="M1649">
            <v>864706</v>
          </cell>
          <cell r="N1649">
            <v>3458824</v>
          </cell>
        </row>
        <row r="1650">
          <cell r="A1650" t="str">
            <v>25AIU</v>
          </cell>
          <cell r="B1650">
            <v>25</v>
          </cell>
          <cell r="C1650" t="str">
            <v>AIU</v>
          </cell>
          <cell r="G1650">
            <v>25</v>
          </cell>
          <cell r="H1650">
            <v>1</v>
          </cell>
          <cell r="J1650" t="str">
            <v>TOTAL COSTOS INDIRECTOS</v>
          </cell>
          <cell r="L1650">
            <v>0.35</v>
          </cell>
          <cell r="M1650">
            <v>302647</v>
          </cell>
          <cell r="N1650">
            <v>1210588</v>
          </cell>
        </row>
        <row r="1651">
          <cell r="A1651" t="str">
            <v>25TOT</v>
          </cell>
          <cell r="B1651">
            <v>25</v>
          </cell>
          <cell r="C1651" t="str">
            <v>TOT</v>
          </cell>
          <cell r="G1651">
            <v>25</v>
          </cell>
          <cell r="H1651" t="str">
            <v>-</v>
          </cell>
          <cell r="J1651" t="str">
            <v>VALOR TOTAL</v>
          </cell>
          <cell r="M1651">
            <v>1167353</v>
          </cell>
          <cell r="N1651">
            <v>4669412</v>
          </cell>
        </row>
        <row r="1652">
          <cell r="A1652" t="str">
            <v>26FOR1</v>
          </cell>
          <cell r="B1652">
            <v>26</v>
          </cell>
          <cell r="C1652" t="str">
            <v>FOR</v>
          </cell>
          <cell r="D1652">
            <v>1</v>
          </cell>
          <cell r="G1652">
            <v>26</v>
          </cell>
          <cell r="H1652" t="str">
            <v>-</v>
          </cell>
          <cell r="I1652">
            <v>5</v>
          </cell>
          <cell r="J1652" t="str">
            <v>Suministro  Patch Panel 24 Puertos Cat 6a</v>
          </cell>
          <cell r="K1652" t="str">
            <v>UND</v>
          </cell>
          <cell r="L1652">
            <v>150883</v>
          </cell>
          <cell r="N1652">
            <v>754415</v>
          </cell>
        </row>
        <row r="1653">
          <cell r="A1653" t="str">
            <v>26MAT1</v>
          </cell>
          <cell r="B1653">
            <v>26</v>
          </cell>
          <cell r="C1653" t="str">
            <v>MAT</v>
          </cell>
          <cell r="D1653">
            <v>1</v>
          </cell>
          <cell r="E1653">
            <v>5</v>
          </cell>
          <cell r="F1653" t="str">
            <v>MAT10.19</v>
          </cell>
          <cell r="G1653">
            <v>26</v>
          </cell>
          <cell r="H1653" t="str">
            <v>10.19</v>
          </cell>
          <cell r="I1653">
            <v>1</v>
          </cell>
          <cell r="J1653" t="str">
            <v>PANEL PARA ENSAMBLAR 48 PUERTOS PLANO (NO INCLUYE TOMAS)</v>
          </cell>
          <cell r="K1653" t="str">
            <v>UND</v>
          </cell>
          <cell r="L1653">
            <v>111764.70588235294</v>
          </cell>
          <cell r="M1653">
            <v>111764.70588235294</v>
          </cell>
          <cell r="N1653">
            <v>558823.5294117647</v>
          </cell>
        </row>
        <row r="1654">
          <cell r="A1654" t="str">
            <v>26MAT2</v>
          </cell>
          <cell r="B1654">
            <v>26</v>
          </cell>
          <cell r="C1654" t="str">
            <v>MAT</v>
          </cell>
          <cell r="D1654">
            <v>2</v>
          </cell>
          <cell r="E1654">
            <v>0</v>
          </cell>
          <cell r="F1654" t="str">
            <v>MAT</v>
          </cell>
          <cell r="G1654">
            <v>26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26MAT3</v>
          </cell>
          <cell r="B1655">
            <v>26</v>
          </cell>
          <cell r="C1655" t="str">
            <v>MAT</v>
          </cell>
          <cell r="D1655">
            <v>3</v>
          </cell>
          <cell r="E1655">
            <v>0</v>
          </cell>
          <cell r="F1655" t="str">
            <v>MAT</v>
          </cell>
          <cell r="G1655">
            <v>26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26MAT4</v>
          </cell>
          <cell r="B1656">
            <v>26</v>
          </cell>
          <cell r="C1656" t="str">
            <v>MAT</v>
          </cell>
          <cell r="D1656">
            <v>4</v>
          </cell>
          <cell r="E1656">
            <v>0</v>
          </cell>
          <cell r="F1656" t="str">
            <v>MAT</v>
          </cell>
          <cell r="G1656">
            <v>26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26MAT5</v>
          </cell>
          <cell r="B1657">
            <v>26</v>
          </cell>
          <cell r="C1657" t="str">
            <v>MAT</v>
          </cell>
          <cell r="D1657">
            <v>5</v>
          </cell>
          <cell r="E1657">
            <v>0</v>
          </cell>
          <cell r="F1657" t="str">
            <v>MAT</v>
          </cell>
          <cell r="G1657">
            <v>26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26MAT6</v>
          </cell>
          <cell r="B1658">
            <v>26</v>
          </cell>
          <cell r="C1658" t="str">
            <v>MAT</v>
          </cell>
          <cell r="D1658">
            <v>6</v>
          </cell>
          <cell r="E1658">
            <v>0</v>
          </cell>
          <cell r="F1658" t="str">
            <v>MAT</v>
          </cell>
          <cell r="G1658">
            <v>26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26MAT7</v>
          </cell>
          <cell r="B1659">
            <v>26</v>
          </cell>
          <cell r="C1659" t="str">
            <v>MAT</v>
          </cell>
          <cell r="D1659">
            <v>7</v>
          </cell>
          <cell r="E1659">
            <v>0</v>
          </cell>
          <cell r="F1659" t="str">
            <v>MAT</v>
          </cell>
          <cell r="G1659">
            <v>26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26MAT8</v>
          </cell>
          <cell r="B1660">
            <v>26</v>
          </cell>
          <cell r="C1660" t="str">
            <v>MAT</v>
          </cell>
          <cell r="D1660">
            <v>8</v>
          </cell>
          <cell r="E1660">
            <v>0</v>
          </cell>
          <cell r="F1660" t="str">
            <v>MAT</v>
          </cell>
          <cell r="G1660">
            <v>26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26MAT9</v>
          </cell>
          <cell r="B1661">
            <v>26</v>
          </cell>
          <cell r="C1661" t="str">
            <v>MAT</v>
          </cell>
          <cell r="D1661">
            <v>9</v>
          </cell>
          <cell r="E1661">
            <v>0</v>
          </cell>
          <cell r="F1661" t="str">
            <v>MAT</v>
          </cell>
          <cell r="G1661">
            <v>26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26MAT10</v>
          </cell>
          <cell r="B1662">
            <v>26</v>
          </cell>
          <cell r="C1662" t="str">
            <v>MAT</v>
          </cell>
          <cell r="D1662">
            <v>10</v>
          </cell>
          <cell r="E1662">
            <v>0</v>
          </cell>
          <cell r="F1662" t="str">
            <v>MAT</v>
          </cell>
          <cell r="G1662">
            <v>26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26MAT11</v>
          </cell>
          <cell r="B1663">
            <v>26</v>
          </cell>
          <cell r="C1663" t="str">
            <v>MAT</v>
          </cell>
          <cell r="D1663">
            <v>11</v>
          </cell>
          <cell r="E1663">
            <v>0</v>
          </cell>
          <cell r="F1663" t="str">
            <v>MAT</v>
          </cell>
          <cell r="G1663">
            <v>26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26MAT12</v>
          </cell>
          <cell r="B1664">
            <v>26</v>
          </cell>
          <cell r="C1664" t="str">
            <v>MAT</v>
          </cell>
          <cell r="D1664">
            <v>12</v>
          </cell>
          <cell r="E1664">
            <v>0</v>
          </cell>
          <cell r="F1664" t="str">
            <v>MAT</v>
          </cell>
          <cell r="G1664">
            <v>26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26MAT13</v>
          </cell>
          <cell r="B1665">
            <v>26</v>
          </cell>
          <cell r="C1665" t="str">
            <v>MAT</v>
          </cell>
          <cell r="D1665">
            <v>13</v>
          </cell>
          <cell r="E1665">
            <v>0</v>
          </cell>
          <cell r="F1665" t="str">
            <v>MAT</v>
          </cell>
          <cell r="G1665">
            <v>26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26MAT14</v>
          </cell>
          <cell r="B1666">
            <v>26</v>
          </cell>
          <cell r="C1666" t="str">
            <v>MAT</v>
          </cell>
          <cell r="D1666">
            <v>14</v>
          </cell>
          <cell r="E1666">
            <v>0</v>
          </cell>
          <cell r="F1666" t="str">
            <v>MAT</v>
          </cell>
          <cell r="G1666">
            <v>26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26MAT15</v>
          </cell>
          <cell r="B1667">
            <v>26</v>
          </cell>
          <cell r="C1667" t="str">
            <v>MAT</v>
          </cell>
          <cell r="D1667">
            <v>15</v>
          </cell>
          <cell r="E1667">
            <v>0</v>
          </cell>
          <cell r="F1667" t="str">
            <v>MAT</v>
          </cell>
          <cell r="G1667">
            <v>26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26MAT16</v>
          </cell>
          <cell r="B1668">
            <v>26</v>
          </cell>
          <cell r="C1668" t="str">
            <v>MAT</v>
          </cell>
          <cell r="D1668">
            <v>16</v>
          </cell>
          <cell r="E1668">
            <v>0</v>
          </cell>
          <cell r="F1668" t="str">
            <v>MAT</v>
          </cell>
          <cell r="G1668">
            <v>26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26MAT17</v>
          </cell>
          <cell r="B1669">
            <v>26</v>
          </cell>
          <cell r="C1669" t="str">
            <v>MAT</v>
          </cell>
          <cell r="D1669">
            <v>17</v>
          </cell>
          <cell r="E1669">
            <v>0</v>
          </cell>
          <cell r="F1669" t="str">
            <v>MAT</v>
          </cell>
          <cell r="G1669">
            <v>26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26MAT18</v>
          </cell>
          <cell r="B1670">
            <v>26</v>
          </cell>
          <cell r="C1670" t="str">
            <v>MAT</v>
          </cell>
          <cell r="D1670">
            <v>18</v>
          </cell>
          <cell r="E1670">
            <v>0</v>
          </cell>
          <cell r="F1670" t="str">
            <v>MAT</v>
          </cell>
          <cell r="G1670">
            <v>26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26MAT19</v>
          </cell>
          <cell r="B1671">
            <v>26</v>
          </cell>
          <cell r="C1671" t="str">
            <v>MAT</v>
          </cell>
          <cell r="D1671">
            <v>19</v>
          </cell>
          <cell r="E1671">
            <v>0</v>
          </cell>
          <cell r="F1671" t="str">
            <v>MAT</v>
          </cell>
          <cell r="G1671">
            <v>26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26MAT20</v>
          </cell>
          <cell r="B1672">
            <v>26</v>
          </cell>
          <cell r="C1672" t="str">
            <v>MAT</v>
          </cell>
          <cell r="D1672">
            <v>20</v>
          </cell>
          <cell r="E1672">
            <v>0</v>
          </cell>
          <cell r="F1672" t="str">
            <v>MAT</v>
          </cell>
          <cell r="G1672">
            <v>26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26STMAT1</v>
          </cell>
          <cell r="B1673">
            <v>26</v>
          </cell>
          <cell r="C1673" t="str">
            <v>STMAT</v>
          </cell>
          <cell r="D1673">
            <v>1</v>
          </cell>
          <cell r="G1673">
            <v>26</v>
          </cell>
          <cell r="H1673" t="str">
            <v>-</v>
          </cell>
          <cell r="J1673" t="str">
            <v>SUBTOTAL MATERIALES</v>
          </cell>
          <cell r="M1673">
            <v>111765</v>
          </cell>
          <cell r="N1673">
            <v>558825</v>
          </cell>
        </row>
        <row r="1674">
          <cell r="A1674" t="str">
            <v>26IVAMAT1</v>
          </cell>
          <cell r="B1674">
            <v>26</v>
          </cell>
          <cell r="C1674" t="str">
            <v>IVAMAT</v>
          </cell>
          <cell r="D1674">
            <v>1</v>
          </cell>
          <cell r="G1674">
            <v>26</v>
          </cell>
          <cell r="H1674" t="str">
            <v>-</v>
          </cell>
          <cell r="J1674" t="str">
            <v>IVA MATERIALES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26TMAT1</v>
          </cell>
          <cell r="B1675">
            <v>26</v>
          </cell>
          <cell r="C1675" t="str">
            <v>TMAT</v>
          </cell>
          <cell r="D1675">
            <v>1</v>
          </cell>
          <cell r="G1675">
            <v>26</v>
          </cell>
          <cell r="H1675" t="str">
            <v>-</v>
          </cell>
          <cell r="J1675" t="str">
            <v>TOTAL MATERIALES</v>
          </cell>
          <cell r="M1675">
            <v>111765</v>
          </cell>
          <cell r="N1675">
            <v>558825</v>
          </cell>
        </row>
        <row r="1676">
          <cell r="A1676" t="str">
            <v>26HER1</v>
          </cell>
          <cell r="B1676">
            <v>26</v>
          </cell>
          <cell r="C1676" t="str">
            <v>HER</v>
          </cell>
          <cell r="D1676">
            <v>1</v>
          </cell>
          <cell r="G1676">
            <v>26</v>
          </cell>
          <cell r="H1676">
            <v>1</v>
          </cell>
          <cell r="I1676">
            <v>0</v>
          </cell>
          <cell r="J1676" t="str">
            <v>HERRAMIENTA BÁSICA CUADRILLA 1</v>
          </cell>
          <cell r="K1676" t="str">
            <v>DIA</v>
          </cell>
          <cell r="L1676">
            <v>8235.2941176470595</v>
          </cell>
          <cell r="M1676">
            <v>0</v>
          </cell>
          <cell r="N1676">
            <v>0</v>
          </cell>
        </row>
        <row r="1677">
          <cell r="A1677" t="str">
            <v>26HER2</v>
          </cell>
          <cell r="B1677">
            <v>26</v>
          </cell>
          <cell r="C1677" t="str">
            <v>HER</v>
          </cell>
          <cell r="D1677">
            <v>2</v>
          </cell>
          <cell r="G1677">
            <v>26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26HER3</v>
          </cell>
          <cell r="B1678">
            <v>26</v>
          </cell>
          <cell r="C1678" t="str">
            <v>HER</v>
          </cell>
          <cell r="D1678">
            <v>3</v>
          </cell>
          <cell r="G1678">
            <v>26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26HER4</v>
          </cell>
          <cell r="B1679">
            <v>26</v>
          </cell>
          <cell r="C1679" t="str">
            <v>HER</v>
          </cell>
          <cell r="D1679">
            <v>4</v>
          </cell>
          <cell r="G1679">
            <v>26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26HER5</v>
          </cell>
          <cell r="B1680">
            <v>26</v>
          </cell>
          <cell r="C1680" t="str">
            <v>HER</v>
          </cell>
          <cell r="D1680">
            <v>5</v>
          </cell>
          <cell r="G1680">
            <v>26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26THER1</v>
          </cell>
          <cell r="B1681">
            <v>26</v>
          </cell>
          <cell r="C1681" t="str">
            <v>THER</v>
          </cell>
          <cell r="D1681">
            <v>1</v>
          </cell>
          <cell r="G1681">
            <v>26</v>
          </cell>
          <cell r="H1681" t="str">
            <v>-</v>
          </cell>
          <cell r="J1681" t="str">
            <v>TOTAL HERRAMIENTAS</v>
          </cell>
          <cell r="M1681">
            <v>0</v>
          </cell>
          <cell r="N1681">
            <v>0</v>
          </cell>
        </row>
        <row r="1682">
          <cell r="A1682" t="str">
            <v>26TRA1</v>
          </cell>
          <cell r="B1682">
            <v>26</v>
          </cell>
          <cell r="C1682" t="str">
            <v>TRA</v>
          </cell>
          <cell r="D1682">
            <v>1</v>
          </cell>
          <cell r="G1682">
            <v>26</v>
          </cell>
          <cell r="H1682">
            <v>1</v>
          </cell>
          <cell r="I1682">
            <v>0</v>
          </cell>
          <cell r="J1682" t="str">
            <v>CAMIONETA DOBLE CABINA</v>
          </cell>
          <cell r="K1682" t="str">
            <v>DIA</v>
          </cell>
          <cell r="L1682">
            <v>164705.88235294117</v>
          </cell>
          <cell r="M1682">
            <v>0</v>
          </cell>
          <cell r="N1682">
            <v>0</v>
          </cell>
        </row>
        <row r="1683">
          <cell r="A1683" t="str">
            <v>26TRA2</v>
          </cell>
          <cell r="B1683">
            <v>26</v>
          </cell>
          <cell r="C1683" t="str">
            <v>TRA</v>
          </cell>
          <cell r="D1683">
            <v>2</v>
          </cell>
          <cell r="G1683">
            <v>26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26TRA3</v>
          </cell>
          <cell r="B1684">
            <v>26</v>
          </cell>
          <cell r="C1684" t="str">
            <v>TRA</v>
          </cell>
          <cell r="D1684">
            <v>3</v>
          </cell>
          <cell r="G1684">
            <v>26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26TRA4</v>
          </cell>
          <cell r="B1685">
            <v>26</v>
          </cell>
          <cell r="C1685" t="str">
            <v>TRA</v>
          </cell>
          <cell r="D1685">
            <v>4</v>
          </cell>
          <cell r="G1685">
            <v>26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26TRA5</v>
          </cell>
          <cell r="B1686">
            <v>26</v>
          </cell>
          <cell r="C1686" t="str">
            <v>TRA</v>
          </cell>
          <cell r="D1686">
            <v>5</v>
          </cell>
          <cell r="G1686">
            <v>26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26TTRA1</v>
          </cell>
          <cell r="B1687">
            <v>26</v>
          </cell>
          <cell r="C1687" t="str">
            <v>TTRA</v>
          </cell>
          <cell r="D1687">
            <v>1</v>
          </cell>
          <cell r="G1687">
            <v>26</v>
          </cell>
          <cell r="H1687" t="str">
            <v>-</v>
          </cell>
          <cell r="J1687" t="str">
            <v>TOTAL TRANSPORTE</v>
          </cell>
          <cell r="M1687">
            <v>0</v>
          </cell>
          <cell r="N1687">
            <v>0</v>
          </cell>
        </row>
        <row r="1688">
          <cell r="A1688" t="str">
            <v>26MAN1</v>
          </cell>
          <cell r="B1688">
            <v>26</v>
          </cell>
          <cell r="C1688" t="str">
            <v>MAN</v>
          </cell>
          <cell r="D1688">
            <v>1</v>
          </cell>
          <cell r="G1688">
            <v>26</v>
          </cell>
          <cell r="H1688">
            <v>1</v>
          </cell>
          <cell r="I1688">
            <v>0</v>
          </cell>
          <cell r="J1688" t="str">
            <v>DESCRIPCIÓN (CUADRILLA 1-INSTALACION DE EQUIPOS)</v>
          </cell>
          <cell r="K1688" t="str">
            <v>DIA</v>
          </cell>
          <cell r="L1688">
            <v>467953.05684366502</v>
          </cell>
          <cell r="M1688">
            <v>0</v>
          </cell>
          <cell r="N1688">
            <v>0</v>
          </cell>
        </row>
        <row r="1689">
          <cell r="A1689" t="str">
            <v>26MAN2</v>
          </cell>
          <cell r="B1689">
            <v>26</v>
          </cell>
          <cell r="C1689" t="str">
            <v>MAN</v>
          </cell>
          <cell r="D1689">
            <v>2</v>
          </cell>
          <cell r="G1689">
            <v>26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26MAN3</v>
          </cell>
          <cell r="B1690">
            <v>26</v>
          </cell>
          <cell r="C1690" t="str">
            <v>MAN</v>
          </cell>
          <cell r="D1690">
            <v>3</v>
          </cell>
          <cell r="G1690">
            <v>26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26MAN4</v>
          </cell>
          <cell r="B1691">
            <v>26</v>
          </cell>
          <cell r="C1691" t="str">
            <v>MAN</v>
          </cell>
          <cell r="D1691">
            <v>4</v>
          </cell>
          <cell r="G1691">
            <v>26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26MAN5</v>
          </cell>
          <cell r="B1692">
            <v>26</v>
          </cell>
          <cell r="C1692" t="str">
            <v>MAN</v>
          </cell>
          <cell r="D1692">
            <v>5</v>
          </cell>
          <cell r="G1692">
            <v>26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26TMAN1</v>
          </cell>
          <cell r="B1693">
            <v>26</v>
          </cell>
          <cell r="C1693" t="str">
            <v>TMAN</v>
          </cell>
          <cell r="D1693">
            <v>1</v>
          </cell>
          <cell r="G1693">
            <v>26</v>
          </cell>
          <cell r="H1693" t="str">
            <v>-</v>
          </cell>
          <cell r="J1693" t="str">
            <v>TOTAL MANO DE OBRA</v>
          </cell>
          <cell r="M1693">
            <v>0</v>
          </cell>
          <cell r="N1693">
            <v>0</v>
          </cell>
        </row>
        <row r="1694">
          <cell r="A1694" t="str">
            <v>26SUBC1</v>
          </cell>
          <cell r="B1694">
            <v>26</v>
          </cell>
          <cell r="C1694" t="str">
            <v>SUBC</v>
          </cell>
          <cell r="D1694">
            <v>1</v>
          </cell>
          <cell r="E1694">
            <v>0</v>
          </cell>
          <cell r="F1694" t="str">
            <v>SUBC</v>
          </cell>
          <cell r="G1694">
            <v>26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26SUBC2</v>
          </cell>
          <cell r="B1695">
            <v>26</v>
          </cell>
          <cell r="C1695" t="str">
            <v>SUBC</v>
          </cell>
          <cell r="D1695">
            <v>2</v>
          </cell>
          <cell r="E1695">
            <v>0</v>
          </cell>
          <cell r="F1695" t="str">
            <v>SUBC</v>
          </cell>
          <cell r="G1695">
            <v>26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26SUBC3</v>
          </cell>
          <cell r="B1696">
            <v>26</v>
          </cell>
          <cell r="C1696" t="str">
            <v>SUBC</v>
          </cell>
          <cell r="D1696">
            <v>3</v>
          </cell>
          <cell r="E1696">
            <v>0</v>
          </cell>
          <cell r="F1696" t="str">
            <v>SUBC</v>
          </cell>
          <cell r="G1696">
            <v>26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26SUBC4</v>
          </cell>
          <cell r="B1697">
            <v>26</v>
          </cell>
          <cell r="C1697" t="str">
            <v>SUBC</v>
          </cell>
          <cell r="D1697">
            <v>4</v>
          </cell>
          <cell r="E1697">
            <v>0</v>
          </cell>
          <cell r="F1697" t="str">
            <v>SUBC</v>
          </cell>
          <cell r="G1697">
            <v>26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26SUBC5</v>
          </cell>
          <cell r="B1698">
            <v>26</v>
          </cell>
          <cell r="C1698" t="str">
            <v>SUBC</v>
          </cell>
          <cell r="D1698">
            <v>5</v>
          </cell>
          <cell r="E1698">
            <v>0</v>
          </cell>
          <cell r="F1698" t="str">
            <v>SUBC</v>
          </cell>
          <cell r="G1698">
            <v>26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26SUBC6</v>
          </cell>
          <cell r="B1699">
            <v>26</v>
          </cell>
          <cell r="C1699" t="str">
            <v>SUBC</v>
          </cell>
          <cell r="D1699">
            <v>6</v>
          </cell>
          <cell r="E1699">
            <v>0</v>
          </cell>
          <cell r="F1699" t="str">
            <v>SUBC</v>
          </cell>
          <cell r="G1699">
            <v>26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26SUBC7</v>
          </cell>
          <cell r="B1700">
            <v>26</v>
          </cell>
          <cell r="C1700" t="str">
            <v>SUBC</v>
          </cell>
          <cell r="D1700">
            <v>7</v>
          </cell>
          <cell r="E1700">
            <v>0</v>
          </cell>
          <cell r="F1700" t="str">
            <v>SUBC</v>
          </cell>
          <cell r="G1700">
            <v>26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26SUBC8</v>
          </cell>
          <cell r="B1701">
            <v>26</v>
          </cell>
          <cell r="C1701" t="str">
            <v>SUBC</v>
          </cell>
          <cell r="D1701">
            <v>8</v>
          </cell>
          <cell r="E1701">
            <v>0</v>
          </cell>
          <cell r="F1701" t="str">
            <v>SUBC</v>
          </cell>
          <cell r="G1701">
            <v>26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26SUBC9</v>
          </cell>
          <cell r="B1702">
            <v>26</v>
          </cell>
          <cell r="C1702" t="str">
            <v>SUBC</v>
          </cell>
          <cell r="D1702">
            <v>9</v>
          </cell>
          <cell r="E1702">
            <v>0</v>
          </cell>
          <cell r="F1702" t="str">
            <v>SUBC</v>
          </cell>
          <cell r="G1702">
            <v>26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26SUBC10</v>
          </cell>
          <cell r="B1703">
            <v>26</v>
          </cell>
          <cell r="C1703" t="str">
            <v>SUBC</v>
          </cell>
          <cell r="D1703">
            <v>10</v>
          </cell>
          <cell r="E1703">
            <v>0</v>
          </cell>
          <cell r="F1703" t="str">
            <v>SUBC</v>
          </cell>
          <cell r="G1703">
            <v>26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26SUBC11</v>
          </cell>
          <cell r="B1704">
            <v>26</v>
          </cell>
          <cell r="C1704" t="str">
            <v>SUBC</v>
          </cell>
          <cell r="D1704">
            <v>11</v>
          </cell>
          <cell r="E1704">
            <v>0</v>
          </cell>
          <cell r="F1704" t="str">
            <v>SUBC</v>
          </cell>
          <cell r="G1704">
            <v>26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26SUBC12</v>
          </cell>
          <cell r="B1705">
            <v>26</v>
          </cell>
          <cell r="C1705" t="str">
            <v>SUBC</v>
          </cell>
          <cell r="D1705">
            <v>12</v>
          </cell>
          <cell r="E1705">
            <v>0</v>
          </cell>
          <cell r="F1705" t="str">
            <v>SUBC</v>
          </cell>
          <cell r="G1705">
            <v>26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26SUBC13</v>
          </cell>
          <cell r="B1706">
            <v>26</v>
          </cell>
          <cell r="C1706" t="str">
            <v>SUBC</v>
          </cell>
          <cell r="D1706">
            <v>13</v>
          </cell>
          <cell r="E1706">
            <v>0</v>
          </cell>
          <cell r="F1706" t="str">
            <v>SUBC</v>
          </cell>
          <cell r="G1706">
            <v>26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26SUBC14</v>
          </cell>
          <cell r="B1707">
            <v>26</v>
          </cell>
          <cell r="C1707" t="str">
            <v>SUBC</v>
          </cell>
          <cell r="D1707">
            <v>14</v>
          </cell>
          <cell r="E1707">
            <v>0</v>
          </cell>
          <cell r="F1707" t="str">
            <v>SUBC</v>
          </cell>
          <cell r="G1707">
            <v>26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26SUBC15</v>
          </cell>
          <cell r="B1708">
            <v>26</v>
          </cell>
          <cell r="C1708" t="str">
            <v>SUBC</v>
          </cell>
          <cell r="D1708">
            <v>15</v>
          </cell>
          <cell r="E1708">
            <v>0</v>
          </cell>
          <cell r="F1708" t="str">
            <v>SUBC</v>
          </cell>
          <cell r="G1708">
            <v>26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26SUBC16</v>
          </cell>
          <cell r="B1709">
            <v>26</v>
          </cell>
          <cell r="C1709" t="str">
            <v>SUBC</v>
          </cell>
          <cell r="D1709">
            <v>16</v>
          </cell>
          <cell r="E1709">
            <v>0</v>
          </cell>
          <cell r="F1709" t="str">
            <v>SUBC</v>
          </cell>
          <cell r="G1709">
            <v>26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26SUBC17</v>
          </cell>
          <cell r="B1710">
            <v>26</v>
          </cell>
          <cell r="C1710" t="str">
            <v>SUBC</v>
          </cell>
          <cell r="D1710">
            <v>17</v>
          </cell>
          <cell r="E1710">
            <v>0</v>
          </cell>
          <cell r="F1710" t="str">
            <v>SUBC</v>
          </cell>
          <cell r="G1710">
            <v>26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26SUBC18</v>
          </cell>
          <cell r="B1711">
            <v>26</v>
          </cell>
          <cell r="C1711" t="str">
            <v>SUBC</v>
          </cell>
          <cell r="D1711">
            <v>18</v>
          </cell>
          <cell r="E1711">
            <v>0</v>
          </cell>
          <cell r="F1711" t="str">
            <v>SUBC</v>
          </cell>
          <cell r="G1711">
            <v>26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26SUBC19</v>
          </cell>
          <cell r="B1712">
            <v>26</v>
          </cell>
          <cell r="C1712" t="str">
            <v>SUBC</v>
          </cell>
          <cell r="D1712">
            <v>19</v>
          </cell>
          <cell r="E1712">
            <v>0</v>
          </cell>
          <cell r="F1712" t="str">
            <v>SUBC</v>
          </cell>
          <cell r="G1712">
            <v>26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26SUBC20</v>
          </cell>
          <cell r="B1713">
            <v>26</v>
          </cell>
          <cell r="C1713" t="str">
            <v>SUBC</v>
          </cell>
          <cell r="D1713">
            <v>20</v>
          </cell>
          <cell r="E1713">
            <v>0</v>
          </cell>
          <cell r="F1713" t="str">
            <v>SUBC</v>
          </cell>
          <cell r="G1713">
            <v>26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26STSUBC1</v>
          </cell>
          <cell r="B1714">
            <v>26</v>
          </cell>
          <cell r="C1714" t="str">
            <v>STSUBC</v>
          </cell>
          <cell r="D1714">
            <v>1</v>
          </cell>
          <cell r="G1714">
            <v>26</v>
          </cell>
          <cell r="H1714" t="str">
            <v>-</v>
          </cell>
          <cell r="J1714" t="str">
            <v>TOTAL SUBCONTRATISTAS</v>
          </cell>
          <cell r="M1714">
            <v>0</v>
          </cell>
          <cell r="N1714">
            <v>0</v>
          </cell>
        </row>
        <row r="1715">
          <cell r="A1715" t="str">
            <v>26TCD1</v>
          </cell>
          <cell r="B1715">
            <v>26</v>
          </cell>
          <cell r="C1715" t="str">
            <v>TCD</v>
          </cell>
          <cell r="D1715">
            <v>1</v>
          </cell>
          <cell r="G1715">
            <v>26</v>
          </cell>
          <cell r="H1715" t="str">
            <v>-</v>
          </cell>
          <cell r="J1715" t="str">
            <v>TOTAL COSTO DIRECTO</v>
          </cell>
          <cell r="M1715">
            <v>111765</v>
          </cell>
          <cell r="N1715">
            <v>558825</v>
          </cell>
        </row>
        <row r="1716">
          <cell r="A1716" t="str">
            <v>26AIU</v>
          </cell>
          <cell r="B1716">
            <v>26</v>
          </cell>
          <cell r="C1716" t="str">
            <v>AIU</v>
          </cell>
          <cell r="G1716">
            <v>26</v>
          </cell>
          <cell r="H1716">
            <v>1</v>
          </cell>
          <cell r="J1716" t="str">
            <v>TOTAL COSTOS INDIRECTOS</v>
          </cell>
          <cell r="L1716">
            <v>0.35</v>
          </cell>
          <cell r="M1716">
            <v>39118</v>
          </cell>
          <cell r="N1716">
            <v>195590</v>
          </cell>
        </row>
        <row r="1717">
          <cell r="A1717" t="str">
            <v>26TOT</v>
          </cell>
          <cell r="B1717">
            <v>26</v>
          </cell>
          <cell r="C1717" t="str">
            <v>TOT</v>
          </cell>
          <cell r="G1717">
            <v>26</v>
          </cell>
          <cell r="H1717" t="str">
            <v>-</v>
          </cell>
          <cell r="J1717" t="str">
            <v>VALOR TOTAL</v>
          </cell>
          <cell r="M1717">
            <v>150883</v>
          </cell>
          <cell r="N1717">
            <v>754415</v>
          </cell>
        </row>
        <row r="1718">
          <cell r="A1718" t="str">
            <v>27FOR1</v>
          </cell>
          <cell r="B1718">
            <v>27</v>
          </cell>
          <cell r="C1718" t="str">
            <v>FOR</v>
          </cell>
          <cell r="D1718">
            <v>1</v>
          </cell>
          <cell r="G1718">
            <v>27</v>
          </cell>
          <cell r="H1718" t="str">
            <v>-</v>
          </cell>
          <cell r="I1718">
            <v>13</v>
          </cell>
          <cell r="J1718" t="str">
            <v>Suministro  Patch Panel 12 Puertos Cat 6a</v>
          </cell>
          <cell r="K1718" t="str">
            <v>UND</v>
          </cell>
          <cell r="L1718">
            <v>141353</v>
          </cell>
          <cell r="N1718">
            <v>1837589</v>
          </cell>
        </row>
        <row r="1719">
          <cell r="A1719" t="str">
            <v>27MAT1</v>
          </cell>
          <cell r="B1719">
            <v>27</v>
          </cell>
          <cell r="C1719" t="str">
            <v>MAT</v>
          </cell>
          <cell r="D1719">
            <v>1</v>
          </cell>
          <cell r="E1719">
            <v>13</v>
          </cell>
          <cell r="F1719" t="str">
            <v>MAT10.20</v>
          </cell>
          <cell r="G1719">
            <v>27</v>
          </cell>
          <cell r="H1719" t="str">
            <v>10.20</v>
          </cell>
          <cell r="I1719">
            <v>1</v>
          </cell>
          <cell r="J1719" t="str">
            <v>PANEL PARA ENSAMBLAR 24 PUERTOS PLANO (NO INCLUYE TOMAS)</v>
          </cell>
          <cell r="K1719" t="str">
            <v>UND</v>
          </cell>
          <cell r="L1719">
            <v>104705.88235294117</v>
          </cell>
          <cell r="M1719">
            <v>104705.88235294117</v>
          </cell>
          <cell r="N1719">
            <v>1361176.4705882352</v>
          </cell>
        </row>
        <row r="1720">
          <cell r="A1720" t="str">
            <v>27MAT2</v>
          </cell>
          <cell r="B1720">
            <v>27</v>
          </cell>
          <cell r="C1720" t="str">
            <v>MAT</v>
          </cell>
          <cell r="D1720">
            <v>2</v>
          </cell>
          <cell r="E1720">
            <v>0</v>
          </cell>
          <cell r="F1720" t="str">
            <v>MAT</v>
          </cell>
          <cell r="G1720">
            <v>27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27MAT3</v>
          </cell>
          <cell r="B1721">
            <v>27</v>
          </cell>
          <cell r="C1721" t="str">
            <v>MAT</v>
          </cell>
          <cell r="D1721">
            <v>3</v>
          </cell>
          <cell r="E1721">
            <v>0</v>
          </cell>
          <cell r="F1721" t="str">
            <v>MAT</v>
          </cell>
          <cell r="G1721">
            <v>27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27MAT4</v>
          </cell>
          <cell r="B1722">
            <v>27</v>
          </cell>
          <cell r="C1722" t="str">
            <v>MAT</v>
          </cell>
          <cell r="D1722">
            <v>4</v>
          </cell>
          <cell r="E1722">
            <v>0</v>
          </cell>
          <cell r="F1722" t="str">
            <v>MAT</v>
          </cell>
          <cell r="G1722">
            <v>27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27MAT5</v>
          </cell>
          <cell r="B1723">
            <v>27</v>
          </cell>
          <cell r="C1723" t="str">
            <v>MAT</v>
          </cell>
          <cell r="D1723">
            <v>5</v>
          </cell>
          <cell r="E1723">
            <v>0</v>
          </cell>
          <cell r="F1723" t="str">
            <v>MAT</v>
          </cell>
          <cell r="G1723">
            <v>27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27MAT6</v>
          </cell>
          <cell r="B1724">
            <v>27</v>
          </cell>
          <cell r="C1724" t="str">
            <v>MAT</v>
          </cell>
          <cell r="D1724">
            <v>6</v>
          </cell>
          <cell r="E1724">
            <v>0</v>
          </cell>
          <cell r="F1724" t="str">
            <v>MAT</v>
          </cell>
          <cell r="G1724">
            <v>27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27MAT7</v>
          </cell>
          <cell r="B1725">
            <v>27</v>
          </cell>
          <cell r="C1725" t="str">
            <v>MAT</v>
          </cell>
          <cell r="D1725">
            <v>7</v>
          </cell>
          <cell r="E1725">
            <v>0</v>
          </cell>
          <cell r="F1725" t="str">
            <v>MAT</v>
          </cell>
          <cell r="G1725">
            <v>27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27MAT8</v>
          </cell>
          <cell r="B1726">
            <v>27</v>
          </cell>
          <cell r="C1726" t="str">
            <v>MAT</v>
          </cell>
          <cell r="D1726">
            <v>8</v>
          </cell>
          <cell r="E1726">
            <v>0</v>
          </cell>
          <cell r="F1726" t="str">
            <v>MAT</v>
          </cell>
          <cell r="G1726">
            <v>27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27MAT9</v>
          </cell>
          <cell r="B1727">
            <v>27</v>
          </cell>
          <cell r="C1727" t="str">
            <v>MAT</v>
          </cell>
          <cell r="D1727">
            <v>9</v>
          </cell>
          <cell r="E1727">
            <v>0</v>
          </cell>
          <cell r="F1727" t="str">
            <v>MAT</v>
          </cell>
          <cell r="G1727">
            <v>27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27MAT10</v>
          </cell>
          <cell r="B1728">
            <v>27</v>
          </cell>
          <cell r="C1728" t="str">
            <v>MAT</v>
          </cell>
          <cell r="D1728">
            <v>10</v>
          </cell>
          <cell r="E1728">
            <v>0</v>
          </cell>
          <cell r="F1728" t="str">
            <v>MAT</v>
          </cell>
          <cell r="G1728">
            <v>27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27MAT11</v>
          </cell>
          <cell r="B1729">
            <v>27</v>
          </cell>
          <cell r="C1729" t="str">
            <v>MAT</v>
          </cell>
          <cell r="D1729">
            <v>11</v>
          </cell>
          <cell r="E1729">
            <v>0</v>
          </cell>
          <cell r="F1729" t="str">
            <v>MAT</v>
          </cell>
          <cell r="G1729">
            <v>27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27MAT12</v>
          </cell>
          <cell r="B1730">
            <v>27</v>
          </cell>
          <cell r="C1730" t="str">
            <v>MAT</v>
          </cell>
          <cell r="D1730">
            <v>12</v>
          </cell>
          <cell r="E1730">
            <v>0</v>
          </cell>
          <cell r="F1730" t="str">
            <v>MAT</v>
          </cell>
          <cell r="G1730">
            <v>27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27MAT13</v>
          </cell>
          <cell r="B1731">
            <v>27</v>
          </cell>
          <cell r="C1731" t="str">
            <v>MAT</v>
          </cell>
          <cell r="D1731">
            <v>13</v>
          </cell>
          <cell r="E1731">
            <v>0</v>
          </cell>
          <cell r="F1731" t="str">
            <v>MAT</v>
          </cell>
          <cell r="G1731">
            <v>27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27MAT14</v>
          </cell>
          <cell r="B1732">
            <v>27</v>
          </cell>
          <cell r="C1732" t="str">
            <v>MAT</v>
          </cell>
          <cell r="D1732">
            <v>14</v>
          </cell>
          <cell r="E1732">
            <v>0</v>
          </cell>
          <cell r="F1732" t="str">
            <v>MAT</v>
          </cell>
          <cell r="G1732">
            <v>27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27MAT15</v>
          </cell>
          <cell r="B1733">
            <v>27</v>
          </cell>
          <cell r="C1733" t="str">
            <v>MAT</v>
          </cell>
          <cell r="D1733">
            <v>15</v>
          </cell>
          <cell r="E1733">
            <v>0</v>
          </cell>
          <cell r="F1733" t="str">
            <v>MAT</v>
          </cell>
          <cell r="G1733">
            <v>27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27MAT16</v>
          </cell>
          <cell r="B1734">
            <v>27</v>
          </cell>
          <cell r="C1734" t="str">
            <v>MAT</v>
          </cell>
          <cell r="D1734">
            <v>16</v>
          </cell>
          <cell r="E1734">
            <v>0</v>
          </cell>
          <cell r="F1734" t="str">
            <v>MAT</v>
          </cell>
          <cell r="G1734">
            <v>27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27MAT17</v>
          </cell>
          <cell r="B1735">
            <v>27</v>
          </cell>
          <cell r="C1735" t="str">
            <v>MAT</v>
          </cell>
          <cell r="D1735">
            <v>17</v>
          </cell>
          <cell r="E1735">
            <v>0</v>
          </cell>
          <cell r="F1735" t="str">
            <v>MAT</v>
          </cell>
          <cell r="G1735">
            <v>27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27MAT18</v>
          </cell>
          <cell r="B1736">
            <v>27</v>
          </cell>
          <cell r="C1736" t="str">
            <v>MAT</v>
          </cell>
          <cell r="D1736">
            <v>18</v>
          </cell>
          <cell r="E1736">
            <v>0</v>
          </cell>
          <cell r="F1736" t="str">
            <v>MAT</v>
          </cell>
          <cell r="G1736">
            <v>27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</row>
        <row r="1737">
          <cell r="A1737" t="str">
            <v>27MAT19</v>
          </cell>
          <cell r="B1737">
            <v>27</v>
          </cell>
          <cell r="C1737" t="str">
            <v>MAT</v>
          </cell>
          <cell r="D1737">
            <v>19</v>
          </cell>
          <cell r="E1737">
            <v>0</v>
          </cell>
          <cell r="F1737" t="str">
            <v>MAT</v>
          </cell>
          <cell r="G1737">
            <v>27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27MAT20</v>
          </cell>
          <cell r="B1738">
            <v>27</v>
          </cell>
          <cell r="C1738" t="str">
            <v>MAT</v>
          </cell>
          <cell r="D1738">
            <v>20</v>
          </cell>
          <cell r="E1738">
            <v>0</v>
          </cell>
          <cell r="F1738" t="str">
            <v>MAT</v>
          </cell>
          <cell r="G1738">
            <v>27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27STMAT1</v>
          </cell>
          <cell r="B1739">
            <v>27</v>
          </cell>
          <cell r="C1739" t="str">
            <v>STMAT</v>
          </cell>
          <cell r="D1739">
            <v>1</v>
          </cell>
          <cell r="G1739">
            <v>27</v>
          </cell>
          <cell r="H1739" t="str">
            <v>-</v>
          </cell>
          <cell r="J1739" t="str">
            <v>SUBTOTAL MATERIALES</v>
          </cell>
          <cell r="M1739">
            <v>104706</v>
          </cell>
          <cell r="N1739">
            <v>1361178</v>
          </cell>
        </row>
        <row r="1740">
          <cell r="A1740" t="str">
            <v>27IVAMAT1</v>
          </cell>
          <cell r="B1740">
            <v>27</v>
          </cell>
          <cell r="C1740" t="str">
            <v>IVAMAT</v>
          </cell>
          <cell r="D1740">
            <v>1</v>
          </cell>
          <cell r="G1740">
            <v>27</v>
          </cell>
          <cell r="H1740" t="str">
            <v>-</v>
          </cell>
          <cell r="J1740" t="str">
            <v>IVA MATERIALES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27TMAT1</v>
          </cell>
          <cell r="B1741">
            <v>27</v>
          </cell>
          <cell r="C1741" t="str">
            <v>TMAT</v>
          </cell>
          <cell r="D1741">
            <v>1</v>
          </cell>
          <cell r="G1741">
            <v>27</v>
          </cell>
          <cell r="H1741" t="str">
            <v>-</v>
          </cell>
          <cell r="J1741" t="str">
            <v>TOTAL MATERIALES</v>
          </cell>
          <cell r="M1741">
            <v>104706</v>
          </cell>
          <cell r="N1741">
            <v>1361178</v>
          </cell>
        </row>
        <row r="1742">
          <cell r="A1742" t="str">
            <v>27HER1</v>
          </cell>
          <cell r="B1742">
            <v>27</v>
          </cell>
          <cell r="C1742" t="str">
            <v>HER</v>
          </cell>
          <cell r="D1742">
            <v>1</v>
          </cell>
          <cell r="G1742">
            <v>27</v>
          </cell>
          <cell r="H1742">
            <v>1</v>
          </cell>
          <cell r="I1742">
            <v>0</v>
          </cell>
          <cell r="J1742" t="str">
            <v>HERRAMIENTA BÁSICA CUADRILLA 1</v>
          </cell>
          <cell r="K1742" t="str">
            <v>DIA</v>
          </cell>
          <cell r="L1742">
            <v>8235.2941176470595</v>
          </cell>
          <cell r="M1742">
            <v>0</v>
          </cell>
          <cell r="N1742">
            <v>0</v>
          </cell>
        </row>
        <row r="1743">
          <cell r="A1743" t="str">
            <v>27HER2</v>
          </cell>
          <cell r="B1743">
            <v>27</v>
          </cell>
          <cell r="C1743" t="str">
            <v>HER</v>
          </cell>
          <cell r="D1743">
            <v>2</v>
          </cell>
          <cell r="G1743">
            <v>27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27HER3</v>
          </cell>
          <cell r="B1744">
            <v>27</v>
          </cell>
          <cell r="C1744" t="str">
            <v>HER</v>
          </cell>
          <cell r="D1744">
            <v>3</v>
          </cell>
          <cell r="G1744">
            <v>27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27HER4</v>
          </cell>
          <cell r="B1745">
            <v>27</v>
          </cell>
          <cell r="C1745" t="str">
            <v>HER</v>
          </cell>
          <cell r="D1745">
            <v>4</v>
          </cell>
          <cell r="G1745">
            <v>27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27HER5</v>
          </cell>
          <cell r="B1746">
            <v>27</v>
          </cell>
          <cell r="C1746" t="str">
            <v>HER</v>
          </cell>
          <cell r="D1746">
            <v>5</v>
          </cell>
          <cell r="G1746">
            <v>27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27THER1</v>
          </cell>
          <cell r="B1747">
            <v>27</v>
          </cell>
          <cell r="C1747" t="str">
            <v>THER</v>
          </cell>
          <cell r="D1747">
            <v>1</v>
          </cell>
          <cell r="G1747">
            <v>27</v>
          </cell>
          <cell r="H1747" t="str">
            <v>-</v>
          </cell>
          <cell r="J1747" t="str">
            <v>TOTAL HERRAMIENTAS</v>
          </cell>
          <cell r="M1747">
            <v>0</v>
          </cell>
          <cell r="N1747">
            <v>0</v>
          </cell>
        </row>
        <row r="1748">
          <cell r="A1748" t="str">
            <v>27TRA1</v>
          </cell>
          <cell r="B1748">
            <v>27</v>
          </cell>
          <cell r="C1748" t="str">
            <v>TRA</v>
          </cell>
          <cell r="D1748">
            <v>1</v>
          </cell>
          <cell r="G1748">
            <v>27</v>
          </cell>
          <cell r="H1748">
            <v>1</v>
          </cell>
          <cell r="I1748">
            <v>0</v>
          </cell>
          <cell r="J1748" t="str">
            <v>CAMIONETA DOBLE CABINA</v>
          </cell>
          <cell r="K1748" t="str">
            <v>DIA</v>
          </cell>
          <cell r="L1748">
            <v>164705.88235294117</v>
          </cell>
          <cell r="M1748">
            <v>0</v>
          </cell>
          <cell r="N1748">
            <v>0</v>
          </cell>
        </row>
        <row r="1749">
          <cell r="A1749" t="str">
            <v>27TRA2</v>
          </cell>
          <cell r="B1749">
            <v>27</v>
          </cell>
          <cell r="C1749" t="str">
            <v>TRA</v>
          </cell>
          <cell r="D1749">
            <v>2</v>
          </cell>
          <cell r="G1749">
            <v>27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27TRA3</v>
          </cell>
          <cell r="B1750">
            <v>27</v>
          </cell>
          <cell r="C1750" t="str">
            <v>TRA</v>
          </cell>
          <cell r="D1750">
            <v>3</v>
          </cell>
          <cell r="G1750">
            <v>27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27TRA4</v>
          </cell>
          <cell r="B1751">
            <v>27</v>
          </cell>
          <cell r="C1751" t="str">
            <v>TRA</v>
          </cell>
          <cell r="D1751">
            <v>4</v>
          </cell>
          <cell r="G1751">
            <v>27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27TRA5</v>
          </cell>
          <cell r="B1752">
            <v>27</v>
          </cell>
          <cell r="C1752" t="str">
            <v>TRA</v>
          </cell>
          <cell r="D1752">
            <v>5</v>
          </cell>
          <cell r="G1752">
            <v>27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27TTRA1</v>
          </cell>
          <cell r="B1753">
            <v>27</v>
          </cell>
          <cell r="C1753" t="str">
            <v>TTRA</v>
          </cell>
          <cell r="D1753">
            <v>1</v>
          </cell>
          <cell r="G1753">
            <v>27</v>
          </cell>
          <cell r="H1753" t="str">
            <v>-</v>
          </cell>
          <cell r="J1753" t="str">
            <v>TOTAL TRANSPORTE</v>
          </cell>
          <cell r="M1753">
            <v>0</v>
          </cell>
          <cell r="N1753">
            <v>0</v>
          </cell>
        </row>
        <row r="1754">
          <cell r="A1754" t="str">
            <v>27MAN1</v>
          </cell>
          <cell r="B1754">
            <v>27</v>
          </cell>
          <cell r="C1754" t="str">
            <v>MAN</v>
          </cell>
          <cell r="D1754">
            <v>1</v>
          </cell>
          <cell r="G1754">
            <v>27</v>
          </cell>
          <cell r="H1754">
            <v>1</v>
          </cell>
          <cell r="I1754">
            <v>0</v>
          </cell>
          <cell r="J1754" t="str">
            <v>DESCRIPCIÓN (CUADRILLA 1-INSTALACION DE EQUIPOS)</v>
          </cell>
          <cell r="K1754" t="str">
            <v>DIA</v>
          </cell>
          <cell r="L1754">
            <v>467953.05684366502</v>
          </cell>
          <cell r="M1754">
            <v>0</v>
          </cell>
          <cell r="N1754">
            <v>0</v>
          </cell>
        </row>
        <row r="1755">
          <cell r="A1755" t="str">
            <v>27MAN2</v>
          </cell>
          <cell r="B1755">
            <v>27</v>
          </cell>
          <cell r="C1755" t="str">
            <v>MAN</v>
          </cell>
          <cell r="D1755">
            <v>2</v>
          </cell>
          <cell r="G1755">
            <v>27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27MAN3</v>
          </cell>
          <cell r="B1756">
            <v>27</v>
          </cell>
          <cell r="C1756" t="str">
            <v>MAN</v>
          </cell>
          <cell r="D1756">
            <v>3</v>
          </cell>
          <cell r="G1756">
            <v>27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27MAN4</v>
          </cell>
          <cell r="B1757">
            <v>27</v>
          </cell>
          <cell r="C1757" t="str">
            <v>MAN</v>
          </cell>
          <cell r="D1757">
            <v>4</v>
          </cell>
          <cell r="G1757">
            <v>27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27MAN5</v>
          </cell>
          <cell r="B1758">
            <v>27</v>
          </cell>
          <cell r="C1758" t="str">
            <v>MAN</v>
          </cell>
          <cell r="D1758">
            <v>5</v>
          </cell>
          <cell r="G1758">
            <v>27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27TMAN1</v>
          </cell>
          <cell r="B1759">
            <v>27</v>
          </cell>
          <cell r="C1759" t="str">
            <v>TMAN</v>
          </cell>
          <cell r="D1759">
            <v>1</v>
          </cell>
          <cell r="G1759">
            <v>27</v>
          </cell>
          <cell r="H1759" t="str">
            <v>-</v>
          </cell>
          <cell r="J1759" t="str">
            <v>TOTAL MANO DE OBRA</v>
          </cell>
          <cell r="M1759">
            <v>0</v>
          </cell>
          <cell r="N1759">
            <v>0</v>
          </cell>
        </row>
        <row r="1760">
          <cell r="A1760" t="str">
            <v>27SUBC1</v>
          </cell>
          <cell r="B1760">
            <v>27</v>
          </cell>
          <cell r="C1760" t="str">
            <v>SUBC</v>
          </cell>
          <cell r="D1760">
            <v>1</v>
          </cell>
          <cell r="E1760">
            <v>0</v>
          </cell>
          <cell r="F1760" t="str">
            <v>SUBC</v>
          </cell>
          <cell r="G1760">
            <v>27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27SUBC2</v>
          </cell>
          <cell r="B1761">
            <v>27</v>
          </cell>
          <cell r="C1761" t="str">
            <v>SUBC</v>
          </cell>
          <cell r="D1761">
            <v>2</v>
          </cell>
          <cell r="E1761">
            <v>0</v>
          </cell>
          <cell r="F1761" t="str">
            <v>SUBC</v>
          </cell>
          <cell r="G1761">
            <v>27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27SUBC3</v>
          </cell>
          <cell r="B1762">
            <v>27</v>
          </cell>
          <cell r="C1762" t="str">
            <v>SUBC</v>
          </cell>
          <cell r="D1762">
            <v>3</v>
          </cell>
          <cell r="E1762">
            <v>0</v>
          </cell>
          <cell r="F1762" t="str">
            <v>SUBC</v>
          </cell>
          <cell r="G1762">
            <v>27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27SUBC4</v>
          </cell>
          <cell r="B1763">
            <v>27</v>
          </cell>
          <cell r="C1763" t="str">
            <v>SUBC</v>
          </cell>
          <cell r="D1763">
            <v>4</v>
          </cell>
          <cell r="E1763">
            <v>0</v>
          </cell>
          <cell r="F1763" t="str">
            <v>SUBC</v>
          </cell>
          <cell r="G1763">
            <v>27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27SUBC5</v>
          </cell>
          <cell r="B1764">
            <v>27</v>
          </cell>
          <cell r="C1764" t="str">
            <v>SUBC</v>
          </cell>
          <cell r="D1764">
            <v>5</v>
          </cell>
          <cell r="E1764">
            <v>0</v>
          </cell>
          <cell r="F1764" t="str">
            <v>SUBC</v>
          </cell>
          <cell r="G1764">
            <v>27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27SUBC6</v>
          </cell>
          <cell r="B1765">
            <v>27</v>
          </cell>
          <cell r="C1765" t="str">
            <v>SUBC</v>
          </cell>
          <cell r="D1765">
            <v>6</v>
          </cell>
          <cell r="E1765">
            <v>0</v>
          </cell>
          <cell r="F1765" t="str">
            <v>SUBC</v>
          </cell>
          <cell r="G1765">
            <v>27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27SUBC7</v>
          </cell>
          <cell r="B1766">
            <v>27</v>
          </cell>
          <cell r="C1766" t="str">
            <v>SUBC</v>
          </cell>
          <cell r="D1766">
            <v>7</v>
          </cell>
          <cell r="E1766">
            <v>0</v>
          </cell>
          <cell r="F1766" t="str">
            <v>SUBC</v>
          </cell>
          <cell r="G1766">
            <v>27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27SUBC8</v>
          </cell>
          <cell r="B1767">
            <v>27</v>
          </cell>
          <cell r="C1767" t="str">
            <v>SUBC</v>
          </cell>
          <cell r="D1767">
            <v>8</v>
          </cell>
          <cell r="E1767">
            <v>0</v>
          </cell>
          <cell r="F1767" t="str">
            <v>SUBC</v>
          </cell>
          <cell r="G1767">
            <v>27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27SUBC9</v>
          </cell>
          <cell r="B1768">
            <v>27</v>
          </cell>
          <cell r="C1768" t="str">
            <v>SUBC</v>
          </cell>
          <cell r="D1768">
            <v>9</v>
          </cell>
          <cell r="E1768">
            <v>0</v>
          </cell>
          <cell r="F1768" t="str">
            <v>SUBC</v>
          </cell>
          <cell r="G1768">
            <v>27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27SUBC10</v>
          </cell>
          <cell r="B1769">
            <v>27</v>
          </cell>
          <cell r="C1769" t="str">
            <v>SUBC</v>
          </cell>
          <cell r="D1769">
            <v>10</v>
          </cell>
          <cell r="E1769">
            <v>0</v>
          </cell>
          <cell r="F1769" t="str">
            <v>SUBC</v>
          </cell>
          <cell r="G1769">
            <v>27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27SUBC11</v>
          </cell>
          <cell r="B1770">
            <v>27</v>
          </cell>
          <cell r="C1770" t="str">
            <v>SUBC</v>
          </cell>
          <cell r="D1770">
            <v>11</v>
          </cell>
          <cell r="E1770">
            <v>0</v>
          </cell>
          <cell r="F1770" t="str">
            <v>SUBC</v>
          </cell>
          <cell r="G1770">
            <v>27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27SUBC12</v>
          </cell>
          <cell r="B1771">
            <v>27</v>
          </cell>
          <cell r="C1771" t="str">
            <v>SUBC</v>
          </cell>
          <cell r="D1771">
            <v>12</v>
          </cell>
          <cell r="E1771">
            <v>0</v>
          </cell>
          <cell r="F1771" t="str">
            <v>SUBC</v>
          </cell>
          <cell r="G1771">
            <v>27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27SUBC13</v>
          </cell>
          <cell r="B1772">
            <v>27</v>
          </cell>
          <cell r="C1772" t="str">
            <v>SUBC</v>
          </cell>
          <cell r="D1772">
            <v>13</v>
          </cell>
          <cell r="E1772">
            <v>0</v>
          </cell>
          <cell r="F1772" t="str">
            <v>SUBC</v>
          </cell>
          <cell r="G1772">
            <v>27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27SUBC14</v>
          </cell>
          <cell r="B1773">
            <v>27</v>
          </cell>
          <cell r="C1773" t="str">
            <v>SUBC</v>
          </cell>
          <cell r="D1773">
            <v>14</v>
          </cell>
          <cell r="E1773">
            <v>0</v>
          </cell>
          <cell r="F1773" t="str">
            <v>SUBC</v>
          </cell>
          <cell r="G1773">
            <v>27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27SUBC15</v>
          </cell>
          <cell r="B1774">
            <v>27</v>
          </cell>
          <cell r="C1774" t="str">
            <v>SUBC</v>
          </cell>
          <cell r="D1774">
            <v>15</v>
          </cell>
          <cell r="E1774">
            <v>0</v>
          </cell>
          <cell r="F1774" t="str">
            <v>SUBC</v>
          </cell>
          <cell r="G1774">
            <v>27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27SUBC16</v>
          </cell>
          <cell r="B1775">
            <v>27</v>
          </cell>
          <cell r="C1775" t="str">
            <v>SUBC</v>
          </cell>
          <cell r="D1775">
            <v>16</v>
          </cell>
          <cell r="E1775">
            <v>0</v>
          </cell>
          <cell r="F1775" t="str">
            <v>SUBC</v>
          </cell>
          <cell r="G1775">
            <v>27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27SUBC17</v>
          </cell>
          <cell r="B1776">
            <v>27</v>
          </cell>
          <cell r="C1776" t="str">
            <v>SUBC</v>
          </cell>
          <cell r="D1776">
            <v>17</v>
          </cell>
          <cell r="E1776">
            <v>0</v>
          </cell>
          <cell r="F1776" t="str">
            <v>SUBC</v>
          </cell>
          <cell r="G1776">
            <v>27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27SUBC18</v>
          </cell>
          <cell r="B1777">
            <v>27</v>
          </cell>
          <cell r="C1777" t="str">
            <v>SUBC</v>
          </cell>
          <cell r="D1777">
            <v>18</v>
          </cell>
          <cell r="E1777">
            <v>0</v>
          </cell>
          <cell r="F1777" t="str">
            <v>SUBC</v>
          </cell>
          <cell r="G1777">
            <v>27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27SUBC19</v>
          </cell>
          <cell r="B1778">
            <v>27</v>
          </cell>
          <cell r="C1778" t="str">
            <v>SUBC</v>
          </cell>
          <cell r="D1778">
            <v>19</v>
          </cell>
          <cell r="E1778">
            <v>0</v>
          </cell>
          <cell r="F1778" t="str">
            <v>SUBC</v>
          </cell>
          <cell r="G1778">
            <v>27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27SUBC20</v>
          </cell>
          <cell r="B1779">
            <v>27</v>
          </cell>
          <cell r="C1779" t="str">
            <v>SUBC</v>
          </cell>
          <cell r="D1779">
            <v>20</v>
          </cell>
          <cell r="E1779">
            <v>0</v>
          </cell>
          <cell r="F1779" t="str">
            <v>SUBC</v>
          </cell>
          <cell r="G1779">
            <v>27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27STSUBC1</v>
          </cell>
          <cell r="B1780">
            <v>27</v>
          </cell>
          <cell r="C1780" t="str">
            <v>STSUBC</v>
          </cell>
          <cell r="D1780">
            <v>1</v>
          </cell>
          <cell r="G1780">
            <v>27</v>
          </cell>
          <cell r="H1780" t="str">
            <v>-</v>
          </cell>
          <cell r="J1780" t="str">
            <v>TOTAL SUBCONTRATISTAS</v>
          </cell>
          <cell r="M1780">
            <v>0</v>
          </cell>
          <cell r="N1780">
            <v>0</v>
          </cell>
        </row>
        <row r="1781">
          <cell r="A1781" t="str">
            <v>27TCD1</v>
          </cell>
          <cell r="B1781">
            <v>27</v>
          </cell>
          <cell r="C1781" t="str">
            <v>TCD</v>
          </cell>
          <cell r="D1781">
            <v>1</v>
          </cell>
          <cell r="G1781">
            <v>27</v>
          </cell>
          <cell r="H1781" t="str">
            <v>-</v>
          </cell>
          <cell r="J1781" t="str">
            <v>TOTAL COSTO DIRECTO</v>
          </cell>
          <cell r="M1781">
            <v>104706</v>
          </cell>
          <cell r="N1781">
            <v>1361178</v>
          </cell>
        </row>
        <row r="1782">
          <cell r="A1782" t="str">
            <v>27AIU</v>
          </cell>
          <cell r="B1782">
            <v>27</v>
          </cell>
          <cell r="C1782" t="str">
            <v>AIU</v>
          </cell>
          <cell r="G1782">
            <v>27</v>
          </cell>
          <cell r="H1782">
            <v>1</v>
          </cell>
          <cell r="J1782" t="str">
            <v>TOTAL COSTOS INDIRECTOS</v>
          </cell>
          <cell r="L1782">
            <v>0.35</v>
          </cell>
          <cell r="M1782">
            <v>36647</v>
          </cell>
          <cell r="N1782">
            <v>476411</v>
          </cell>
        </row>
        <row r="1783">
          <cell r="A1783" t="str">
            <v>27TOT</v>
          </cell>
          <cell r="B1783">
            <v>27</v>
          </cell>
          <cell r="C1783" t="str">
            <v>TOT</v>
          </cell>
          <cell r="G1783">
            <v>27</v>
          </cell>
          <cell r="H1783" t="str">
            <v>-</v>
          </cell>
          <cell r="J1783" t="str">
            <v>VALOR TOTAL</v>
          </cell>
          <cell r="M1783">
            <v>141353</v>
          </cell>
          <cell r="N1783">
            <v>1837589</v>
          </cell>
        </row>
        <row r="1784">
          <cell r="A1784" t="str">
            <v>28FOR1</v>
          </cell>
          <cell r="B1784">
            <v>28</v>
          </cell>
          <cell r="C1784" t="str">
            <v>FOR</v>
          </cell>
          <cell r="D1784">
            <v>1</v>
          </cell>
          <cell r="G1784">
            <v>28</v>
          </cell>
          <cell r="H1784" t="str">
            <v>-</v>
          </cell>
          <cell r="I1784">
            <v>276</v>
          </cell>
          <cell r="J1784" t="str">
            <v>Suministro  Jack 6A</v>
          </cell>
          <cell r="K1784" t="str">
            <v>UND</v>
          </cell>
          <cell r="L1784">
            <v>39180</v>
          </cell>
          <cell r="N1784">
            <v>10813680</v>
          </cell>
        </row>
        <row r="1785">
          <cell r="A1785" t="str">
            <v>28MAT1</v>
          </cell>
          <cell r="B1785">
            <v>28</v>
          </cell>
          <cell r="C1785" t="str">
            <v>MAT</v>
          </cell>
          <cell r="D1785">
            <v>1</v>
          </cell>
          <cell r="E1785">
            <v>276</v>
          </cell>
          <cell r="F1785" t="str">
            <v>MAT10.4</v>
          </cell>
          <cell r="G1785">
            <v>28</v>
          </cell>
          <cell r="H1785" t="str">
            <v>10.4</v>
          </cell>
          <cell r="I1785">
            <v>1</v>
          </cell>
          <cell r="J1785" t="str">
            <v>JACK 6A FUTP ZMAX BLANCO B</v>
          </cell>
          <cell r="K1785" t="str">
            <v>UND</v>
          </cell>
          <cell r="L1785">
            <v>29022</v>
          </cell>
          <cell r="M1785">
            <v>29022</v>
          </cell>
          <cell r="N1785">
            <v>8010072</v>
          </cell>
        </row>
        <row r="1786">
          <cell r="A1786" t="str">
            <v>28MAT2</v>
          </cell>
          <cell r="B1786">
            <v>28</v>
          </cell>
          <cell r="C1786" t="str">
            <v>MAT</v>
          </cell>
          <cell r="D1786">
            <v>2</v>
          </cell>
          <cell r="E1786">
            <v>0</v>
          </cell>
          <cell r="F1786" t="str">
            <v>MAT</v>
          </cell>
          <cell r="G1786">
            <v>28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28MAT3</v>
          </cell>
          <cell r="B1787">
            <v>28</v>
          </cell>
          <cell r="C1787" t="str">
            <v>MAT</v>
          </cell>
          <cell r="D1787">
            <v>3</v>
          </cell>
          <cell r="E1787">
            <v>0</v>
          </cell>
          <cell r="F1787" t="str">
            <v>MAT</v>
          </cell>
          <cell r="G1787">
            <v>28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28MAT4</v>
          </cell>
          <cell r="B1788">
            <v>28</v>
          </cell>
          <cell r="C1788" t="str">
            <v>MAT</v>
          </cell>
          <cell r="D1788">
            <v>4</v>
          </cell>
          <cell r="E1788">
            <v>0</v>
          </cell>
          <cell r="F1788" t="str">
            <v>MAT</v>
          </cell>
          <cell r="G1788">
            <v>28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28MAT5</v>
          </cell>
          <cell r="B1789">
            <v>28</v>
          </cell>
          <cell r="C1789" t="str">
            <v>MAT</v>
          </cell>
          <cell r="D1789">
            <v>5</v>
          </cell>
          <cell r="E1789">
            <v>0</v>
          </cell>
          <cell r="F1789" t="str">
            <v>MAT</v>
          </cell>
          <cell r="G1789">
            <v>28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28MAT6</v>
          </cell>
          <cell r="B1790">
            <v>28</v>
          </cell>
          <cell r="C1790" t="str">
            <v>MAT</v>
          </cell>
          <cell r="D1790">
            <v>6</v>
          </cell>
          <cell r="E1790">
            <v>0</v>
          </cell>
          <cell r="F1790" t="str">
            <v>MAT</v>
          </cell>
          <cell r="G1790">
            <v>28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28MAT7</v>
          </cell>
          <cell r="B1791">
            <v>28</v>
          </cell>
          <cell r="C1791" t="str">
            <v>MAT</v>
          </cell>
          <cell r="D1791">
            <v>7</v>
          </cell>
          <cell r="E1791">
            <v>0</v>
          </cell>
          <cell r="F1791" t="str">
            <v>MAT</v>
          </cell>
          <cell r="G1791">
            <v>28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28MAT8</v>
          </cell>
          <cell r="B1792">
            <v>28</v>
          </cell>
          <cell r="C1792" t="str">
            <v>MAT</v>
          </cell>
          <cell r="D1792">
            <v>8</v>
          </cell>
          <cell r="E1792">
            <v>0</v>
          </cell>
          <cell r="F1792" t="str">
            <v>MAT</v>
          </cell>
          <cell r="G1792">
            <v>28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 t="str">
            <v>28MAT9</v>
          </cell>
          <cell r="B1793">
            <v>28</v>
          </cell>
          <cell r="C1793" t="str">
            <v>MAT</v>
          </cell>
          <cell r="D1793">
            <v>9</v>
          </cell>
          <cell r="E1793">
            <v>0</v>
          </cell>
          <cell r="F1793" t="str">
            <v>MAT</v>
          </cell>
          <cell r="G1793">
            <v>28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28MAT10</v>
          </cell>
          <cell r="B1794">
            <v>28</v>
          </cell>
          <cell r="C1794" t="str">
            <v>MAT</v>
          </cell>
          <cell r="D1794">
            <v>10</v>
          </cell>
          <cell r="E1794">
            <v>0</v>
          </cell>
          <cell r="F1794" t="str">
            <v>MAT</v>
          </cell>
          <cell r="G1794">
            <v>28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28MAT11</v>
          </cell>
          <cell r="B1795">
            <v>28</v>
          </cell>
          <cell r="C1795" t="str">
            <v>MAT</v>
          </cell>
          <cell r="D1795">
            <v>11</v>
          </cell>
          <cell r="E1795">
            <v>0</v>
          </cell>
          <cell r="F1795" t="str">
            <v>MAT</v>
          </cell>
          <cell r="G1795">
            <v>28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28MAT12</v>
          </cell>
          <cell r="B1796">
            <v>28</v>
          </cell>
          <cell r="C1796" t="str">
            <v>MAT</v>
          </cell>
          <cell r="D1796">
            <v>12</v>
          </cell>
          <cell r="E1796">
            <v>0</v>
          </cell>
          <cell r="F1796" t="str">
            <v>MAT</v>
          </cell>
          <cell r="G1796">
            <v>28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28MAT13</v>
          </cell>
          <cell r="B1797">
            <v>28</v>
          </cell>
          <cell r="C1797" t="str">
            <v>MAT</v>
          </cell>
          <cell r="D1797">
            <v>13</v>
          </cell>
          <cell r="E1797">
            <v>0</v>
          </cell>
          <cell r="F1797" t="str">
            <v>MAT</v>
          </cell>
          <cell r="G1797">
            <v>28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28MAT14</v>
          </cell>
          <cell r="B1798">
            <v>28</v>
          </cell>
          <cell r="C1798" t="str">
            <v>MAT</v>
          </cell>
          <cell r="D1798">
            <v>14</v>
          </cell>
          <cell r="E1798">
            <v>0</v>
          </cell>
          <cell r="F1798" t="str">
            <v>MAT</v>
          </cell>
          <cell r="G1798">
            <v>28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28MAT15</v>
          </cell>
          <cell r="B1799">
            <v>28</v>
          </cell>
          <cell r="C1799" t="str">
            <v>MAT</v>
          </cell>
          <cell r="D1799">
            <v>15</v>
          </cell>
          <cell r="E1799">
            <v>0</v>
          </cell>
          <cell r="F1799" t="str">
            <v>MAT</v>
          </cell>
          <cell r="G1799">
            <v>28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28MAT16</v>
          </cell>
          <cell r="B1800">
            <v>28</v>
          </cell>
          <cell r="C1800" t="str">
            <v>MAT</v>
          </cell>
          <cell r="D1800">
            <v>16</v>
          </cell>
          <cell r="E1800">
            <v>0</v>
          </cell>
          <cell r="F1800" t="str">
            <v>MAT</v>
          </cell>
          <cell r="G1800">
            <v>28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28MAT17</v>
          </cell>
          <cell r="B1801">
            <v>28</v>
          </cell>
          <cell r="C1801" t="str">
            <v>MAT</v>
          </cell>
          <cell r="D1801">
            <v>17</v>
          </cell>
          <cell r="E1801">
            <v>0</v>
          </cell>
          <cell r="F1801" t="str">
            <v>MAT</v>
          </cell>
          <cell r="G1801">
            <v>28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28MAT18</v>
          </cell>
          <cell r="B1802">
            <v>28</v>
          </cell>
          <cell r="C1802" t="str">
            <v>MAT</v>
          </cell>
          <cell r="D1802">
            <v>18</v>
          </cell>
          <cell r="E1802">
            <v>0</v>
          </cell>
          <cell r="F1802" t="str">
            <v>MAT</v>
          </cell>
          <cell r="G1802">
            <v>28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28MAT19</v>
          </cell>
          <cell r="B1803">
            <v>28</v>
          </cell>
          <cell r="C1803" t="str">
            <v>MAT</v>
          </cell>
          <cell r="D1803">
            <v>19</v>
          </cell>
          <cell r="E1803">
            <v>0</v>
          </cell>
          <cell r="F1803" t="str">
            <v>MAT</v>
          </cell>
          <cell r="G1803">
            <v>28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28MAT20</v>
          </cell>
          <cell r="B1804">
            <v>28</v>
          </cell>
          <cell r="C1804" t="str">
            <v>MAT</v>
          </cell>
          <cell r="D1804">
            <v>20</v>
          </cell>
          <cell r="E1804">
            <v>0</v>
          </cell>
          <cell r="F1804" t="str">
            <v>MAT</v>
          </cell>
          <cell r="G1804">
            <v>28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28STMAT1</v>
          </cell>
          <cell r="B1805">
            <v>28</v>
          </cell>
          <cell r="C1805" t="str">
            <v>STMAT</v>
          </cell>
          <cell r="D1805">
            <v>1</v>
          </cell>
          <cell r="G1805">
            <v>28</v>
          </cell>
          <cell r="H1805" t="str">
            <v>-</v>
          </cell>
          <cell r="J1805" t="str">
            <v>SUBTOTAL MATERIALES</v>
          </cell>
          <cell r="M1805">
            <v>29022</v>
          </cell>
          <cell r="N1805">
            <v>8010072</v>
          </cell>
        </row>
        <row r="1806">
          <cell r="A1806" t="str">
            <v>28IVAMAT1</v>
          </cell>
          <cell r="B1806">
            <v>28</v>
          </cell>
          <cell r="C1806" t="str">
            <v>IVAMAT</v>
          </cell>
          <cell r="D1806">
            <v>1</v>
          </cell>
          <cell r="G1806">
            <v>28</v>
          </cell>
          <cell r="H1806" t="str">
            <v>-</v>
          </cell>
          <cell r="J1806" t="str">
            <v>IVA MATERIALES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28TMAT1</v>
          </cell>
          <cell r="B1807">
            <v>28</v>
          </cell>
          <cell r="C1807" t="str">
            <v>TMAT</v>
          </cell>
          <cell r="D1807">
            <v>1</v>
          </cell>
          <cell r="G1807">
            <v>28</v>
          </cell>
          <cell r="H1807" t="str">
            <v>-</v>
          </cell>
          <cell r="J1807" t="str">
            <v>TOTAL MATERIALES</v>
          </cell>
          <cell r="M1807">
            <v>29022</v>
          </cell>
          <cell r="N1807">
            <v>8010072</v>
          </cell>
        </row>
        <row r="1808">
          <cell r="A1808" t="str">
            <v>28HER1</v>
          </cell>
          <cell r="B1808">
            <v>28</v>
          </cell>
          <cell r="C1808" t="str">
            <v>HER</v>
          </cell>
          <cell r="D1808">
            <v>1</v>
          </cell>
          <cell r="G1808">
            <v>28</v>
          </cell>
          <cell r="H1808">
            <v>1</v>
          </cell>
          <cell r="I1808">
            <v>0</v>
          </cell>
          <cell r="J1808" t="str">
            <v>HERRAMIENTA BÁSICA CUADRILLA 1</v>
          </cell>
          <cell r="K1808" t="str">
            <v>DIA</v>
          </cell>
          <cell r="L1808">
            <v>8235.2941176470595</v>
          </cell>
          <cell r="M1808">
            <v>0</v>
          </cell>
          <cell r="N1808">
            <v>0</v>
          </cell>
        </row>
        <row r="1809">
          <cell r="A1809" t="str">
            <v>28HER2</v>
          </cell>
          <cell r="B1809">
            <v>28</v>
          </cell>
          <cell r="C1809" t="str">
            <v>HER</v>
          </cell>
          <cell r="D1809">
            <v>2</v>
          </cell>
          <cell r="G1809">
            <v>28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28HER3</v>
          </cell>
          <cell r="B1810">
            <v>28</v>
          </cell>
          <cell r="C1810" t="str">
            <v>HER</v>
          </cell>
          <cell r="D1810">
            <v>3</v>
          </cell>
          <cell r="G1810">
            <v>28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28HER4</v>
          </cell>
          <cell r="B1811">
            <v>28</v>
          </cell>
          <cell r="C1811" t="str">
            <v>HER</v>
          </cell>
          <cell r="D1811">
            <v>4</v>
          </cell>
          <cell r="G1811">
            <v>28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28HER5</v>
          </cell>
          <cell r="B1812">
            <v>28</v>
          </cell>
          <cell r="C1812" t="str">
            <v>HER</v>
          </cell>
          <cell r="D1812">
            <v>5</v>
          </cell>
          <cell r="G1812">
            <v>28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28THER1</v>
          </cell>
          <cell r="B1813">
            <v>28</v>
          </cell>
          <cell r="C1813" t="str">
            <v>THER</v>
          </cell>
          <cell r="D1813">
            <v>1</v>
          </cell>
          <cell r="G1813">
            <v>28</v>
          </cell>
          <cell r="H1813" t="str">
            <v>-</v>
          </cell>
          <cell r="J1813" t="str">
            <v>TOTAL HERRAMIENTAS</v>
          </cell>
          <cell r="M1813">
            <v>0</v>
          </cell>
          <cell r="N1813">
            <v>0</v>
          </cell>
        </row>
        <row r="1814">
          <cell r="A1814" t="str">
            <v>28TRA1</v>
          </cell>
          <cell r="B1814">
            <v>28</v>
          </cell>
          <cell r="C1814" t="str">
            <v>TRA</v>
          </cell>
          <cell r="D1814">
            <v>1</v>
          </cell>
          <cell r="G1814">
            <v>28</v>
          </cell>
          <cell r="H1814">
            <v>1</v>
          </cell>
          <cell r="I1814">
            <v>0</v>
          </cell>
          <cell r="J1814" t="str">
            <v>CAMIONETA DOBLE CABINA</v>
          </cell>
          <cell r="K1814" t="str">
            <v>DIA</v>
          </cell>
          <cell r="L1814">
            <v>164705.88235294117</v>
          </cell>
          <cell r="M1814">
            <v>0</v>
          </cell>
          <cell r="N1814">
            <v>0</v>
          </cell>
        </row>
        <row r="1815">
          <cell r="A1815" t="str">
            <v>28TRA2</v>
          </cell>
          <cell r="B1815">
            <v>28</v>
          </cell>
          <cell r="C1815" t="str">
            <v>TRA</v>
          </cell>
          <cell r="D1815">
            <v>2</v>
          </cell>
          <cell r="G1815">
            <v>28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28TRA3</v>
          </cell>
          <cell r="B1816">
            <v>28</v>
          </cell>
          <cell r="C1816" t="str">
            <v>TRA</v>
          </cell>
          <cell r="D1816">
            <v>3</v>
          </cell>
          <cell r="G1816">
            <v>28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28TRA4</v>
          </cell>
          <cell r="B1817">
            <v>28</v>
          </cell>
          <cell r="C1817" t="str">
            <v>TRA</v>
          </cell>
          <cell r="D1817">
            <v>4</v>
          </cell>
          <cell r="G1817">
            <v>28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28TRA5</v>
          </cell>
          <cell r="B1818">
            <v>28</v>
          </cell>
          <cell r="C1818" t="str">
            <v>TRA</v>
          </cell>
          <cell r="D1818">
            <v>5</v>
          </cell>
          <cell r="G1818">
            <v>28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28TTRA1</v>
          </cell>
          <cell r="B1819">
            <v>28</v>
          </cell>
          <cell r="C1819" t="str">
            <v>TTRA</v>
          </cell>
          <cell r="D1819">
            <v>1</v>
          </cell>
          <cell r="G1819">
            <v>28</v>
          </cell>
          <cell r="H1819" t="str">
            <v>-</v>
          </cell>
          <cell r="J1819" t="str">
            <v>TOTAL TRANSPORTE</v>
          </cell>
          <cell r="M1819">
            <v>0</v>
          </cell>
          <cell r="N1819">
            <v>0</v>
          </cell>
        </row>
        <row r="1820">
          <cell r="A1820" t="str">
            <v>28MAN1</v>
          </cell>
          <cell r="B1820">
            <v>28</v>
          </cell>
          <cell r="C1820" t="str">
            <v>MAN</v>
          </cell>
          <cell r="D1820">
            <v>1</v>
          </cell>
          <cell r="G1820">
            <v>28</v>
          </cell>
          <cell r="H1820">
            <v>1</v>
          </cell>
          <cell r="I1820">
            <v>0</v>
          </cell>
          <cell r="J1820" t="str">
            <v>DESCRIPCIÓN (CUADRILLA 1-INSTALACION DE EQUIPOS)</v>
          </cell>
          <cell r="K1820" t="str">
            <v>DIA</v>
          </cell>
          <cell r="L1820">
            <v>467953.05684366502</v>
          </cell>
          <cell r="M1820">
            <v>0</v>
          </cell>
          <cell r="N1820">
            <v>0</v>
          </cell>
        </row>
        <row r="1821">
          <cell r="A1821" t="str">
            <v>28MAN2</v>
          </cell>
          <cell r="B1821">
            <v>28</v>
          </cell>
          <cell r="C1821" t="str">
            <v>MAN</v>
          </cell>
          <cell r="D1821">
            <v>2</v>
          </cell>
          <cell r="G1821">
            <v>28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28MAN3</v>
          </cell>
          <cell r="B1822">
            <v>28</v>
          </cell>
          <cell r="C1822" t="str">
            <v>MAN</v>
          </cell>
          <cell r="D1822">
            <v>3</v>
          </cell>
          <cell r="G1822">
            <v>28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28MAN4</v>
          </cell>
          <cell r="B1823">
            <v>28</v>
          </cell>
          <cell r="C1823" t="str">
            <v>MAN</v>
          </cell>
          <cell r="D1823">
            <v>4</v>
          </cell>
          <cell r="G1823">
            <v>28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28MAN5</v>
          </cell>
          <cell r="B1824">
            <v>28</v>
          </cell>
          <cell r="C1824" t="str">
            <v>MAN</v>
          </cell>
          <cell r="D1824">
            <v>5</v>
          </cell>
          <cell r="G1824">
            <v>28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28TMAN1</v>
          </cell>
          <cell r="B1825">
            <v>28</v>
          </cell>
          <cell r="C1825" t="str">
            <v>TMAN</v>
          </cell>
          <cell r="D1825">
            <v>1</v>
          </cell>
          <cell r="G1825">
            <v>28</v>
          </cell>
          <cell r="H1825" t="str">
            <v>-</v>
          </cell>
          <cell r="J1825" t="str">
            <v>TOTAL MANO DE OBRA</v>
          </cell>
          <cell r="M1825">
            <v>0</v>
          </cell>
          <cell r="N1825">
            <v>0</v>
          </cell>
        </row>
        <row r="1826">
          <cell r="A1826" t="str">
            <v>28SUBC1</v>
          </cell>
          <cell r="B1826">
            <v>28</v>
          </cell>
          <cell r="C1826" t="str">
            <v>SUBC</v>
          </cell>
          <cell r="D1826">
            <v>1</v>
          </cell>
          <cell r="E1826">
            <v>0</v>
          </cell>
          <cell r="F1826" t="str">
            <v>SUBC</v>
          </cell>
          <cell r="G1826">
            <v>28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28SUBC2</v>
          </cell>
          <cell r="B1827">
            <v>28</v>
          </cell>
          <cell r="C1827" t="str">
            <v>SUBC</v>
          </cell>
          <cell r="D1827">
            <v>2</v>
          </cell>
          <cell r="E1827">
            <v>0</v>
          </cell>
          <cell r="F1827" t="str">
            <v>SUBC</v>
          </cell>
          <cell r="G1827">
            <v>28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28SUBC3</v>
          </cell>
          <cell r="B1828">
            <v>28</v>
          </cell>
          <cell r="C1828" t="str">
            <v>SUBC</v>
          </cell>
          <cell r="D1828">
            <v>3</v>
          </cell>
          <cell r="E1828">
            <v>0</v>
          </cell>
          <cell r="F1828" t="str">
            <v>SUBC</v>
          </cell>
          <cell r="G1828">
            <v>28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28SUBC4</v>
          </cell>
          <cell r="B1829">
            <v>28</v>
          </cell>
          <cell r="C1829" t="str">
            <v>SUBC</v>
          </cell>
          <cell r="D1829">
            <v>4</v>
          </cell>
          <cell r="E1829">
            <v>0</v>
          </cell>
          <cell r="F1829" t="str">
            <v>SUBC</v>
          </cell>
          <cell r="G1829">
            <v>28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28SUBC5</v>
          </cell>
          <cell r="B1830">
            <v>28</v>
          </cell>
          <cell r="C1830" t="str">
            <v>SUBC</v>
          </cell>
          <cell r="D1830">
            <v>5</v>
          </cell>
          <cell r="E1830">
            <v>0</v>
          </cell>
          <cell r="F1830" t="str">
            <v>SUBC</v>
          </cell>
          <cell r="G1830">
            <v>28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28SUBC6</v>
          </cell>
          <cell r="B1831">
            <v>28</v>
          </cell>
          <cell r="C1831" t="str">
            <v>SUBC</v>
          </cell>
          <cell r="D1831">
            <v>6</v>
          </cell>
          <cell r="E1831">
            <v>0</v>
          </cell>
          <cell r="F1831" t="str">
            <v>SUBC</v>
          </cell>
          <cell r="G1831">
            <v>28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28SUBC7</v>
          </cell>
          <cell r="B1832">
            <v>28</v>
          </cell>
          <cell r="C1832" t="str">
            <v>SUBC</v>
          </cell>
          <cell r="D1832">
            <v>7</v>
          </cell>
          <cell r="E1832">
            <v>0</v>
          </cell>
          <cell r="F1832" t="str">
            <v>SUBC</v>
          </cell>
          <cell r="G1832">
            <v>28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28SUBC8</v>
          </cell>
          <cell r="B1833">
            <v>28</v>
          </cell>
          <cell r="C1833" t="str">
            <v>SUBC</v>
          </cell>
          <cell r="D1833">
            <v>8</v>
          </cell>
          <cell r="E1833">
            <v>0</v>
          </cell>
          <cell r="F1833" t="str">
            <v>SUBC</v>
          </cell>
          <cell r="G1833">
            <v>28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28SUBC9</v>
          </cell>
          <cell r="B1834">
            <v>28</v>
          </cell>
          <cell r="C1834" t="str">
            <v>SUBC</v>
          </cell>
          <cell r="D1834">
            <v>9</v>
          </cell>
          <cell r="E1834">
            <v>0</v>
          </cell>
          <cell r="F1834" t="str">
            <v>SUBC</v>
          </cell>
          <cell r="G1834">
            <v>28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28SUBC10</v>
          </cell>
          <cell r="B1835">
            <v>28</v>
          </cell>
          <cell r="C1835" t="str">
            <v>SUBC</v>
          </cell>
          <cell r="D1835">
            <v>10</v>
          </cell>
          <cell r="E1835">
            <v>0</v>
          </cell>
          <cell r="F1835" t="str">
            <v>SUBC</v>
          </cell>
          <cell r="G1835">
            <v>28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28SUBC11</v>
          </cell>
          <cell r="B1836">
            <v>28</v>
          </cell>
          <cell r="C1836" t="str">
            <v>SUBC</v>
          </cell>
          <cell r="D1836">
            <v>11</v>
          </cell>
          <cell r="E1836">
            <v>0</v>
          </cell>
          <cell r="F1836" t="str">
            <v>SUBC</v>
          </cell>
          <cell r="G1836">
            <v>28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28SUBC12</v>
          </cell>
          <cell r="B1837">
            <v>28</v>
          </cell>
          <cell r="C1837" t="str">
            <v>SUBC</v>
          </cell>
          <cell r="D1837">
            <v>12</v>
          </cell>
          <cell r="E1837">
            <v>0</v>
          </cell>
          <cell r="F1837" t="str">
            <v>SUBC</v>
          </cell>
          <cell r="G1837">
            <v>28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28SUBC13</v>
          </cell>
          <cell r="B1838">
            <v>28</v>
          </cell>
          <cell r="C1838" t="str">
            <v>SUBC</v>
          </cell>
          <cell r="D1838">
            <v>13</v>
          </cell>
          <cell r="E1838">
            <v>0</v>
          </cell>
          <cell r="F1838" t="str">
            <v>SUBC</v>
          </cell>
          <cell r="G1838">
            <v>28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28SUBC14</v>
          </cell>
          <cell r="B1839">
            <v>28</v>
          </cell>
          <cell r="C1839" t="str">
            <v>SUBC</v>
          </cell>
          <cell r="D1839">
            <v>14</v>
          </cell>
          <cell r="E1839">
            <v>0</v>
          </cell>
          <cell r="F1839" t="str">
            <v>SUBC</v>
          </cell>
          <cell r="G1839">
            <v>28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28SUBC15</v>
          </cell>
          <cell r="B1840">
            <v>28</v>
          </cell>
          <cell r="C1840" t="str">
            <v>SUBC</v>
          </cell>
          <cell r="D1840">
            <v>15</v>
          </cell>
          <cell r="E1840">
            <v>0</v>
          </cell>
          <cell r="F1840" t="str">
            <v>SUBC</v>
          </cell>
          <cell r="G1840">
            <v>28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28SUBC16</v>
          </cell>
          <cell r="B1841">
            <v>28</v>
          </cell>
          <cell r="C1841" t="str">
            <v>SUBC</v>
          </cell>
          <cell r="D1841">
            <v>16</v>
          </cell>
          <cell r="E1841">
            <v>0</v>
          </cell>
          <cell r="F1841" t="str">
            <v>SUBC</v>
          </cell>
          <cell r="G1841">
            <v>28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28SUBC17</v>
          </cell>
          <cell r="B1842">
            <v>28</v>
          </cell>
          <cell r="C1842" t="str">
            <v>SUBC</v>
          </cell>
          <cell r="D1842">
            <v>17</v>
          </cell>
          <cell r="E1842">
            <v>0</v>
          </cell>
          <cell r="F1842" t="str">
            <v>SUBC</v>
          </cell>
          <cell r="G1842">
            <v>28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28SUBC18</v>
          </cell>
          <cell r="B1843">
            <v>28</v>
          </cell>
          <cell r="C1843" t="str">
            <v>SUBC</v>
          </cell>
          <cell r="D1843">
            <v>18</v>
          </cell>
          <cell r="E1843">
            <v>0</v>
          </cell>
          <cell r="F1843" t="str">
            <v>SUBC</v>
          </cell>
          <cell r="G1843">
            <v>28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28SUBC19</v>
          </cell>
          <cell r="B1844">
            <v>28</v>
          </cell>
          <cell r="C1844" t="str">
            <v>SUBC</v>
          </cell>
          <cell r="D1844">
            <v>19</v>
          </cell>
          <cell r="E1844">
            <v>0</v>
          </cell>
          <cell r="F1844" t="str">
            <v>SUBC</v>
          </cell>
          <cell r="G1844">
            <v>28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28SUBC20</v>
          </cell>
          <cell r="B1845">
            <v>28</v>
          </cell>
          <cell r="C1845" t="str">
            <v>SUBC</v>
          </cell>
          <cell r="D1845">
            <v>20</v>
          </cell>
          <cell r="E1845">
            <v>0</v>
          </cell>
          <cell r="F1845" t="str">
            <v>SUBC</v>
          </cell>
          <cell r="G1845">
            <v>28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28STSUBC1</v>
          </cell>
          <cell r="B1846">
            <v>28</v>
          </cell>
          <cell r="C1846" t="str">
            <v>STSUBC</v>
          </cell>
          <cell r="D1846">
            <v>1</v>
          </cell>
          <cell r="G1846">
            <v>28</v>
          </cell>
          <cell r="H1846" t="str">
            <v>-</v>
          </cell>
          <cell r="J1846" t="str">
            <v>TOTAL SUBCONTRATISTAS</v>
          </cell>
          <cell r="M1846">
            <v>0</v>
          </cell>
          <cell r="N1846">
            <v>0</v>
          </cell>
        </row>
        <row r="1847">
          <cell r="A1847" t="str">
            <v>28TCD1</v>
          </cell>
          <cell r="B1847">
            <v>28</v>
          </cell>
          <cell r="C1847" t="str">
            <v>TCD</v>
          </cell>
          <cell r="D1847">
            <v>1</v>
          </cell>
          <cell r="G1847">
            <v>28</v>
          </cell>
          <cell r="H1847" t="str">
            <v>-</v>
          </cell>
          <cell r="J1847" t="str">
            <v>TOTAL COSTO DIRECTO</v>
          </cell>
          <cell r="M1847">
            <v>29022</v>
          </cell>
          <cell r="N1847">
            <v>8010072</v>
          </cell>
        </row>
        <row r="1848">
          <cell r="A1848" t="str">
            <v>28AIU</v>
          </cell>
          <cell r="B1848">
            <v>28</v>
          </cell>
          <cell r="C1848" t="str">
            <v>AIU</v>
          </cell>
          <cell r="G1848">
            <v>28</v>
          </cell>
          <cell r="H1848">
            <v>1</v>
          </cell>
          <cell r="J1848" t="str">
            <v>TOTAL COSTOS INDIRECTOS</v>
          </cell>
          <cell r="L1848">
            <v>0.35</v>
          </cell>
          <cell r="M1848">
            <v>10158</v>
          </cell>
          <cell r="N1848">
            <v>2803608</v>
          </cell>
        </row>
        <row r="1849">
          <cell r="A1849" t="str">
            <v>28TOT</v>
          </cell>
          <cell r="B1849">
            <v>28</v>
          </cell>
          <cell r="C1849" t="str">
            <v>TOT</v>
          </cell>
          <cell r="G1849">
            <v>28</v>
          </cell>
          <cell r="H1849" t="str">
            <v>-</v>
          </cell>
          <cell r="J1849" t="str">
            <v>VALOR TOTAL</v>
          </cell>
          <cell r="M1849">
            <v>39180</v>
          </cell>
          <cell r="N1849">
            <v>10813680</v>
          </cell>
        </row>
        <row r="1850">
          <cell r="A1850" t="str">
            <v>29FOR1</v>
          </cell>
          <cell r="B1850">
            <v>29</v>
          </cell>
          <cell r="C1850" t="str">
            <v>FOR</v>
          </cell>
          <cell r="D1850">
            <v>1</v>
          </cell>
          <cell r="G1850">
            <v>29</v>
          </cell>
          <cell r="H1850" t="str">
            <v>-</v>
          </cell>
          <cell r="I1850">
            <v>6201</v>
          </cell>
          <cell r="J1850" t="str">
            <v xml:space="preserve">Suministro  Cableado UTP </v>
          </cell>
          <cell r="K1850" t="str">
            <v xml:space="preserve">ML </v>
          </cell>
          <cell r="L1850">
            <v>3375</v>
          </cell>
          <cell r="N1850">
            <v>20928375</v>
          </cell>
        </row>
        <row r="1851">
          <cell r="A1851" t="str">
            <v>29MAT1</v>
          </cell>
          <cell r="B1851">
            <v>29</v>
          </cell>
          <cell r="C1851" t="str">
            <v>MAT</v>
          </cell>
          <cell r="D1851">
            <v>1</v>
          </cell>
          <cell r="E1851">
            <v>20.331147540983608</v>
          </cell>
          <cell r="F1851" t="str">
            <v>MAT10.2</v>
          </cell>
          <cell r="G1851">
            <v>29</v>
          </cell>
          <cell r="H1851" t="str">
            <v>10.2</v>
          </cell>
          <cell r="I1851">
            <v>3.2786885245901639E-3</v>
          </cell>
          <cell r="J1851" t="str">
            <v>CABLE 4PR F/UTP CAT 6A VIOLETA LS0H 10G 305M</v>
          </cell>
          <cell r="K1851" t="str">
            <v>UND</v>
          </cell>
          <cell r="L1851">
            <v>762640</v>
          </cell>
          <cell r="M1851">
            <v>2500.4590163934427</v>
          </cell>
          <cell r="N1851">
            <v>15505346.360655738</v>
          </cell>
        </row>
        <row r="1852">
          <cell r="A1852" t="str">
            <v>29MAT2</v>
          </cell>
          <cell r="B1852">
            <v>29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29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29MAT3</v>
          </cell>
          <cell r="B1853">
            <v>29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29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29MAT4</v>
          </cell>
          <cell r="B1854">
            <v>29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29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29MAT5</v>
          </cell>
          <cell r="B1855">
            <v>29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29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29MAT6</v>
          </cell>
          <cell r="B1856">
            <v>29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29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29MAT7</v>
          </cell>
          <cell r="B1857">
            <v>29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29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29MAT8</v>
          </cell>
          <cell r="B1858">
            <v>29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29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29MAT9</v>
          </cell>
          <cell r="B1859">
            <v>29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29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29MAT10</v>
          </cell>
          <cell r="B1860">
            <v>29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29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29MAT11</v>
          </cell>
          <cell r="B1861">
            <v>29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29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29MAT12</v>
          </cell>
          <cell r="B1862">
            <v>29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29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29MAT13</v>
          </cell>
          <cell r="B1863">
            <v>29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29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29MAT14</v>
          </cell>
          <cell r="B1864">
            <v>29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29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29MAT15</v>
          </cell>
          <cell r="B1865">
            <v>29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29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29MAT16</v>
          </cell>
          <cell r="B1866">
            <v>29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29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29MAT17</v>
          </cell>
          <cell r="B1867">
            <v>29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29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29MAT18</v>
          </cell>
          <cell r="B1868">
            <v>29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29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29MAT19</v>
          </cell>
          <cell r="B1869">
            <v>29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29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29MAT20</v>
          </cell>
          <cell r="B1870">
            <v>29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29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29STMAT1</v>
          </cell>
          <cell r="B1871">
            <v>29</v>
          </cell>
          <cell r="C1871" t="str">
            <v>STMAT</v>
          </cell>
          <cell r="D1871">
            <v>1</v>
          </cell>
          <cell r="G1871">
            <v>29</v>
          </cell>
          <cell r="H1871" t="str">
            <v>-</v>
          </cell>
          <cell r="J1871" t="str">
            <v>SUBTOTAL MATERIALES</v>
          </cell>
          <cell r="M1871">
            <v>2500</v>
          </cell>
          <cell r="N1871">
            <v>15502500</v>
          </cell>
        </row>
        <row r="1872">
          <cell r="A1872" t="str">
            <v>29IVAMAT1</v>
          </cell>
          <cell r="B1872">
            <v>29</v>
          </cell>
          <cell r="C1872" t="str">
            <v>IVAMAT</v>
          </cell>
          <cell r="D1872">
            <v>1</v>
          </cell>
          <cell r="G1872">
            <v>29</v>
          </cell>
          <cell r="H1872" t="str">
            <v>-</v>
          </cell>
          <cell r="J1872" t="str">
            <v>IVA MATERIALES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29TMAT1</v>
          </cell>
          <cell r="B1873">
            <v>29</v>
          </cell>
          <cell r="C1873" t="str">
            <v>TMAT</v>
          </cell>
          <cell r="D1873">
            <v>1</v>
          </cell>
          <cell r="G1873">
            <v>29</v>
          </cell>
          <cell r="H1873" t="str">
            <v>-</v>
          </cell>
          <cell r="J1873" t="str">
            <v>TOTAL MATERIALES</v>
          </cell>
          <cell r="M1873">
            <v>2500</v>
          </cell>
          <cell r="N1873">
            <v>15502500</v>
          </cell>
        </row>
        <row r="1874">
          <cell r="A1874" t="str">
            <v>29HER1</v>
          </cell>
          <cell r="B1874">
            <v>29</v>
          </cell>
          <cell r="C1874" t="str">
            <v>HER</v>
          </cell>
          <cell r="D1874">
            <v>1</v>
          </cell>
          <cell r="G1874">
            <v>29</v>
          </cell>
          <cell r="H1874">
            <v>1</v>
          </cell>
          <cell r="I1874">
            <v>0</v>
          </cell>
          <cell r="J1874" t="str">
            <v>HERRAMIENTA BÁSICA CUADRILLA 1</v>
          </cell>
          <cell r="K1874" t="str">
            <v>DIA</v>
          </cell>
          <cell r="L1874">
            <v>8235.2941176470595</v>
          </cell>
          <cell r="M1874">
            <v>0</v>
          </cell>
          <cell r="N1874">
            <v>0</v>
          </cell>
        </row>
        <row r="1875">
          <cell r="A1875" t="str">
            <v>29HER2</v>
          </cell>
          <cell r="B1875">
            <v>29</v>
          </cell>
          <cell r="C1875" t="str">
            <v>HER</v>
          </cell>
          <cell r="D1875">
            <v>2</v>
          </cell>
          <cell r="G1875">
            <v>29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29HER3</v>
          </cell>
          <cell r="B1876">
            <v>29</v>
          </cell>
          <cell r="C1876" t="str">
            <v>HER</v>
          </cell>
          <cell r="D1876">
            <v>3</v>
          </cell>
          <cell r="G1876">
            <v>29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29HER4</v>
          </cell>
          <cell r="B1877">
            <v>29</v>
          </cell>
          <cell r="C1877" t="str">
            <v>HER</v>
          </cell>
          <cell r="D1877">
            <v>4</v>
          </cell>
          <cell r="G1877">
            <v>29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29HER5</v>
          </cell>
          <cell r="B1878">
            <v>29</v>
          </cell>
          <cell r="C1878" t="str">
            <v>HER</v>
          </cell>
          <cell r="D1878">
            <v>5</v>
          </cell>
          <cell r="G1878">
            <v>29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29THER1</v>
          </cell>
          <cell r="B1879">
            <v>29</v>
          </cell>
          <cell r="C1879" t="str">
            <v>THER</v>
          </cell>
          <cell r="D1879">
            <v>1</v>
          </cell>
          <cell r="G1879">
            <v>29</v>
          </cell>
          <cell r="H1879" t="str">
            <v>-</v>
          </cell>
          <cell r="J1879" t="str">
            <v>TOTAL HERRAMIENTAS</v>
          </cell>
          <cell r="M1879">
            <v>0</v>
          </cell>
          <cell r="N1879">
            <v>0</v>
          </cell>
        </row>
        <row r="1880">
          <cell r="A1880" t="str">
            <v>29TRA1</v>
          </cell>
          <cell r="B1880">
            <v>29</v>
          </cell>
          <cell r="C1880" t="str">
            <v>TRA</v>
          </cell>
          <cell r="D1880">
            <v>1</v>
          </cell>
          <cell r="G1880">
            <v>29</v>
          </cell>
          <cell r="H1880">
            <v>1</v>
          </cell>
          <cell r="I1880">
            <v>0</v>
          </cell>
          <cell r="J1880" t="str">
            <v>CAMIONETA DOBLE CABINA</v>
          </cell>
          <cell r="K1880" t="str">
            <v>DIA</v>
          </cell>
          <cell r="L1880">
            <v>164705.88235294117</v>
          </cell>
          <cell r="M1880">
            <v>0</v>
          </cell>
          <cell r="N1880">
            <v>0</v>
          </cell>
        </row>
        <row r="1881">
          <cell r="A1881" t="str">
            <v>29TRA2</v>
          </cell>
          <cell r="B1881">
            <v>29</v>
          </cell>
          <cell r="C1881" t="str">
            <v>TRA</v>
          </cell>
          <cell r="D1881">
            <v>2</v>
          </cell>
          <cell r="G1881">
            <v>29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29TRA3</v>
          </cell>
          <cell r="B1882">
            <v>29</v>
          </cell>
          <cell r="C1882" t="str">
            <v>TRA</v>
          </cell>
          <cell r="D1882">
            <v>3</v>
          </cell>
          <cell r="G1882">
            <v>29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29TRA4</v>
          </cell>
          <cell r="B1883">
            <v>29</v>
          </cell>
          <cell r="C1883" t="str">
            <v>TRA</v>
          </cell>
          <cell r="D1883">
            <v>4</v>
          </cell>
          <cell r="G1883">
            <v>29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29TRA5</v>
          </cell>
          <cell r="B1884">
            <v>29</v>
          </cell>
          <cell r="C1884" t="str">
            <v>TRA</v>
          </cell>
          <cell r="D1884">
            <v>5</v>
          </cell>
          <cell r="G1884">
            <v>29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29TTRA1</v>
          </cell>
          <cell r="B1885">
            <v>29</v>
          </cell>
          <cell r="C1885" t="str">
            <v>TTRA</v>
          </cell>
          <cell r="D1885">
            <v>1</v>
          </cell>
          <cell r="G1885">
            <v>29</v>
          </cell>
          <cell r="H1885" t="str">
            <v>-</v>
          </cell>
          <cell r="J1885" t="str">
            <v>TOTAL TRANSPORTE</v>
          </cell>
          <cell r="M1885">
            <v>0</v>
          </cell>
          <cell r="N1885">
            <v>0</v>
          </cell>
        </row>
        <row r="1886">
          <cell r="A1886" t="str">
            <v>29MAN1</v>
          </cell>
          <cell r="B1886">
            <v>29</v>
          </cell>
          <cell r="C1886" t="str">
            <v>MAN</v>
          </cell>
          <cell r="D1886">
            <v>1</v>
          </cell>
          <cell r="G1886">
            <v>29</v>
          </cell>
          <cell r="H1886">
            <v>1</v>
          </cell>
          <cell r="I1886">
            <v>0</v>
          </cell>
          <cell r="J1886" t="str">
            <v>DESCRIPCIÓN (CUADRILLA 1-INSTALACION DE EQUIPOS)</v>
          </cell>
          <cell r="K1886" t="str">
            <v>DIA</v>
          </cell>
          <cell r="L1886">
            <v>467953.05684366502</v>
          </cell>
          <cell r="M1886">
            <v>0</v>
          </cell>
          <cell r="N1886">
            <v>0</v>
          </cell>
        </row>
        <row r="1887">
          <cell r="A1887" t="str">
            <v>29MAN2</v>
          </cell>
          <cell r="B1887">
            <v>29</v>
          </cell>
          <cell r="C1887" t="str">
            <v>MAN</v>
          </cell>
          <cell r="D1887">
            <v>2</v>
          </cell>
          <cell r="G1887">
            <v>29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29MAN3</v>
          </cell>
          <cell r="B1888">
            <v>29</v>
          </cell>
          <cell r="C1888" t="str">
            <v>MAN</v>
          </cell>
          <cell r="D1888">
            <v>3</v>
          </cell>
          <cell r="G1888">
            <v>29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29MAN4</v>
          </cell>
          <cell r="B1889">
            <v>29</v>
          </cell>
          <cell r="C1889" t="str">
            <v>MAN</v>
          </cell>
          <cell r="D1889">
            <v>4</v>
          </cell>
          <cell r="G1889">
            <v>29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29MAN5</v>
          </cell>
          <cell r="B1890">
            <v>29</v>
          </cell>
          <cell r="C1890" t="str">
            <v>MAN</v>
          </cell>
          <cell r="D1890">
            <v>5</v>
          </cell>
          <cell r="G1890">
            <v>29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29TMAN1</v>
          </cell>
          <cell r="B1891">
            <v>29</v>
          </cell>
          <cell r="C1891" t="str">
            <v>TMAN</v>
          </cell>
          <cell r="D1891">
            <v>1</v>
          </cell>
          <cell r="G1891">
            <v>29</v>
          </cell>
          <cell r="H1891" t="str">
            <v>-</v>
          </cell>
          <cell r="J1891" t="str">
            <v>TOTAL MANO DE OBRA</v>
          </cell>
          <cell r="M1891">
            <v>0</v>
          </cell>
          <cell r="N1891">
            <v>0</v>
          </cell>
        </row>
        <row r="1892">
          <cell r="A1892" t="str">
            <v>29SUBC1</v>
          </cell>
          <cell r="B1892">
            <v>29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29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29SUBC2</v>
          </cell>
          <cell r="B1893">
            <v>29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29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29SUBC3</v>
          </cell>
          <cell r="B1894">
            <v>29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29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29SUBC4</v>
          </cell>
          <cell r="B1895">
            <v>29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29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29SUBC5</v>
          </cell>
          <cell r="B1896">
            <v>29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29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29SUBC6</v>
          </cell>
          <cell r="B1897">
            <v>29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29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29SUBC7</v>
          </cell>
          <cell r="B1898">
            <v>29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29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29SUBC8</v>
          </cell>
          <cell r="B1899">
            <v>29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29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29SUBC9</v>
          </cell>
          <cell r="B1900">
            <v>29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29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29SUBC10</v>
          </cell>
          <cell r="B1901">
            <v>29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29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29SUBC11</v>
          </cell>
          <cell r="B1902">
            <v>29</v>
          </cell>
          <cell r="C1902" t="str">
            <v>SUBC</v>
          </cell>
          <cell r="D1902">
            <v>11</v>
          </cell>
          <cell r="E1902">
            <v>0</v>
          </cell>
          <cell r="F1902" t="str">
            <v>SUBC</v>
          </cell>
          <cell r="G1902">
            <v>29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29SUBC12</v>
          </cell>
          <cell r="B1903">
            <v>29</v>
          </cell>
          <cell r="C1903" t="str">
            <v>SUBC</v>
          </cell>
          <cell r="D1903">
            <v>12</v>
          </cell>
          <cell r="E1903">
            <v>0</v>
          </cell>
          <cell r="F1903" t="str">
            <v>SUBC</v>
          </cell>
          <cell r="G1903">
            <v>29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29SUBC13</v>
          </cell>
          <cell r="B1904">
            <v>29</v>
          </cell>
          <cell r="C1904" t="str">
            <v>SUBC</v>
          </cell>
          <cell r="D1904">
            <v>13</v>
          </cell>
          <cell r="E1904">
            <v>0</v>
          </cell>
          <cell r="F1904" t="str">
            <v>SUBC</v>
          </cell>
          <cell r="G1904">
            <v>29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29SUBC14</v>
          </cell>
          <cell r="B1905">
            <v>29</v>
          </cell>
          <cell r="C1905" t="str">
            <v>SUBC</v>
          </cell>
          <cell r="D1905">
            <v>14</v>
          </cell>
          <cell r="E1905">
            <v>0</v>
          </cell>
          <cell r="F1905" t="str">
            <v>SUBC</v>
          </cell>
          <cell r="G1905">
            <v>29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29SUBC15</v>
          </cell>
          <cell r="B1906">
            <v>29</v>
          </cell>
          <cell r="C1906" t="str">
            <v>SUBC</v>
          </cell>
          <cell r="D1906">
            <v>15</v>
          </cell>
          <cell r="E1906">
            <v>0</v>
          </cell>
          <cell r="F1906" t="str">
            <v>SUBC</v>
          </cell>
          <cell r="G1906">
            <v>29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29SUBC16</v>
          </cell>
          <cell r="B1907">
            <v>29</v>
          </cell>
          <cell r="C1907" t="str">
            <v>SUBC</v>
          </cell>
          <cell r="D1907">
            <v>16</v>
          </cell>
          <cell r="E1907">
            <v>0</v>
          </cell>
          <cell r="F1907" t="str">
            <v>SUBC</v>
          </cell>
          <cell r="G1907">
            <v>29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29SUBC17</v>
          </cell>
          <cell r="B1908">
            <v>29</v>
          </cell>
          <cell r="C1908" t="str">
            <v>SUBC</v>
          </cell>
          <cell r="D1908">
            <v>17</v>
          </cell>
          <cell r="E1908">
            <v>0</v>
          </cell>
          <cell r="F1908" t="str">
            <v>SUBC</v>
          </cell>
          <cell r="G1908">
            <v>29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29SUBC18</v>
          </cell>
          <cell r="B1909">
            <v>29</v>
          </cell>
          <cell r="C1909" t="str">
            <v>SUBC</v>
          </cell>
          <cell r="D1909">
            <v>18</v>
          </cell>
          <cell r="E1909">
            <v>0</v>
          </cell>
          <cell r="F1909" t="str">
            <v>SUBC</v>
          </cell>
          <cell r="G1909">
            <v>29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29SUBC19</v>
          </cell>
          <cell r="B1910">
            <v>29</v>
          </cell>
          <cell r="C1910" t="str">
            <v>SUBC</v>
          </cell>
          <cell r="D1910">
            <v>19</v>
          </cell>
          <cell r="E1910">
            <v>0</v>
          </cell>
          <cell r="F1910" t="str">
            <v>SUBC</v>
          </cell>
          <cell r="G1910">
            <v>29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29SUBC20</v>
          </cell>
          <cell r="B1911">
            <v>29</v>
          </cell>
          <cell r="C1911" t="str">
            <v>SUBC</v>
          </cell>
          <cell r="D1911">
            <v>20</v>
          </cell>
          <cell r="E1911">
            <v>0</v>
          </cell>
          <cell r="F1911" t="str">
            <v>SUBC</v>
          </cell>
          <cell r="G1911">
            <v>29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29STSUBC1</v>
          </cell>
          <cell r="B1912">
            <v>29</v>
          </cell>
          <cell r="C1912" t="str">
            <v>STSUBC</v>
          </cell>
          <cell r="D1912">
            <v>1</v>
          </cell>
          <cell r="G1912">
            <v>29</v>
          </cell>
          <cell r="H1912" t="str">
            <v>-</v>
          </cell>
          <cell r="J1912" t="str">
            <v>TOTAL SUBCONTRATISTAS</v>
          </cell>
          <cell r="M1912">
            <v>0</v>
          </cell>
          <cell r="N1912">
            <v>0</v>
          </cell>
        </row>
        <row r="1913">
          <cell r="A1913" t="str">
            <v>29TCD1</v>
          </cell>
          <cell r="B1913">
            <v>29</v>
          </cell>
          <cell r="C1913" t="str">
            <v>TCD</v>
          </cell>
          <cell r="D1913">
            <v>1</v>
          </cell>
          <cell r="G1913">
            <v>29</v>
          </cell>
          <cell r="H1913" t="str">
            <v>-</v>
          </cell>
          <cell r="J1913" t="str">
            <v>TOTAL COSTO DIRECTO</v>
          </cell>
          <cell r="M1913">
            <v>2500</v>
          </cell>
          <cell r="N1913">
            <v>15502500</v>
          </cell>
        </row>
        <row r="1914">
          <cell r="A1914" t="str">
            <v>29AIU</v>
          </cell>
          <cell r="B1914">
            <v>29</v>
          </cell>
          <cell r="C1914" t="str">
            <v>AIU</v>
          </cell>
          <cell r="G1914">
            <v>29</v>
          </cell>
          <cell r="H1914">
            <v>1</v>
          </cell>
          <cell r="J1914" t="str">
            <v>TOTAL COSTOS INDIRECTOS</v>
          </cell>
          <cell r="L1914">
            <v>0.35</v>
          </cell>
          <cell r="M1914">
            <v>875</v>
          </cell>
          <cell r="N1914">
            <v>5425875</v>
          </cell>
        </row>
        <row r="1915">
          <cell r="A1915" t="str">
            <v>29TOT</v>
          </cell>
          <cell r="B1915">
            <v>29</v>
          </cell>
          <cell r="C1915" t="str">
            <v>TOT</v>
          </cell>
          <cell r="G1915">
            <v>29</v>
          </cell>
          <cell r="H1915" t="str">
            <v>-</v>
          </cell>
          <cell r="J1915" t="str">
            <v>VALOR TOTAL</v>
          </cell>
          <cell r="M1915">
            <v>3375</v>
          </cell>
          <cell r="N1915">
            <v>20928375</v>
          </cell>
        </row>
        <row r="1916">
          <cell r="A1916" t="str">
            <v>30FOR1</v>
          </cell>
          <cell r="B1916">
            <v>30</v>
          </cell>
          <cell r="C1916" t="str">
            <v>FOR</v>
          </cell>
          <cell r="D1916">
            <v>1</v>
          </cell>
          <cell r="G1916">
            <v>30</v>
          </cell>
          <cell r="H1916" t="str">
            <v>-</v>
          </cell>
          <cell r="I1916">
            <v>0</v>
          </cell>
          <cell r="J1916" t="str">
            <v>SISTEMA DE CONTROL DE ACCESO</v>
          </cell>
          <cell r="K1916">
            <v>0</v>
          </cell>
          <cell r="L1916">
            <v>0</v>
          </cell>
          <cell r="N1916">
            <v>0</v>
          </cell>
        </row>
        <row r="1917">
          <cell r="A1917" t="str">
            <v>30MAT1</v>
          </cell>
          <cell r="B1917">
            <v>30</v>
          </cell>
          <cell r="C1917" t="str">
            <v>MAT</v>
          </cell>
          <cell r="D1917">
            <v>1</v>
          </cell>
          <cell r="E1917">
            <v>0</v>
          </cell>
          <cell r="F1917" t="str">
            <v>MAT</v>
          </cell>
          <cell r="G1917">
            <v>30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30MAT2</v>
          </cell>
          <cell r="B1918">
            <v>30</v>
          </cell>
          <cell r="C1918" t="str">
            <v>MAT</v>
          </cell>
          <cell r="D1918">
            <v>2</v>
          </cell>
          <cell r="E1918">
            <v>0</v>
          </cell>
          <cell r="F1918" t="str">
            <v>MAT</v>
          </cell>
          <cell r="G1918">
            <v>30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30MAT3</v>
          </cell>
          <cell r="B1919">
            <v>30</v>
          </cell>
          <cell r="C1919" t="str">
            <v>MAT</v>
          </cell>
          <cell r="D1919">
            <v>3</v>
          </cell>
          <cell r="E1919">
            <v>0</v>
          </cell>
          <cell r="F1919" t="str">
            <v>MAT</v>
          </cell>
          <cell r="G1919">
            <v>30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30MAT4</v>
          </cell>
          <cell r="B1920">
            <v>30</v>
          </cell>
          <cell r="C1920" t="str">
            <v>MAT</v>
          </cell>
          <cell r="D1920">
            <v>4</v>
          </cell>
          <cell r="E1920">
            <v>0</v>
          </cell>
          <cell r="F1920" t="str">
            <v>MAT</v>
          </cell>
          <cell r="G1920">
            <v>30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30MAT5</v>
          </cell>
          <cell r="B1921">
            <v>30</v>
          </cell>
          <cell r="C1921" t="str">
            <v>MAT</v>
          </cell>
          <cell r="D1921">
            <v>5</v>
          </cell>
          <cell r="E1921">
            <v>0</v>
          </cell>
          <cell r="F1921" t="str">
            <v>MAT</v>
          </cell>
          <cell r="G1921">
            <v>30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30MAT6</v>
          </cell>
          <cell r="B1922">
            <v>30</v>
          </cell>
          <cell r="C1922" t="str">
            <v>MAT</v>
          </cell>
          <cell r="D1922">
            <v>6</v>
          </cell>
          <cell r="E1922">
            <v>0</v>
          </cell>
          <cell r="F1922" t="str">
            <v>MAT</v>
          </cell>
          <cell r="G1922">
            <v>30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30MAT7</v>
          </cell>
          <cell r="B1923">
            <v>30</v>
          </cell>
          <cell r="C1923" t="str">
            <v>MAT</v>
          </cell>
          <cell r="D1923">
            <v>7</v>
          </cell>
          <cell r="E1923">
            <v>0</v>
          </cell>
          <cell r="F1923" t="str">
            <v>MAT</v>
          </cell>
          <cell r="G1923">
            <v>30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30MAT8</v>
          </cell>
          <cell r="B1924">
            <v>30</v>
          </cell>
          <cell r="C1924" t="str">
            <v>MAT</v>
          </cell>
          <cell r="D1924">
            <v>8</v>
          </cell>
          <cell r="E1924">
            <v>0</v>
          </cell>
          <cell r="F1924" t="str">
            <v>MAT</v>
          </cell>
          <cell r="G1924">
            <v>30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30MAT9</v>
          </cell>
          <cell r="B1925">
            <v>30</v>
          </cell>
          <cell r="C1925" t="str">
            <v>MAT</v>
          </cell>
          <cell r="D1925">
            <v>9</v>
          </cell>
          <cell r="E1925">
            <v>0</v>
          </cell>
          <cell r="F1925" t="str">
            <v>MAT</v>
          </cell>
          <cell r="G1925">
            <v>30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30MAT10</v>
          </cell>
          <cell r="B1926">
            <v>30</v>
          </cell>
          <cell r="C1926" t="str">
            <v>MAT</v>
          </cell>
          <cell r="D1926">
            <v>10</v>
          </cell>
          <cell r="E1926">
            <v>0</v>
          </cell>
          <cell r="F1926" t="str">
            <v>MAT</v>
          </cell>
          <cell r="G1926">
            <v>30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30MAT11</v>
          </cell>
          <cell r="B1927">
            <v>30</v>
          </cell>
          <cell r="C1927" t="str">
            <v>MAT</v>
          </cell>
          <cell r="D1927">
            <v>11</v>
          </cell>
          <cell r="E1927">
            <v>0</v>
          </cell>
          <cell r="F1927" t="str">
            <v>MAT</v>
          </cell>
          <cell r="G1927">
            <v>30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30MAT12</v>
          </cell>
          <cell r="B1928">
            <v>30</v>
          </cell>
          <cell r="C1928" t="str">
            <v>MAT</v>
          </cell>
          <cell r="D1928">
            <v>12</v>
          </cell>
          <cell r="E1928">
            <v>0</v>
          </cell>
          <cell r="F1928" t="str">
            <v>MAT</v>
          </cell>
          <cell r="G1928">
            <v>30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30MAT13</v>
          </cell>
          <cell r="B1929">
            <v>30</v>
          </cell>
          <cell r="C1929" t="str">
            <v>MAT</v>
          </cell>
          <cell r="D1929">
            <v>13</v>
          </cell>
          <cell r="E1929">
            <v>0</v>
          </cell>
          <cell r="F1929" t="str">
            <v>MAT</v>
          </cell>
          <cell r="G1929">
            <v>30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30MAT14</v>
          </cell>
          <cell r="B1930">
            <v>30</v>
          </cell>
          <cell r="C1930" t="str">
            <v>MAT</v>
          </cell>
          <cell r="D1930">
            <v>14</v>
          </cell>
          <cell r="E1930">
            <v>0</v>
          </cell>
          <cell r="F1930" t="str">
            <v>MAT</v>
          </cell>
          <cell r="G1930">
            <v>30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30MAT15</v>
          </cell>
          <cell r="B1931">
            <v>30</v>
          </cell>
          <cell r="C1931" t="str">
            <v>MAT</v>
          </cell>
          <cell r="D1931">
            <v>15</v>
          </cell>
          <cell r="E1931">
            <v>0</v>
          </cell>
          <cell r="F1931" t="str">
            <v>MAT</v>
          </cell>
          <cell r="G1931">
            <v>30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30MAT16</v>
          </cell>
          <cell r="B1932">
            <v>30</v>
          </cell>
          <cell r="C1932" t="str">
            <v>MAT</v>
          </cell>
          <cell r="D1932">
            <v>16</v>
          </cell>
          <cell r="E1932">
            <v>0</v>
          </cell>
          <cell r="F1932" t="str">
            <v>MAT</v>
          </cell>
          <cell r="G1932">
            <v>30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30MAT17</v>
          </cell>
          <cell r="B1933">
            <v>30</v>
          </cell>
          <cell r="C1933" t="str">
            <v>MAT</v>
          </cell>
          <cell r="D1933">
            <v>17</v>
          </cell>
          <cell r="E1933">
            <v>0</v>
          </cell>
          <cell r="F1933" t="str">
            <v>MAT</v>
          </cell>
          <cell r="G1933">
            <v>30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30MAT18</v>
          </cell>
          <cell r="B1934">
            <v>30</v>
          </cell>
          <cell r="C1934" t="str">
            <v>MAT</v>
          </cell>
          <cell r="D1934">
            <v>18</v>
          </cell>
          <cell r="E1934">
            <v>0</v>
          </cell>
          <cell r="F1934" t="str">
            <v>MAT</v>
          </cell>
          <cell r="G1934">
            <v>30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30MAT19</v>
          </cell>
          <cell r="B1935">
            <v>30</v>
          </cell>
          <cell r="C1935" t="str">
            <v>MAT</v>
          </cell>
          <cell r="D1935">
            <v>19</v>
          </cell>
          <cell r="E1935">
            <v>0</v>
          </cell>
          <cell r="F1935" t="str">
            <v>MAT</v>
          </cell>
          <cell r="G1935">
            <v>30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30MAT20</v>
          </cell>
          <cell r="B1936">
            <v>30</v>
          </cell>
          <cell r="C1936" t="str">
            <v>MAT</v>
          </cell>
          <cell r="D1936">
            <v>20</v>
          </cell>
          <cell r="E1936">
            <v>0</v>
          </cell>
          <cell r="F1936" t="str">
            <v>MAT</v>
          </cell>
          <cell r="G1936">
            <v>30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30STMAT1</v>
          </cell>
          <cell r="B1937">
            <v>30</v>
          </cell>
          <cell r="C1937" t="str">
            <v>STMAT</v>
          </cell>
          <cell r="D1937">
            <v>1</v>
          </cell>
          <cell r="G1937">
            <v>30</v>
          </cell>
          <cell r="H1937" t="str">
            <v>-</v>
          </cell>
          <cell r="J1937" t="str">
            <v>SUBTOTAL MATERIALES</v>
          </cell>
          <cell r="M1937">
            <v>0</v>
          </cell>
          <cell r="N1937">
            <v>0</v>
          </cell>
        </row>
        <row r="1938">
          <cell r="A1938" t="str">
            <v>30IVAMAT1</v>
          </cell>
          <cell r="B1938">
            <v>30</v>
          </cell>
          <cell r="C1938" t="str">
            <v>IVAMAT</v>
          </cell>
          <cell r="D1938">
            <v>1</v>
          </cell>
          <cell r="G1938">
            <v>30</v>
          </cell>
          <cell r="H1938" t="str">
            <v>-</v>
          </cell>
          <cell r="J1938" t="str">
            <v>IVA MATERIALES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30TMAT1</v>
          </cell>
          <cell r="B1939">
            <v>30</v>
          </cell>
          <cell r="C1939" t="str">
            <v>TMAT</v>
          </cell>
          <cell r="D1939">
            <v>1</v>
          </cell>
          <cell r="G1939">
            <v>30</v>
          </cell>
          <cell r="H1939" t="str">
            <v>-</v>
          </cell>
          <cell r="J1939" t="str">
            <v>TOTAL MATERIALES</v>
          </cell>
          <cell r="M1939">
            <v>0</v>
          </cell>
          <cell r="N1939">
            <v>0</v>
          </cell>
        </row>
        <row r="1940">
          <cell r="A1940" t="str">
            <v>30HER1</v>
          </cell>
          <cell r="B1940">
            <v>30</v>
          </cell>
          <cell r="C1940" t="str">
            <v>HER</v>
          </cell>
          <cell r="D1940">
            <v>1</v>
          </cell>
          <cell r="G1940">
            <v>30</v>
          </cell>
          <cell r="H1940">
            <v>1</v>
          </cell>
          <cell r="I1940">
            <v>0</v>
          </cell>
          <cell r="J1940" t="str">
            <v>HERRAMIENTA BÁSICA CUADRILLA 1</v>
          </cell>
          <cell r="K1940" t="str">
            <v>DIA</v>
          </cell>
          <cell r="L1940">
            <v>8235.2941176470595</v>
          </cell>
          <cell r="M1940">
            <v>0</v>
          </cell>
          <cell r="N1940">
            <v>0</v>
          </cell>
        </row>
        <row r="1941">
          <cell r="A1941" t="str">
            <v>30HER2</v>
          </cell>
          <cell r="B1941">
            <v>30</v>
          </cell>
          <cell r="C1941" t="str">
            <v>HER</v>
          </cell>
          <cell r="D1941">
            <v>2</v>
          </cell>
          <cell r="G1941">
            <v>30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30HER3</v>
          </cell>
          <cell r="B1942">
            <v>30</v>
          </cell>
          <cell r="C1942" t="str">
            <v>HER</v>
          </cell>
          <cell r="D1942">
            <v>3</v>
          </cell>
          <cell r="G1942">
            <v>30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30HER4</v>
          </cell>
          <cell r="B1943">
            <v>30</v>
          </cell>
          <cell r="C1943" t="str">
            <v>HER</v>
          </cell>
          <cell r="D1943">
            <v>4</v>
          </cell>
          <cell r="G1943">
            <v>30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30HER5</v>
          </cell>
          <cell r="B1944">
            <v>30</v>
          </cell>
          <cell r="C1944" t="str">
            <v>HER</v>
          </cell>
          <cell r="D1944">
            <v>5</v>
          </cell>
          <cell r="G1944">
            <v>30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30THER1</v>
          </cell>
          <cell r="B1945">
            <v>30</v>
          </cell>
          <cell r="C1945" t="str">
            <v>THER</v>
          </cell>
          <cell r="D1945">
            <v>1</v>
          </cell>
          <cell r="G1945">
            <v>30</v>
          </cell>
          <cell r="H1945" t="str">
            <v>-</v>
          </cell>
          <cell r="J1945" t="str">
            <v>TOTAL HERRAMIENTAS</v>
          </cell>
          <cell r="M1945">
            <v>0</v>
          </cell>
          <cell r="N1945">
            <v>0</v>
          </cell>
        </row>
        <row r="1946">
          <cell r="A1946" t="str">
            <v>30TRA1</v>
          </cell>
          <cell r="B1946">
            <v>30</v>
          </cell>
          <cell r="C1946" t="str">
            <v>TRA</v>
          </cell>
          <cell r="D1946">
            <v>1</v>
          </cell>
          <cell r="G1946">
            <v>30</v>
          </cell>
          <cell r="H1946">
            <v>1</v>
          </cell>
          <cell r="I1946">
            <v>0</v>
          </cell>
          <cell r="J1946" t="str">
            <v>CAMIONETA DOBLE CABINA</v>
          </cell>
          <cell r="K1946" t="str">
            <v>DIA</v>
          </cell>
          <cell r="L1946">
            <v>164705.88235294117</v>
          </cell>
          <cell r="M1946">
            <v>0</v>
          </cell>
          <cell r="N1946">
            <v>0</v>
          </cell>
        </row>
        <row r="1947">
          <cell r="A1947" t="str">
            <v>30TRA2</v>
          </cell>
          <cell r="B1947">
            <v>30</v>
          </cell>
          <cell r="C1947" t="str">
            <v>TRA</v>
          </cell>
          <cell r="D1947">
            <v>2</v>
          </cell>
          <cell r="G1947">
            <v>30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30TRA3</v>
          </cell>
          <cell r="B1948">
            <v>30</v>
          </cell>
          <cell r="C1948" t="str">
            <v>TRA</v>
          </cell>
          <cell r="D1948">
            <v>3</v>
          </cell>
          <cell r="G1948">
            <v>30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30TRA4</v>
          </cell>
          <cell r="B1949">
            <v>30</v>
          </cell>
          <cell r="C1949" t="str">
            <v>TRA</v>
          </cell>
          <cell r="D1949">
            <v>4</v>
          </cell>
          <cell r="G1949">
            <v>30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30TRA5</v>
          </cell>
          <cell r="B1950">
            <v>30</v>
          </cell>
          <cell r="C1950" t="str">
            <v>TRA</v>
          </cell>
          <cell r="D1950">
            <v>5</v>
          </cell>
          <cell r="G1950">
            <v>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30TTRA1</v>
          </cell>
          <cell r="B1951">
            <v>30</v>
          </cell>
          <cell r="C1951" t="str">
            <v>TTRA</v>
          </cell>
          <cell r="D1951">
            <v>1</v>
          </cell>
          <cell r="G1951">
            <v>30</v>
          </cell>
          <cell r="H1951" t="str">
            <v>-</v>
          </cell>
          <cell r="J1951" t="str">
            <v>TOTAL TRANSPORTE</v>
          </cell>
          <cell r="M1951">
            <v>0</v>
          </cell>
          <cell r="N1951">
            <v>0</v>
          </cell>
        </row>
        <row r="1952">
          <cell r="A1952" t="str">
            <v>30MAN1</v>
          </cell>
          <cell r="B1952">
            <v>30</v>
          </cell>
          <cell r="C1952" t="str">
            <v>MAN</v>
          </cell>
          <cell r="D1952">
            <v>1</v>
          </cell>
          <cell r="G1952">
            <v>30</v>
          </cell>
          <cell r="H1952">
            <v>1</v>
          </cell>
          <cell r="I1952">
            <v>0</v>
          </cell>
          <cell r="J1952" t="str">
            <v>DESCRIPCIÓN (CUADRILLA 1-INSTALACION DE EQUIPOS)</v>
          </cell>
          <cell r="K1952" t="str">
            <v>DIA</v>
          </cell>
          <cell r="L1952">
            <v>467953.05684366502</v>
          </cell>
          <cell r="M1952">
            <v>0</v>
          </cell>
          <cell r="N1952">
            <v>0</v>
          </cell>
        </row>
        <row r="1953">
          <cell r="A1953" t="str">
            <v>30MAN2</v>
          </cell>
          <cell r="B1953">
            <v>30</v>
          </cell>
          <cell r="C1953" t="str">
            <v>MAN</v>
          </cell>
          <cell r="D1953">
            <v>2</v>
          </cell>
          <cell r="G1953">
            <v>30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30MAN3</v>
          </cell>
          <cell r="B1954">
            <v>30</v>
          </cell>
          <cell r="C1954" t="str">
            <v>MAN</v>
          </cell>
          <cell r="D1954">
            <v>3</v>
          </cell>
          <cell r="G1954">
            <v>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30MAN4</v>
          </cell>
          <cell r="B1955">
            <v>30</v>
          </cell>
          <cell r="C1955" t="str">
            <v>MAN</v>
          </cell>
          <cell r="D1955">
            <v>4</v>
          </cell>
          <cell r="G1955">
            <v>30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30MAN5</v>
          </cell>
          <cell r="B1956">
            <v>30</v>
          </cell>
          <cell r="C1956" t="str">
            <v>MAN</v>
          </cell>
          <cell r="D1956">
            <v>5</v>
          </cell>
          <cell r="G1956">
            <v>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30TMAN1</v>
          </cell>
          <cell r="B1957">
            <v>30</v>
          </cell>
          <cell r="C1957" t="str">
            <v>TMAN</v>
          </cell>
          <cell r="D1957">
            <v>1</v>
          </cell>
          <cell r="G1957">
            <v>30</v>
          </cell>
          <cell r="H1957" t="str">
            <v>-</v>
          </cell>
          <cell r="J1957" t="str">
            <v>TOTAL MANO DE OBRA</v>
          </cell>
          <cell r="M1957">
            <v>0</v>
          </cell>
          <cell r="N1957">
            <v>0</v>
          </cell>
        </row>
        <row r="1958">
          <cell r="A1958" t="str">
            <v>30SUBC1</v>
          </cell>
          <cell r="B1958">
            <v>30</v>
          </cell>
          <cell r="C1958" t="str">
            <v>SUBC</v>
          </cell>
          <cell r="D1958">
            <v>1</v>
          </cell>
          <cell r="E1958">
            <v>0</v>
          </cell>
          <cell r="F1958" t="str">
            <v>SUBC</v>
          </cell>
          <cell r="G1958">
            <v>30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30SUBC2</v>
          </cell>
          <cell r="B1959">
            <v>30</v>
          </cell>
          <cell r="C1959" t="str">
            <v>SUBC</v>
          </cell>
          <cell r="D1959">
            <v>2</v>
          </cell>
          <cell r="E1959">
            <v>0</v>
          </cell>
          <cell r="F1959" t="str">
            <v>SUBC</v>
          </cell>
          <cell r="G1959">
            <v>30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30SUBC3</v>
          </cell>
          <cell r="B1960">
            <v>30</v>
          </cell>
          <cell r="C1960" t="str">
            <v>SUBC</v>
          </cell>
          <cell r="D1960">
            <v>3</v>
          </cell>
          <cell r="E1960">
            <v>0</v>
          </cell>
          <cell r="F1960" t="str">
            <v>SUBC</v>
          </cell>
          <cell r="G1960">
            <v>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</row>
        <row r="1961">
          <cell r="A1961" t="str">
            <v>30SUBC4</v>
          </cell>
          <cell r="B1961">
            <v>30</v>
          </cell>
          <cell r="C1961" t="str">
            <v>SUBC</v>
          </cell>
          <cell r="D1961">
            <v>4</v>
          </cell>
          <cell r="E1961">
            <v>0</v>
          </cell>
          <cell r="F1961" t="str">
            <v>SUBC</v>
          </cell>
          <cell r="G1961">
            <v>30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30SUBC5</v>
          </cell>
          <cell r="B1962">
            <v>30</v>
          </cell>
          <cell r="C1962" t="str">
            <v>SUBC</v>
          </cell>
          <cell r="D1962">
            <v>5</v>
          </cell>
          <cell r="E1962">
            <v>0</v>
          </cell>
          <cell r="F1962" t="str">
            <v>SUBC</v>
          </cell>
          <cell r="G1962">
            <v>30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30SUBC6</v>
          </cell>
          <cell r="B1963">
            <v>30</v>
          </cell>
          <cell r="C1963" t="str">
            <v>SUBC</v>
          </cell>
          <cell r="D1963">
            <v>6</v>
          </cell>
          <cell r="E1963">
            <v>0</v>
          </cell>
          <cell r="F1963" t="str">
            <v>SUBC</v>
          </cell>
          <cell r="G1963">
            <v>30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30SUBC7</v>
          </cell>
          <cell r="B1964">
            <v>30</v>
          </cell>
          <cell r="C1964" t="str">
            <v>SUBC</v>
          </cell>
          <cell r="D1964">
            <v>7</v>
          </cell>
          <cell r="E1964">
            <v>0</v>
          </cell>
          <cell r="F1964" t="str">
            <v>SUBC</v>
          </cell>
          <cell r="G1964">
            <v>30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30SUBC8</v>
          </cell>
          <cell r="B1965">
            <v>30</v>
          </cell>
          <cell r="C1965" t="str">
            <v>SUBC</v>
          </cell>
          <cell r="D1965">
            <v>8</v>
          </cell>
          <cell r="E1965">
            <v>0</v>
          </cell>
          <cell r="F1965" t="str">
            <v>SUBC</v>
          </cell>
          <cell r="G1965">
            <v>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30SUBC9</v>
          </cell>
          <cell r="B1966">
            <v>30</v>
          </cell>
          <cell r="C1966" t="str">
            <v>SUBC</v>
          </cell>
          <cell r="D1966">
            <v>9</v>
          </cell>
          <cell r="E1966">
            <v>0</v>
          </cell>
          <cell r="F1966" t="str">
            <v>SUBC</v>
          </cell>
          <cell r="G1966">
            <v>30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30SUBC10</v>
          </cell>
          <cell r="B1967">
            <v>30</v>
          </cell>
          <cell r="C1967" t="str">
            <v>SUBC</v>
          </cell>
          <cell r="D1967">
            <v>10</v>
          </cell>
          <cell r="E1967">
            <v>0</v>
          </cell>
          <cell r="F1967" t="str">
            <v>SUBC</v>
          </cell>
          <cell r="G1967">
            <v>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30SUBC11</v>
          </cell>
          <cell r="B1968">
            <v>30</v>
          </cell>
          <cell r="C1968" t="str">
            <v>SUBC</v>
          </cell>
          <cell r="D1968">
            <v>11</v>
          </cell>
          <cell r="E1968">
            <v>0</v>
          </cell>
          <cell r="F1968" t="str">
            <v>SUBC</v>
          </cell>
          <cell r="G1968">
            <v>30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30SUBC12</v>
          </cell>
          <cell r="B1969">
            <v>30</v>
          </cell>
          <cell r="C1969" t="str">
            <v>SUBC</v>
          </cell>
          <cell r="D1969">
            <v>12</v>
          </cell>
          <cell r="E1969">
            <v>0</v>
          </cell>
          <cell r="F1969" t="str">
            <v>SUBC</v>
          </cell>
          <cell r="G1969">
            <v>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30SUBC13</v>
          </cell>
          <cell r="B1970">
            <v>30</v>
          </cell>
          <cell r="C1970" t="str">
            <v>SUBC</v>
          </cell>
          <cell r="D1970">
            <v>13</v>
          </cell>
          <cell r="E1970">
            <v>0</v>
          </cell>
          <cell r="F1970" t="str">
            <v>SUBC</v>
          </cell>
          <cell r="G1970">
            <v>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30SUBC14</v>
          </cell>
          <cell r="B1971">
            <v>30</v>
          </cell>
          <cell r="C1971" t="str">
            <v>SUBC</v>
          </cell>
          <cell r="D1971">
            <v>14</v>
          </cell>
          <cell r="E1971">
            <v>0</v>
          </cell>
          <cell r="F1971" t="str">
            <v>SUBC</v>
          </cell>
          <cell r="G1971">
            <v>30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30SUBC15</v>
          </cell>
          <cell r="B1972">
            <v>30</v>
          </cell>
          <cell r="C1972" t="str">
            <v>SUBC</v>
          </cell>
          <cell r="D1972">
            <v>15</v>
          </cell>
          <cell r="E1972">
            <v>0</v>
          </cell>
          <cell r="F1972" t="str">
            <v>SUBC</v>
          </cell>
          <cell r="G1972">
            <v>30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30SUBC16</v>
          </cell>
          <cell r="B1973">
            <v>30</v>
          </cell>
          <cell r="C1973" t="str">
            <v>SUBC</v>
          </cell>
          <cell r="D1973">
            <v>16</v>
          </cell>
          <cell r="E1973">
            <v>0</v>
          </cell>
          <cell r="F1973" t="str">
            <v>SUBC</v>
          </cell>
          <cell r="G1973">
            <v>30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30SUBC17</v>
          </cell>
          <cell r="B1974">
            <v>30</v>
          </cell>
          <cell r="C1974" t="str">
            <v>SUBC</v>
          </cell>
          <cell r="D1974">
            <v>17</v>
          </cell>
          <cell r="E1974">
            <v>0</v>
          </cell>
          <cell r="F1974" t="str">
            <v>SUBC</v>
          </cell>
          <cell r="G1974">
            <v>30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30SUBC18</v>
          </cell>
          <cell r="B1975">
            <v>30</v>
          </cell>
          <cell r="C1975" t="str">
            <v>SUBC</v>
          </cell>
          <cell r="D1975">
            <v>18</v>
          </cell>
          <cell r="E1975">
            <v>0</v>
          </cell>
          <cell r="F1975" t="str">
            <v>SUBC</v>
          </cell>
          <cell r="G1975">
            <v>30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30SUBC19</v>
          </cell>
          <cell r="B1976">
            <v>30</v>
          </cell>
          <cell r="C1976" t="str">
            <v>SUBC</v>
          </cell>
          <cell r="D1976">
            <v>19</v>
          </cell>
          <cell r="E1976">
            <v>0</v>
          </cell>
          <cell r="F1976" t="str">
            <v>SUBC</v>
          </cell>
          <cell r="G1976">
            <v>30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30SUBC20</v>
          </cell>
          <cell r="B1977">
            <v>30</v>
          </cell>
          <cell r="C1977" t="str">
            <v>SUBC</v>
          </cell>
          <cell r="D1977">
            <v>20</v>
          </cell>
          <cell r="E1977">
            <v>0</v>
          </cell>
          <cell r="F1977" t="str">
            <v>SUBC</v>
          </cell>
          <cell r="G1977">
            <v>30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30STSUBC1</v>
          </cell>
          <cell r="B1978">
            <v>30</v>
          </cell>
          <cell r="C1978" t="str">
            <v>STSUBC</v>
          </cell>
          <cell r="D1978">
            <v>1</v>
          </cell>
          <cell r="G1978">
            <v>30</v>
          </cell>
          <cell r="H1978" t="str">
            <v>-</v>
          </cell>
          <cell r="J1978" t="str">
            <v>TOTAL SUBCONTRATISTAS</v>
          </cell>
          <cell r="M1978">
            <v>0</v>
          </cell>
          <cell r="N1978">
            <v>0</v>
          </cell>
        </row>
        <row r="1979">
          <cell r="A1979" t="str">
            <v>30TCD1</v>
          </cell>
          <cell r="B1979">
            <v>30</v>
          </cell>
          <cell r="C1979" t="str">
            <v>TCD</v>
          </cell>
          <cell r="D1979">
            <v>1</v>
          </cell>
          <cell r="G1979">
            <v>30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30AIU</v>
          </cell>
          <cell r="B1980">
            <v>30</v>
          </cell>
          <cell r="C1980" t="str">
            <v>AIU</v>
          </cell>
          <cell r="G1980">
            <v>30</v>
          </cell>
          <cell r="H1980">
            <v>1</v>
          </cell>
          <cell r="J1980" t="str">
            <v>TOTAL COSTOS INDIRECTOS</v>
          </cell>
          <cell r="L1980">
            <v>0.35</v>
          </cell>
          <cell r="M1980">
            <v>0</v>
          </cell>
          <cell r="N1980">
            <v>0</v>
          </cell>
        </row>
        <row r="1981">
          <cell r="A1981" t="str">
            <v>30TOT</v>
          </cell>
          <cell r="B1981">
            <v>30</v>
          </cell>
          <cell r="C1981" t="str">
            <v>TOT</v>
          </cell>
          <cell r="G1981">
            <v>30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31FOR1</v>
          </cell>
          <cell r="B1982">
            <v>31</v>
          </cell>
          <cell r="C1982" t="str">
            <v>FOR</v>
          </cell>
          <cell r="D1982">
            <v>1</v>
          </cell>
          <cell r="G1982">
            <v>26</v>
          </cell>
          <cell r="H1982" t="str">
            <v>-</v>
          </cell>
          <cell r="I1982">
            <v>4</v>
          </cell>
          <cell r="J1982" t="str">
            <v xml:space="preserve">Suministro  Módulo de reconocimiento facial para pasillo motorizado </v>
          </cell>
          <cell r="K1982" t="str">
            <v>UND</v>
          </cell>
          <cell r="L1982">
            <v>6048358</v>
          </cell>
          <cell r="N1982">
            <v>24193432</v>
          </cell>
        </row>
        <row r="1983">
          <cell r="A1983" t="str">
            <v>31MAT1</v>
          </cell>
          <cell r="B1983">
            <v>31</v>
          </cell>
          <cell r="C1983" t="str">
            <v>MAT</v>
          </cell>
          <cell r="D1983">
            <v>1</v>
          </cell>
          <cell r="E1983">
            <v>4</v>
          </cell>
          <cell r="F1983" t="str">
            <v>MAT80.3</v>
          </cell>
          <cell r="G1983">
            <v>26</v>
          </cell>
          <cell r="H1983" t="str">
            <v>80.3</v>
          </cell>
          <cell r="I1983">
            <v>1</v>
          </cell>
          <cell r="J1983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1983">
            <v>0</v>
          </cell>
          <cell r="L1983">
            <v>4232417.1428571437</v>
          </cell>
          <cell r="M1983">
            <v>4232417.1428571437</v>
          </cell>
          <cell r="N1983">
            <v>16929668.571428575</v>
          </cell>
        </row>
        <row r="1984">
          <cell r="A1984" t="str">
            <v>31MAT2</v>
          </cell>
          <cell r="B1984">
            <v>31</v>
          </cell>
          <cell r="C1984" t="str">
            <v>MAT</v>
          </cell>
          <cell r="D1984">
            <v>2</v>
          </cell>
          <cell r="E1984">
            <v>4</v>
          </cell>
          <cell r="F1984" t="str">
            <v>MAT80.4</v>
          </cell>
          <cell r="G1984">
            <v>26</v>
          </cell>
          <cell r="H1984" t="str">
            <v>80.4</v>
          </cell>
          <cell r="I1984">
            <v>1</v>
          </cell>
          <cell r="J1984" t="str">
            <v>Fuente De Alimentación De 12 Voltios 3 5 Amp 12v 3 5a</v>
          </cell>
          <cell r="K1984">
            <v>0</v>
          </cell>
          <cell r="L1984">
            <v>90000</v>
          </cell>
          <cell r="M1984">
            <v>90000</v>
          </cell>
          <cell r="N1984">
            <v>360000</v>
          </cell>
        </row>
        <row r="1985">
          <cell r="A1985" t="str">
            <v>31MAT3</v>
          </cell>
          <cell r="B1985">
            <v>31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26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31MAT4</v>
          </cell>
          <cell r="B1986">
            <v>31</v>
          </cell>
          <cell r="C1986" t="str">
            <v>MAT</v>
          </cell>
          <cell r="D1986">
            <v>4</v>
          </cell>
          <cell r="E1986">
            <v>4</v>
          </cell>
          <cell r="F1986" t="str">
            <v>MAT10.25</v>
          </cell>
          <cell r="G1986">
            <v>26</v>
          </cell>
          <cell r="H1986" t="str">
            <v>10.25</v>
          </cell>
          <cell r="I1986">
            <v>1</v>
          </cell>
          <cell r="J1986" t="str">
            <v>PCORD 6A FUTP ZMAX 3M AZUL B</v>
          </cell>
          <cell r="K1986" t="str">
            <v>UND</v>
          </cell>
          <cell r="L1986">
            <v>49080</v>
          </cell>
          <cell r="M1986">
            <v>49080</v>
          </cell>
          <cell r="N1986">
            <v>196320</v>
          </cell>
        </row>
        <row r="1987">
          <cell r="A1987" t="str">
            <v>31MAT5</v>
          </cell>
          <cell r="B1987">
            <v>31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26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31MAT6</v>
          </cell>
          <cell r="B1988">
            <v>31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26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31MAT7</v>
          </cell>
          <cell r="B1989">
            <v>31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26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31MAT8</v>
          </cell>
          <cell r="B1990">
            <v>31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26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31MAT9</v>
          </cell>
          <cell r="B1991">
            <v>31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26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31MAT10</v>
          </cell>
          <cell r="B1992">
            <v>31</v>
          </cell>
          <cell r="C1992" t="str">
            <v>MAT</v>
          </cell>
          <cell r="D1992">
            <v>10</v>
          </cell>
          <cell r="E1992">
            <v>4</v>
          </cell>
          <cell r="F1992" t="str">
            <v>MAT80.5</v>
          </cell>
          <cell r="G1992">
            <v>26</v>
          </cell>
          <cell r="H1992" t="str">
            <v>80.5</v>
          </cell>
          <cell r="I1992">
            <v>1</v>
          </cell>
          <cell r="J1992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1992">
            <v>0</v>
          </cell>
          <cell r="L1992">
            <v>108768.00000000003</v>
          </cell>
          <cell r="M1992">
            <v>108768.00000000003</v>
          </cell>
          <cell r="N1992">
            <v>435072.00000000012</v>
          </cell>
        </row>
        <row r="1993">
          <cell r="A1993" t="str">
            <v>31MAT11</v>
          </cell>
          <cell r="B1993">
            <v>31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26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31MAT12</v>
          </cell>
          <cell r="B1994">
            <v>31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26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31MAT13</v>
          </cell>
          <cell r="B1995">
            <v>31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26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31MAT14</v>
          </cell>
          <cell r="B1996">
            <v>31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26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31MAT15</v>
          </cell>
          <cell r="B1997">
            <v>31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26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31MAT16</v>
          </cell>
          <cell r="B1998">
            <v>31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26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31MAT17</v>
          </cell>
          <cell r="B1999">
            <v>31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26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31MAT18</v>
          </cell>
          <cell r="B2000">
            <v>31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26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31MAT19</v>
          </cell>
          <cell r="B2001">
            <v>31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26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31MAT20</v>
          </cell>
          <cell r="B2002">
            <v>31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26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31STMAT1</v>
          </cell>
          <cell r="B2003">
            <v>31</v>
          </cell>
          <cell r="C2003" t="str">
            <v>STMAT</v>
          </cell>
          <cell r="D2003">
            <v>1</v>
          </cell>
          <cell r="G2003">
            <v>26</v>
          </cell>
          <cell r="H2003" t="str">
            <v>-</v>
          </cell>
          <cell r="J2003" t="str">
            <v>SUBTOTAL MATERIALES</v>
          </cell>
          <cell r="M2003">
            <v>4480265</v>
          </cell>
          <cell r="N2003">
            <v>17921060</v>
          </cell>
        </row>
        <row r="2004">
          <cell r="A2004" t="str">
            <v>31IVAMAT1</v>
          </cell>
          <cell r="B2004">
            <v>31</v>
          </cell>
          <cell r="C2004" t="str">
            <v>IVAMAT</v>
          </cell>
          <cell r="D2004">
            <v>1</v>
          </cell>
          <cell r="G2004">
            <v>26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31TMAT1</v>
          </cell>
          <cell r="B2005">
            <v>31</v>
          </cell>
          <cell r="C2005" t="str">
            <v>TMAT</v>
          </cell>
          <cell r="D2005">
            <v>1</v>
          </cell>
          <cell r="G2005">
            <v>26</v>
          </cell>
          <cell r="H2005" t="str">
            <v>-</v>
          </cell>
          <cell r="J2005" t="str">
            <v>TOTAL MATERIALES</v>
          </cell>
          <cell r="M2005">
            <v>4480265</v>
          </cell>
          <cell r="N2005">
            <v>17921060</v>
          </cell>
        </row>
        <row r="2006">
          <cell r="A2006" t="str">
            <v>31HER1</v>
          </cell>
          <cell r="B2006">
            <v>31</v>
          </cell>
          <cell r="C2006" t="str">
            <v>HER</v>
          </cell>
          <cell r="D2006">
            <v>1</v>
          </cell>
          <cell r="G2006">
            <v>26</v>
          </cell>
          <cell r="H2006">
            <v>1</v>
          </cell>
          <cell r="I2006">
            <v>0</v>
          </cell>
          <cell r="J2006" t="str">
            <v>HERRAMIENTA BÁSICA CUADRILLA 1</v>
          </cell>
          <cell r="K2006" t="str">
            <v>DIA</v>
          </cell>
          <cell r="L2006">
            <v>8235.2941176470595</v>
          </cell>
          <cell r="M2006">
            <v>0</v>
          </cell>
          <cell r="N2006">
            <v>0</v>
          </cell>
        </row>
        <row r="2007">
          <cell r="A2007" t="str">
            <v>31HER2</v>
          </cell>
          <cell r="B2007">
            <v>31</v>
          </cell>
          <cell r="C2007" t="str">
            <v>HER</v>
          </cell>
          <cell r="D2007">
            <v>2</v>
          </cell>
          <cell r="G2007">
            <v>26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31HER3</v>
          </cell>
          <cell r="B2008">
            <v>31</v>
          </cell>
          <cell r="C2008" t="str">
            <v>HER</v>
          </cell>
          <cell r="D2008">
            <v>3</v>
          </cell>
          <cell r="G2008">
            <v>26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31HER4</v>
          </cell>
          <cell r="B2009">
            <v>31</v>
          </cell>
          <cell r="C2009" t="str">
            <v>HER</v>
          </cell>
          <cell r="D2009">
            <v>4</v>
          </cell>
          <cell r="G2009">
            <v>26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31HER5</v>
          </cell>
          <cell r="B2010">
            <v>31</v>
          </cell>
          <cell r="C2010" t="str">
            <v>HER</v>
          </cell>
          <cell r="D2010">
            <v>5</v>
          </cell>
          <cell r="G2010">
            <v>26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31THER1</v>
          </cell>
          <cell r="B2011">
            <v>31</v>
          </cell>
          <cell r="C2011" t="str">
            <v>THER</v>
          </cell>
          <cell r="D2011">
            <v>1</v>
          </cell>
          <cell r="G2011">
            <v>26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31TRA1</v>
          </cell>
          <cell r="B2012">
            <v>31</v>
          </cell>
          <cell r="C2012" t="str">
            <v>TRA</v>
          </cell>
          <cell r="D2012">
            <v>1</v>
          </cell>
          <cell r="G2012">
            <v>26</v>
          </cell>
          <cell r="H2012">
            <v>1</v>
          </cell>
          <cell r="I2012">
            <v>0</v>
          </cell>
          <cell r="J2012" t="str">
            <v>CAMIONETA DOBLE CABINA</v>
          </cell>
          <cell r="K2012" t="str">
            <v>DIA</v>
          </cell>
          <cell r="L2012">
            <v>164705.88235294117</v>
          </cell>
          <cell r="M2012">
            <v>0</v>
          </cell>
          <cell r="N2012">
            <v>0</v>
          </cell>
        </row>
        <row r="2013">
          <cell r="A2013" t="str">
            <v>31TRA2</v>
          </cell>
          <cell r="B2013">
            <v>31</v>
          </cell>
          <cell r="C2013" t="str">
            <v>TRA</v>
          </cell>
          <cell r="D2013">
            <v>2</v>
          </cell>
          <cell r="G2013">
            <v>26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31TRA3</v>
          </cell>
          <cell r="B2014">
            <v>31</v>
          </cell>
          <cell r="C2014" t="str">
            <v>TRA</v>
          </cell>
          <cell r="D2014">
            <v>3</v>
          </cell>
          <cell r="G2014">
            <v>26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31TRA4</v>
          </cell>
          <cell r="B2015">
            <v>31</v>
          </cell>
          <cell r="C2015" t="str">
            <v>TRA</v>
          </cell>
          <cell r="D2015">
            <v>4</v>
          </cell>
          <cell r="G2015">
            <v>26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31TRA5</v>
          </cell>
          <cell r="B2016">
            <v>31</v>
          </cell>
          <cell r="C2016" t="str">
            <v>TRA</v>
          </cell>
          <cell r="D2016">
            <v>5</v>
          </cell>
          <cell r="G2016">
            <v>26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31TTRA1</v>
          </cell>
          <cell r="B2017">
            <v>31</v>
          </cell>
          <cell r="C2017" t="str">
            <v>TTRA</v>
          </cell>
          <cell r="D2017">
            <v>1</v>
          </cell>
          <cell r="G2017">
            <v>26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31MAN1</v>
          </cell>
          <cell r="B2018">
            <v>31</v>
          </cell>
          <cell r="C2018" t="str">
            <v>MAN</v>
          </cell>
          <cell r="D2018">
            <v>1</v>
          </cell>
          <cell r="G2018">
            <v>26</v>
          </cell>
          <cell r="H2018">
            <v>1</v>
          </cell>
          <cell r="I2018">
            <v>0</v>
          </cell>
          <cell r="J2018" t="str">
            <v>DESCRIPCIÓN (CUADRILLA 1-INSTALACION DE EQUIPOS)</v>
          </cell>
          <cell r="K2018" t="str">
            <v>DIA</v>
          </cell>
          <cell r="L2018">
            <v>467953.05684366502</v>
          </cell>
          <cell r="M2018">
            <v>0</v>
          </cell>
          <cell r="N2018">
            <v>0</v>
          </cell>
        </row>
        <row r="2019">
          <cell r="A2019" t="str">
            <v>31MAN2</v>
          </cell>
          <cell r="B2019">
            <v>31</v>
          </cell>
          <cell r="C2019" t="str">
            <v>MAN</v>
          </cell>
          <cell r="D2019">
            <v>2</v>
          </cell>
          <cell r="G2019">
            <v>26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31MAN3</v>
          </cell>
          <cell r="B2020">
            <v>31</v>
          </cell>
          <cell r="C2020" t="str">
            <v>MAN</v>
          </cell>
          <cell r="D2020">
            <v>3</v>
          </cell>
          <cell r="G2020">
            <v>26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31MAN4</v>
          </cell>
          <cell r="B2021">
            <v>31</v>
          </cell>
          <cell r="C2021" t="str">
            <v>MAN</v>
          </cell>
          <cell r="D2021">
            <v>4</v>
          </cell>
          <cell r="G2021">
            <v>26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31MAN5</v>
          </cell>
          <cell r="B2022">
            <v>31</v>
          </cell>
          <cell r="C2022" t="str">
            <v>MAN</v>
          </cell>
          <cell r="D2022">
            <v>5</v>
          </cell>
          <cell r="G2022">
            <v>26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31TMAN1</v>
          </cell>
          <cell r="B2023">
            <v>31</v>
          </cell>
          <cell r="C2023" t="str">
            <v>TMAN</v>
          </cell>
          <cell r="D2023">
            <v>1</v>
          </cell>
          <cell r="G2023">
            <v>26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31SUBC1</v>
          </cell>
          <cell r="B2024">
            <v>31</v>
          </cell>
          <cell r="C2024" t="str">
            <v>SUBC</v>
          </cell>
          <cell r="D2024">
            <v>1</v>
          </cell>
          <cell r="E2024">
            <v>0</v>
          </cell>
          <cell r="F2024" t="str">
            <v>SUBC</v>
          </cell>
          <cell r="G2024">
            <v>26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31SUBC2</v>
          </cell>
          <cell r="B2025">
            <v>31</v>
          </cell>
          <cell r="C2025" t="str">
            <v>SUBC</v>
          </cell>
          <cell r="D2025">
            <v>2</v>
          </cell>
          <cell r="E2025">
            <v>0</v>
          </cell>
          <cell r="F2025" t="str">
            <v>SUBC</v>
          </cell>
          <cell r="G2025">
            <v>26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31SUBC3</v>
          </cell>
          <cell r="B2026">
            <v>31</v>
          </cell>
          <cell r="C2026" t="str">
            <v>SUBC</v>
          </cell>
          <cell r="D2026">
            <v>3</v>
          </cell>
          <cell r="E2026">
            <v>0</v>
          </cell>
          <cell r="F2026" t="str">
            <v>SUBC</v>
          </cell>
          <cell r="G2026">
            <v>26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31SUBC4</v>
          </cell>
          <cell r="B2027">
            <v>31</v>
          </cell>
          <cell r="C2027" t="str">
            <v>SUBC</v>
          </cell>
          <cell r="D2027">
            <v>4</v>
          </cell>
          <cell r="E2027">
            <v>0</v>
          </cell>
          <cell r="F2027" t="str">
            <v>SUBC</v>
          </cell>
          <cell r="G2027">
            <v>26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31SUBC5</v>
          </cell>
          <cell r="B2028">
            <v>31</v>
          </cell>
          <cell r="C2028" t="str">
            <v>SUBC</v>
          </cell>
          <cell r="D2028">
            <v>5</v>
          </cell>
          <cell r="E2028">
            <v>0</v>
          </cell>
          <cell r="F2028" t="str">
            <v>SUBC</v>
          </cell>
          <cell r="G2028">
            <v>26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31SUBC6</v>
          </cell>
          <cell r="B2029">
            <v>31</v>
          </cell>
          <cell r="C2029" t="str">
            <v>SUBC</v>
          </cell>
          <cell r="D2029">
            <v>6</v>
          </cell>
          <cell r="E2029">
            <v>0</v>
          </cell>
          <cell r="F2029" t="str">
            <v>SUBC</v>
          </cell>
          <cell r="G2029">
            <v>26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31SUBC7</v>
          </cell>
          <cell r="B2030">
            <v>31</v>
          </cell>
          <cell r="C2030" t="str">
            <v>SUBC</v>
          </cell>
          <cell r="D2030">
            <v>7</v>
          </cell>
          <cell r="E2030">
            <v>0</v>
          </cell>
          <cell r="F2030" t="str">
            <v>SUBC</v>
          </cell>
          <cell r="G2030">
            <v>26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31SUBC8</v>
          </cell>
          <cell r="B2031">
            <v>31</v>
          </cell>
          <cell r="C2031" t="str">
            <v>SUBC</v>
          </cell>
          <cell r="D2031">
            <v>8</v>
          </cell>
          <cell r="E2031">
            <v>0</v>
          </cell>
          <cell r="F2031" t="str">
            <v>SUBC</v>
          </cell>
          <cell r="G2031">
            <v>26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31SUBC9</v>
          </cell>
          <cell r="B2032">
            <v>31</v>
          </cell>
          <cell r="C2032" t="str">
            <v>SUBC</v>
          </cell>
          <cell r="D2032">
            <v>9</v>
          </cell>
          <cell r="E2032">
            <v>0</v>
          </cell>
          <cell r="F2032" t="str">
            <v>SUBC</v>
          </cell>
          <cell r="G2032">
            <v>26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31SUBC10</v>
          </cell>
          <cell r="B2033">
            <v>31</v>
          </cell>
          <cell r="C2033" t="str">
            <v>SUBC</v>
          </cell>
          <cell r="D2033">
            <v>10</v>
          </cell>
          <cell r="E2033">
            <v>0</v>
          </cell>
          <cell r="F2033" t="str">
            <v>SUBC</v>
          </cell>
          <cell r="G2033">
            <v>26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31SUBC11</v>
          </cell>
          <cell r="B2034">
            <v>31</v>
          </cell>
          <cell r="C2034" t="str">
            <v>SUBC</v>
          </cell>
          <cell r="D2034">
            <v>11</v>
          </cell>
          <cell r="E2034">
            <v>0</v>
          </cell>
          <cell r="F2034" t="str">
            <v>SUBC</v>
          </cell>
          <cell r="G2034">
            <v>26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31SUBC12</v>
          </cell>
          <cell r="B2035">
            <v>31</v>
          </cell>
          <cell r="C2035" t="str">
            <v>SUBC</v>
          </cell>
          <cell r="D2035">
            <v>12</v>
          </cell>
          <cell r="E2035">
            <v>0</v>
          </cell>
          <cell r="F2035" t="str">
            <v>SUBC</v>
          </cell>
          <cell r="G2035">
            <v>26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31SUBC13</v>
          </cell>
          <cell r="B2036">
            <v>31</v>
          </cell>
          <cell r="C2036" t="str">
            <v>SUBC</v>
          </cell>
          <cell r="D2036">
            <v>13</v>
          </cell>
          <cell r="E2036">
            <v>0</v>
          </cell>
          <cell r="F2036" t="str">
            <v>SUBC</v>
          </cell>
          <cell r="G2036">
            <v>26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31SUBC14</v>
          </cell>
          <cell r="B2037">
            <v>31</v>
          </cell>
          <cell r="C2037" t="str">
            <v>SUBC</v>
          </cell>
          <cell r="D2037">
            <v>14</v>
          </cell>
          <cell r="E2037">
            <v>0</v>
          </cell>
          <cell r="F2037" t="str">
            <v>SUBC</v>
          </cell>
          <cell r="G2037">
            <v>26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31SUBC15</v>
          </cell>
          <cell r="B2038">
            <v>31</v>
          </cell>
          <cell r="C2038" t="str">
            <v>SUBC</v>
          </cell>
          <cell r="D2038">
            <v>15</v>
          </cell>
          <cell r="E2038">
            <v>0</v>
          </cell>
          <cell r="F2038" t="str">
            <v>SUBC</v>
          </cell>
          <cell r="G2038">
            <v>26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31SUBC16</v>
          </cell>
          <cell r="B2039">
            <v>31</v>
          </cell>
          <cell r="C2039" t="str">
            <v>SUBC</v>
          </cell>
          <cell r="D2039">
            <v>16</v>
          </cell>
          <cell r="E2039">
            <v>0</v>
          </cell>
          <cell r="F2039" t="str">
            <v>SUBC</v>
          </cell>
          <cell r="G2039">
            <v>26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31SUBC17</v>
          </cell>
          <cell r="B2040">
            <v>31</v>
          </cell>
          <cell r="C2040" t="str">
            <v>SUBC</v>
          </cell>
          <cell r="D2040">
            <v>17</v>
          </cell>
          <cell r="E2040">
            <v>0</v>
          </cell>
          <cell r="F2040" t="str">
            <v>SUBC</v>
          </cell>
          <cell r="G2040">
            <v>26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31SUBC18</v>
          </cell>
          <cell r="B2041">
            <v>31</v>
          </cell>
          <cell r="C2041" t="str">
            <v>SUBC</v>
          </cell>
          <cell r="D2041">
            <v>18</v>
          </cell>
          <cell r="E2041">
            <v>0</v>
          </cell>
          <cell r="F2041" t="str">
            <v>SUBC</v>
          </cell>
          <cell r="G2041">
            <v>26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31SUBC19</v>
          </cell>
          <cell r="B2042">
            <v>31</v>
          </cell>
          <cell r="C2042" t="str">
            <v>SUBC</v>
          </cell>
          <cell r="D2042">
            <v>19</v>
          </cell>
          <cell r="E2042">
            <v>0</v>
          </cell>
          <cell r="F2042" t="str">
            <v>SUBC</v>
          </cell>
          <cell r="G2042">
            <v>26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31SUBC20</v>
          </cell>
          <cell r="B2043">
            <v>31</v>
          </cell>
          <cell r="C2043" t="str">
            <v>SUBC</v>
          </cell>
          <cell r="D2043">
            <v>20</v>
          </cell>
          <cell r="E2043">
            <v>0</v>
          </cell>
          <cell r="F2043" t="str">
            <v>SUBC</v>
          </cell>
          <cell r="G2043">
            <v>26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31STSUBC1</v>
          </cell>
          <cell r="B2044">
            <v>31</v>
          </cell>
          <cell r="C2044" t="str">
            <v>STSUBC</v>
          </cell>
          <cell r="D2044">
            <v>1</v>
          </cell>
          <cell r="G2044">
            <v>26</v>
          </cell>
          <cell r="H2044" t="str">
            <v>-</v>
          </cell>
          <cell r="J2044" t="str">
            <v>TOTAL SUBCONTRATISTAS</v>
          </cell>
          <cell r="M2044">
            <v>0</v>
          </cell>
          <cell r="N2044">
            <v>0</v>
          </cell>
        </row>
        <row r="2045">
          <cell r="A2045" t="str">
            <v>31TCD1</v>
          </cell>
          <cell r="B2045">
            <v>31</v>
          </cell>
          <cell r="C2045" t="str">
            <v>TCD</v>
          </cell>
          <cell r="D2045">
            <v>1</v>
          </cell>
          <cell r="G2045">
            <v>26</v>
          </cell>
          <cell r="H2045" t="str">
            <v>-</v>
          </cell>
          <cell r="J2045" t="str">
            <v>TOTAL COSTO DIRECTO</v>
          </cell>
          <cell r="M2045">
            <v>4480265</v>
          </cell>
          <cell r="N2045">
            <v>17921060</v>
          </cell>
        </row>
        <row r="2046">
          <cell r="A2046" t="str">
            <v>31AIU</v>
          </cell>
          <cell r="B2046">
            <v>31</v>
          </cell>
          <cell r="C2046" t="str">
            <v>AIU</v>
          </cell>
          <cell r="G2046">
            <v>26</v>
          </cell>
          <cell r="H2046">
            <v>1</v>
          </cell>
          <cell r="J2046" t="str">
            <v>TOTAL COSTOS INDIRECTOS</v>
          </cell>
          <cell r="L2046">
            <v>0.35</v>
          </cell>
          <cell r="M2046">
            <v>1568093</v>
          </cell>
          <cell r="N2046">
            <v>6272372</v>
          </cell>
        </row>
        <row r="2047">
          <cell r="A2047" t="str">
            <v>31TOT</v>
          </cell>
          <cell r="B2047">
            <v>31</v>
          </cell>
          <cell r="C2047" t="str">
            <v>TOT</v>
          </cell>
          <cell r="G2047">
            <v>26</v>
          </cell>
          <cell r="H2047" t="str">
            <v>-</v>
          </cell>
          <cell r="J2047" t="str">
            <v>VALOR TOTAL</v>
          </cell>
          <cell r="M2047">
            <v>6048358</v>
          </cell>
          <cell r="N2047">
            <v>24193432</v>
          </cell>
        </row>
        <row r="2048">
          <cell r="A2048" t="str">
            <v>32FOR1</v>
          </cell>
          <cell r="B2048">
            <v>32</v>
          </cell>
          <cell r="C2048" t="str">
            <v>FOR</v>
          </cell>
          <cell r="D2048">
            <v>1</v>
          </cell>
          <cell r="G2048">
            <v>27</v>
          </cell>
          <cell r="H2048" t="str">
            <v>-</v>
          </cell>
          <cell r="I2048">
            <v>6</v>
          </cell>
          <cell r="J2048" t="str">
            <v>Suministro  Módulo de reconocimiento facial para torniquete</v>
          </cell>
          <cell r="K2048" t="str">
            <v>UND</v>
          </cell>
          <cell r="L2048">
            <v>6048358</v>
          </cell>
          <cell r="N2048">
            <v>36290148</v>
          </cell>
        </row>
        <row r="2049">
          <cell r="A2049" t="str">
            <v>32MAT1</v>
          </cell>
          <cell r="B2049">
            <v>32</v>
          </cell>
          <cell r="C2049" t="str">
            <v>MAT</v>
          </cell>
          <cell r="D2049">
            <v>1</v>
          </cell>
          <cell r="E2049">
            <v>6</v>
          </cell>
          <cell r="F2049" t="str">
            <v>MAT80.3</v>
          </cell>
          <cell r="G2049">
            <v>27</v>
          </cell>
          <cell r="H2049" t="str">
            <v>80.3</v>
          </cell>
          <cell r="I2049">
            <v>1</v>
          </cell>
          <cell r="J2049" t="str">
            <v>Face recognition terminal for Swing Barrier, 10.1 inch LCD Touch Screen, 2Mega Camera, 1080P, automatic focusing and self-adapt to different statural people
50,000 faces, 50,000 cards and 50,000 events adopt deep learning algorithm, more fast and accurate TCP/IP, RS485, RS232 communication, IP55                                                                                                                                                                            
Face Recognition Accuracy Rate &gt; 99%
Face Recognition Duration(1:N) ≤ 0.5s
Face Recognition Distance: 0.3m ~ 1m
The USB camera used in iVMS to enroll faces :  300610554 DS-2CS55D7B(6mm) If the DS-K5603-Z face recognition terminal  is intergrated to 3rd party turnstile, need a DS-K2M060 (RS485 to I/O output module, Special SAP code：302906116) or DS-K1101M (RS485 to wiegand module, Special SAP code：302907710).</v>
          </cell>
          <cell r="K2049">
            <v>0</v>
          </cell>
          <cell r="L2049">
            <v>4232417.1428571437</v>
          </cell>
          <cell r="M2049">
            <v>4232417.1428571437</v>
          </cell>
          <cell r="N2049">
            <v>25394502.857142862</v>
          </cell>
        </row>
        <row r="2050">
          <cell r="A2050" t="str">
            <v>32MAT2</v>
          </cell>
          <cell r="B2050">
            <v>32</v>
          </cell>
          <cell r="C2050" t="str">
            <v>MAT</v>
          </cell>
          <cell r="D2050">
            <v>2</v>
          </cell>
          <cell r="E2050">
            <v>6</v>
          </cell>
          <cell r="F2050" t="str">
            <v>MAT80.4</v>
          </cell>
          <cell r="G2050">
            <v>27</v>
          </cell>
          <cell r="H2050" t="str">
            <v>80.4</v>
          </cell>
          <cell r="I2050">
            <v>1</v>
          </cell>
          <cell r="J2050" t="str">
            <v>Fuente De Alimentación De 12 Voltios 3 5 Amp 12v 3 5a</v>
          </cell>
          <cell r="K2050">
            <v>0</v>
          </cell>
          <cell r="L2050">
            <v>90000</v>
          </cell>
          <cell r="M2050">
            <v>90000</v>
          </cell>
          <cell r="N2050">
            <v>540000</v>
          </cell>
        </row>
        <row r="2051">
          <cell r="A2051" t="str">
            <v>32MAT3</v>
          </cell>
          <cell r="B2051">
            <v>32</v>
          </cell>
          <cell r="C2051" t="str">
            <v>MAT</v>
          </cell>
          <cell r="D2051">
            <v>3</v>
          </cell>
          <cell r="E2051">
            <v>0</v>
          </cell>
          <cell r="F2051" t="str">
            <v>MAT</v>
          </cell>
          <cell r="G2051">
            <v>27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32MAT4</v>
          </cell>
          <cell r="B2052">
            <v>32</v>
          </cell>
          <cell r="C2052" t="str">
            <v>MAT</v>
          </cell>
          <cell r="D2052">
            <v>4</v>
          </cell>
          <cell r="E2052">
            <v>0</v>
          </cell>
          <cell r="F2052" t="str">
            <v>MAT</v>
          </cell>
          <cell r="G2052">
            <v>27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32MAT5</v>
          </cell>
          <cell r="B2053">
            <v>32</v>
          </cell>
          <cell r="C2053" t="str">
            <v>MAT</v>
          </cell>
          <cell r="D2053">
            <v>5</v>
          </cell>
          <cell r="E2053">
            <v>6</v>
          </cell>
          <cell r="F2053" t="str">
            <v>MAT10.25</v>
          </cell>
          <cell r="G2053">
            <v>27</v>
          </cell>
          <cell r="H2053" t="str">
            <v>10.25</v>
          </cell>
          <cell r="I2053">
            <v>1</v>
          </cell>
          <cell r="J2053" t="str">
            <v>PCORD 6A FUTP ZMAX 3M AZUL B</v>
          </cell>
          <cell r="K2053" t="str">
            <v>UND</v>
          </cell>
          <cell r="L2053">
            <v>49080</v>
          </cell>
          <cell r="M2053">
            <v>49080</v>
          </cell>
          <cell r="N2053">
            <v>294480</v>
          </cell>
        </row>
        <row r="2054">
          <cell r="A2054" t="str">
            <v>32MAT6</v>
          </cell>
          <cell r="B2054">
            <v>32</v>
          </cell>
          <cell r="C2054" t="str">
            <v>MAT</v>
          </cell>
          <cell r="D2054">
            <v>6</v>
          </cell>
          <cell r="E2054">
            <v>0</v>
          </cell>
          <cell r="F2054" t="str">
            <v>MAT</v>
          </cell>
          <cell r="G2054">
            <v>27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32MAT7</v>
          </cell>
          <cell r="B2055">
            <v>32</v>
          </cell>
          <cell r="C2055" t="str">
            <v>MAT</v>
          </cell>
          <cell r="D2055">
            <v>7</v>
          </cell>
          <cell r="E2055">
            <v>0</v>
          </cell>
          <cell r="F2055" t="str">
            <v>MAT</v>
          </cell>
          <cell r="G2055">
            <v>27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32MAT8</v>
          </cell>
          <cell r="B2056">
            <v>32</v>
          </cell>
          <cell r="C2056" t="str">
            <v>MAT</v>
          </cell>
          <cell r="D2056">
            <v>8</v>
          </cell>
          <cell r="E2056">
            <v>6</v>
          </cell>
          <cell r="F2056" t="str">
            <v>MAT80.5</v>
          </cell>
          <cell r="G2056">
            <v>27</v>
          </cell>
          <cell r="H2056" t="str">
            <v>80.5</v>
          </cell>
          <cell r="I2056">
            <v>1</v>
          </cell>
          <cell r="J2056" t="str">
            <v>Secure module. Accessible Card Reader: 1 Wiegand reader, Uplink Communication Interface: RS-485 Interface;
Input interface: Door Magnetic×1, Door Switch×1, Tamper-proof×1; 
Output interface: Door Switch Relay×1, Alarm Relay×1.
DC 12V.</v>
          </cell>
          <cell r="K2056">
            <v>0</v>
          </cell>
          <cell r="L2056">
            <v>108768.00000000003</v>
          </cell>
          <cell r="M2056">
            <v>108768.00000000003</v>
          </cell>
          <cell r="N2056">
            <v>652608.00000000023</v>
          </cell>
        </row>
        <row r="2057">
          <cell r="A2057" t="str">
            <v>32MAT9</v>
          </cell>
          <cell r="B2057">
            <v>32</v>
          </cell>
          <cell r="C2057" t="str">
            <v>MAT</v>
          </cell>
          <cell r="D2057">
            <v>9</v>
          </cell>
          <cell r="E2057">
            <v>0</v>
          </cell>
          <cell r="F2057" t="str">
            <v>MAT</v>
          </cell>
          <cell r="G2057">
            <v>27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32MAT10</v>
          </cell>
          <cell r="B2058">
            <v>32</v>
          </cell>
          <cell r="C2058" t="str">
            <v>MAT</v>
          </cell>
          <cell r="D2058">
            <v>10</v>
          </cell>
          <cell r="E2058">
            <v>0</v>
          </cell>
          <cell r="F2058" t="str">
            <v>MAT</v>
          </cell>
          <cell r="G2058">
            <v>27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32MAT11</v>
          </cell>
          <cell r="B2059">
            <v>32</v>
          </cell>
          <cell r="C2059" t="str">
            <v>MAT</v>
          </cell>
          <cell r="D2059">
            <v>11</v>
          </cell>
          <cell r="E2059">
            <v>0</v>
          </cell>
          <cell r="F2059" t="str">
            <v>MAT</v>
          </cell>
          <cell r="G2059">
            <v>27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32MAT12</v>
          </cell>
          <cell r="B2060">
            <v>32</v>
          </cell>
          <cell r="C2060" t="str">
            <v>MAT</v>
          </cell>
          <cell r="D2060">
            <v>12</v>
          </cell>
          <cell r="E2060">
            <v>0</v>
          </cell>
          <cell r="F2060" t="str">
            <v>MAT</v>
          </cell>
          <cell r="G2060">
            <v>27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32MAT13</v>
          </cell>
          <cell r="B2061">
            <v>32</v>
          </cell>
          <cell r="C2061" t="str">
            <v>MAT</v>
          </cell>
          <cell r="D2061">
            <v>13</v>
          </cell>
          <cell r="E2061">
            <v>0</v>
          </cell>
          <cell r="F2061" t="str">
            <v>MAT</v>
          </cell>
          <cell r="G2061">
            <v>27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32MAT14</v>
          </cell>
          <cell r="B2062">
            <v>32</v>
          </cell>
          <cell r="C2062" t="str">
            <v>MAT</v>
          </cell>
          <cell r="D2062">
            <v>14</v>
          </cell>
          <cell r="E2062">
            <v>0</v>
          </cell>
          <cell r="F2062" t="str">
            <v>MAT</v>
          </cell>
          <cell r="G2062">
            <v>27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32MAT15</v>
          </cell>
          <cell r="B2063">
            <v>32</v>
          </cell>
          <cell r="C2063" t="str">
            <v>MAT</v>
          </cell>
          <cell r="D2063">
            <v>15</v>
          </cell>
          <cell r="E2063">
            <v>0</v>
          </cell>
          <cell r="F2063" t="str">
            <v>MAT</v>
          </cell>
          <cell r="G2063">
            <v>27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32MAT16</v>
          </cell>
          <cell r="B2064">
            <v>32</v>
          </cell>
          <cell r="C2064" t="str">
            <v>MAT</v>
          </cell>
          <cell r="D2064">
            <v>16</v>
          </cell>
          <cell r="E2064">
            <v>0</v>
          </cell>
          <cell r="F2064" t="str">
            <v>MAT</v>
          </cell>
          <cell r="G2064">
            <v>27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32MAT17</v>
          </cell>
          <cell r="B2065">
            <v>32</v>
          </cell>
          <cell r="C2065" t="str">
            <v>MAT</v>
          </cell>
          <cell r="D2065">
            <v>17</v>
          </cell>
          <cell r="E2065">
            <v>0</v>
          </cell>
          <cell r="F2065" t="str">
            <v>MAT</v>
          </cell>
          <cell r="G2065">
            <v>27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32MAT18</v>
          </cell>
          <cell r="B2066">
            <v>32</v>
          </cell>
          <cell r="C2066" t="str">
            <v>MAT</v>
          </cell>
          <cell r="D2066">
            <v>18</v>
          </cell>
          <cell r="E2066">
            <v>0</v>
          </cell>
          <cell r="F2066" t="str">
            <v>MAT</v>
          </cell>
          <cell r="G2066">
            <v>27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32MAT19</v>
          </cell>
          <cell r="B2067">
            <v>32</v>
          </cell>
          <cell r="C2067" t="str">
            <v>MAT</v>
          </cell>
          <cell r="D2067">
            <v>19</v>
          </cell>
          <cell r="E2067">
            <v>0</v>
          </cell>
          <cell r="F2067" t="str">
            <v>MAT</v>
          </cell>
          <cell r="G2067">
            <v>27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32MAT20</v>
          </cell>
          <cell r="B2068">
            <v>32</v>
          </cell>
          <cell r="C2068" t="str">
            <v>MAT</v>
          </cell>
          <cell r="D2068">
            <v>20</v>
          </cell>
          <cell r="E2068">
            <v>0</v>
          </cell>
          <cell r="F2068" t="str">
            <v>MAT</v>
          </cell>
          <cell r="G2068">
            <v>27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32STMAT1</v>
          </cell>
          <cell r="B2069">
            <v>32</v>
          </cell>
          <cell r="C2069" t="str">
            <v>STMAT</v>
          </cell>
          <cell r="D2069">
            <v>1</v>
          </cell>
          <cell r="G2069">
            <v>27</v>
          </cell>
          <cell r="H2069" t="str">
            <v>-</v>
          </cell>
          <cell r="J2069" t="str">
            <v>SUBTOTAL MATERIALES</v>
          </cell>
          <cell r="M2069">
            <v>4480265</v>
          </cell>
          <cell r="N2069">
            <v>26881590</v>
          </cell>
        </row>
        <row r="2070">
          <cell r="A2070" t="str">
            <v>32IVAMAT1</v>
          </cell>
          <cell r="B2070">
            <v>32</v>
          </cell>
          <cell r="C2070" t="str">
            <v>IVAMAT</v>
          </cell>
          <cell r="D2070">
            <v>1</v>
          </cell>
          <cell r="G2070">
            <v>27</v>
          </cell>
          <cell r="H2070" t="str">
            <v>-</v>
          </cell>
          <cell r="J2070" t="str">
            <v>IVA MATERIALES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32TMAT1</v>
          </cell>
          <cell r="B2071">
            <v>32</v>
          </cell>
          <cell r="C2071" t="str">
            <v>TMAT</v>
          </cell>
          <cell r="D2071">
            <v>1</v>
          </cell>
          <cell r="G2071">
            <v>27</v>
          </cell>
          <cell r="H2071" t="str">
            <v>-</v>
          </cell>
          <cell r="J2071" t="str">
            <v>TOTAL MATERIALES</v>
          </cell>
          <cell r="M2071">
            <v>4480265</v>
          </cell>
          <cell r="N2071">
            <v>26881590</v>
          </cell>
        </row>
        <row r="2072">
          <cell r="A2072" t="str">
            <v>32HER1</v>
          </cell>
          <cell r="B2072">
            <v>32</v>
          </cell>
          <cell r="C2072" t="str">
            <v>HER</v>
          </cell>
          <cell r="D2072">
            <v>1</v>
          </cell>
          <cell r="G2072">
            <v>27</v>
          </cell>
          <cell r="H2072">
            <v>1</v>
          </cell>
          <cell r="I2072">
            <v>0</v>
          </cell>
          <cell r="J2072" t="str">
            <v>HERRAMIENTA BÁSICA CUADRILLA 1</v>
          </cell>
          <cell r="K2072" t="str">
            <v>DIA</v>
          </cell>
          <cell r="L2072">
            <v>8235.2941176470595</v>
          </cell>
          <cell r="M2072">
            <v>0</v>
          </cell>
          <cell r="N2072">
            <v>0</v>
          </cell>
        </row>
        <row r="2073">
          <cell r="A2073" t="str">
            <v>32HER2</v>
          </cell>
          <cell r="B2073">
            <v>32</v>
          </cell>
          <cell r="C2073" t="str">
            <v>HER</v>
          </cell>
          <cell r="D2073">
            <v>2</v>
          </cell>
          <cell r="G2073">
            <v>27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32HER3</v>
          </cell>
          <cell r="B2074">
            <v>32</v>
          </cell>
          <cell r="C2074" t="str">
            <v>HER</v>
          </cell>
          <cell r="D2074">
            <v>3</v>
          </cell>
          <cell r="G2074">
            <v>27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32HER4</v>
          </cell>
          <cell r="B2075">
            <v>32</v>
          </cell>
          <cell r="C2075" t="str">
            <v>HER</v>
          </cell>
          <cell r="D2075">
            <v>4</v>
          </cell>
          <cell r="G2075">
            <v>27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32HER5</v>
          </cell>
          <cell r="B2076">
            <v>32</v>
          </cell>
          <cell r="C2076" t="str">
            <v>HER</v>
          </cell>
          <cell r="D2076">
            <v>5</v>
          </cell>
          <cell r="G2076">
            <v>27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32THER1</v>
          </cell>
          <cell r="B2077">
            <v>32</v>
          </cell>
          <cell r="C2077" t="str">
            <v>THER</v>
          </cell>
          <cell r="D2077">
            <v>1</v>
          </cell>
          <cell r="G2077">
            <v>27</v>
          </cell>
          <cell r="H2077" t="str">
            <v>-</v>
          </cell>
          <cell r="J2077" t="str">
            <v>TOTAL HERRAMIENTAS</v>
          </cell>
          <cell r="M2077">
            <v>0</v>
          </cell>
          <cell r="N2077">
            <v>0</v>
          </cell>
        </row>
        <row r="2078">
          <cell r="A2078" t="str">
            <v>32TRA1</v>
          </cell>
          <cell r="B2078">
            <v>32</v>
          </cell>
          <cell r="C2078" t="str">
            <v>TRA</v>
          </cell>
          <cell r="D2078">
            <v>1</v>
          </cell>
          <cell r="G2078">
            <v>27</v>
          </cell>
          <cell r="H2078">
            <v>1</v>
          </cell>
          <cell r="I2078">
            <v>0</v>
          </cell>
          <cell r="J2078" t="str">
            <v>CAMIONETA DOBLE CABINA</v>
          </cell>
          <cell r="K2078" t="str">
            <v>DIA</v>
          </cell>
          <cell r="L2078">
            <v>164705.88235294117</v>
          </cell>
          <cell r="M2078">
            <v>0</v>
          </cell>
          <cell r="N2078">
            <v>0</v>
          </cell>
        </row>
        <row r="2079">
          <cell r="A2079" t="str">
            <v>32TRA2</v>
          </cell>
          <cell r="B2079">
            <v>32</v>
          </cell>
          <cell r="C2079" t="str">
            <v>TRA</v>
          </cell>
          <cell r="D2079">
            <v>2</v>
          </cell>
          <cell r="G2079">
            <v>27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32TRA3</v>
          </cell>
          <cell r="B2080">
            <v>32</v>
          </cell>
          <cell r="C2080" t="str">
            <v>TRA</v>
          </cell>
          <cell r="D2080">
            <v>3</v>
          </cell>
          <cell r="G2080">
            <v>27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32TRA4</v>
          </cell>
          <cell r="B2081">
            <v>32</v>
          </cell>
          <cell r="C2081" t="str">
            <v>TRA</v>
          </cell>
          <cell r="D2081">
            <v>4</v>
          </cell>
          <cell r="G2081">
            <v>27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32TRA5</v>
          </cell>
          <cell r="B2082">
            <v>32</v>
          </cell>
          <cell r="C2082" t="str">
            <v>TRA</v>
          </cell>
          <cell r="D2082">
            <v>5</v>
          </cell>
          <cell r="G2082">
            <v>27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32TTRA1</v>
          </cell>
          <cell r="B2083">
            <v>32</v>
          </cell>
          <cell r="C2083" t="str">
            <v>TTRA</v>
          </cell>
          <cell r="D2083">
            <v>1</v>
          </cell>
          <cell r="G2083">
            <v>27</v>
          </cell>
          <cell r="H2083" t="str">
            <v>-</v>
          </cell>
          <cell r="J2083" t="str">
            <v>TOTAL TRANSPORTE</v>
          </cell>
          <cell r="M2083">
            <v>0</v>
          </cell>
          <cell r="N2083">
            <v>0</v>
          </cell>
        </row>
        <row r="2084">
          <cell r="A2084" t="str">
            <v>32MAN1</v>
          </cell>
          <cell r="B2084">
            <v>32</v>
          </cell>
          <cell r="C2084" t="str">
            <v>MAN</v>
          </cell>
          <cell r="D2084">
            <v>1</v>
          </cell>
          <cell r="G2084">
            <v>27</v>
          </cell>
          <cell r="H2084">
            <v>1</v>
          </cell>
          <cell r="I2084">
            <v>0</v>
          </cell>
          <cell r="J2084" t="str">
            <v>DESCRIPCIÓN (CUADRILLA 1-INSTALACION DE EQUIPOS)</v>
          </cell>
          <cell r="K2084" t="str">
            <v>DIA</v>
          </cell>
          <cell r="L2084">
            <v>467953.05684366502</v>
          </cell>
          <cell r="M2084">
            <v>0</v>
          </cell>
          <cell r="N2084">
            <v>0</v>
          </cell>
        </row>
        <row r="2085">
          <cell r="A2085" t="str">
            <v>32MAN2</v>
          </cell>
          <cell r="B2085">
            <v>32</v>
          </cell>
          <cell r="C2085" t="str">
            <v>MAN</v>
          </cell>
          <cell r="D2085">
            <v>2</v>
          </cell>
          <cell r="G2085">
            <v>27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32MAN3</v>
          </cell>
          <cell r="B2086">
            <v>32</v>
          </cell>
          <cell r="C2086" t="str">
            <v>MAN</v>
          </cell>
          <cell r="D2086">
            <v>3</v>
          </cell>
          <cell r="G2086">
            <v>27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32MAN4</v>
          </cell>
          <cell r="B2087">
            <v>32</v>
          </cell>
          <cell r="C2087" t="str">
            <v>MAN</v>
          </cell>
          <cell r="D2087">
            <v>4</v>
          </cell>
          <cell r="G2087">
            <v>27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32MAN5</v>
          </cell>
          <cell r="B2088">
            <v>32</v>
          </cell>
          <cell r="C2088" t="str">
            <v>MAN</v>
          </cell>
          <cell r="D2088">
            <v>5</v>
          </cell>
          <cell r="G2088">
            <v>27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32TMAN1</v>
          </cell>
          <cell r="B2089">
            <v>32</v>
          </cell>
          <cell r="C2089" t="str">
            <v>TMAN</v>
          </cell>
          <cell r="D2089">
            <v>1</v>
          </cell>
          <cell r="G2089">
            <v>27</v>
          </cell>
          <cell r="H2089" t="str">
            <v>-</v>
          </cell>
          <cell r="J2089" t="str">
            <v>TOTAL MANO DE OBRA</v>
          </cell>
          <cell r="M2089">
            <v>0</v>
          </cell>
          <cell r="N2089">
            <v>0</v>
          </cell>
        </row>
        <row r="2090">
          <cell r="A2090" t="str">
            <v>32SUBC1</v>
          </cell>
          <cell r="B2090">
            <v>32</v>
          </cell>
          <cell r="C2090" t="str">
            <v>SUBC</v>
          </cell>
          <cell r="D2090">
            <v>1</v>
          </cell>
          <cell r="E2090">
            <v>0</v>
          </cell>
          <cell r="F2090" t="str">
            <v>SUBC</v>
          </cell>
          <cell r="G2090">
            <v>27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32SUBC2</v>
          </cell>
          <cell r="B2091">
            <v>32</v>
          </cell>
          <cell r="C2091" t="str">
            <v>SUBC</v>
          </cell>
          <cell r="D2091">
            <v>2</v>
          </cell>
          <cell r="E2091">
            <v>0</v>
          </cell>
          <cell r="F2091" t="str">
            <v>SUBC</v>
          </cell>
          <cell r="G2091">
            <v>27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32SUBC3</v>
          </cell>
          <cell r="B2092">
            <v>32</v>
          </cell>
          <cell r="C2092" t="str">
            <v>SUBC</v>
          </cell>
          <cell r="D2092">
            <v>3</v>
          </cell>
          <cell r="E2092">
            <v>0</v>
          </cell>
          <cell r="F2092" t="str">
            <v>SUBC</v>
          </cell>
          <cell r="G2092">
            <v>27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32SUBC4</v>
          </cell>
          <cell r="B2093">
            <v>32</v>
          </cell>
          <cell r="C2093" t="str">
            <v>SUBC</v>
          </cell>
          <cell r="D2093">
            <v>4</v>
          </cell>
          <cell r="E2093">
            <v>0</v>
          </cell>
          <cell r="F2093" t="str">
            <v>SUBC</v>
          </cell>
          <cell r="G2093">
            <v>27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32SUBC5</v>
          </cell>
          <cell r="B2094">
            <v>32</v>
          </cell>
          <cell r="C2094" t="str">
            <v>SUBC</v>
          </cell>
          <cell r="D2094">
            <v>5</v>
          </cell>
          <cell r="E2094">
            <v>0</v>
          </cell>
          <cell r="F2094" t="str">
            <v>SUBC</v>
          </cell>
          <cell r="G2094">
            <v>27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32SUBC6</v>
          </cell>
          <cell r="B2095">
            <v>32</v>
          </cell>
          <cell r="C2095" t="str">
            <v>SUBC</v>
          </cell>
          <cell r="D2095">
            <v>6</v>
          </cell>
          <cell r="E2095">
            <v>0</v>
          </cell>
          <cell r="F2095" t="str">
            <v>SUBC</v>
          </cell>
          <cell r="G2095">
            <v>27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32SUBC7</v>
          </cell>
          <cell r="B2096">
            <v>32</v>
          </cell>
          <cell r="C2096" t="str">
            <v>SUBC</v>
          </cell>
          <cell r="D2096">
            <v>7</v>
          </cell>
          <cell r="E2096">
            <v>0</v>
          </cell>
          <cell r="F2096" t="str">
            <v>SUBC</v>
          </cell>
          <cell r="G2096">
            <v>27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32SUBC8</v>
          </cell>
          <cell r="B2097">
            <v>32</v>
          </cell>
          <cell r="C2097" t="str">
            <v>SUBC</v>
          </cell>
          <cell r="D2097">
            <v>8</v>
          </cell>
          <cell r="E2097">
            <v>0</v>
          </cell>
          <cell r="F2097" t="str">
            <v>SUBC</v>
          </cell>
          <cell r="G2097">
            <v>27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32SUBC9</v>
          </cell>
          <cell r="B2098">
            <v>32</v>
          </cell>
          <cell r="C2098" t="str">
            <v>SUBC</v>
          </cell>
          <cell r="D2098">
            <v>9</v>
          </cell>
          <cell r="E2098">
            <v>0</v>
          </cell>
          <cell r="F2098" t="str">
            <v>SUBC</v>
          </cell>
          <cell r="G2098">
            <v>27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32SUBC10</v>
          </cell>
          <cell r="B2099">
            <v>32</v>
          </cell>
          <cell r="C2099" t="str">
            <v>SUBC</v>
          </cell>
          <cell r="D2099">
            <v>10</v>
          </cell>
          <cell r="E2099">
            <v>0</v>
          </cell>
          <cell r="F2099" t="str">
            <v>SUBC</v>
          </cell>
          <cell r="G2099">
            <v>27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32SUBC11</v>
          </cell>
          <cell r="B2100">
            <v>32</v>
          </cell>
          <cell r="C2100" t="str">
            <v>SUBC</v>
          </cell>
          <cell r="D2100">
            <v>11</v>
          </cell>
          <cell r="E2100">
            <v>0</v>
          </cell>
          <cell r="F2100" t="str">
            <v>SUBC</v>
          </cell>
          <cell r="G2100">
            <v>27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32SUBC12</v>
          </cell>
          <cell r="B2101">
            <v>32</v>
          </cell>
          <cell r="C2101" t="str">
            <v>SUBC</v>
          </cell>
          <cell r="D2101">
            <v>12</v>
          </cell>
          <cell r="E2101">
            <v>0</v>
          </cell>
          <cell r="F2101" t="str">
            <v>SUBC</v>
          </cell>
          <cell r="G2101">
            <v>27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32SUBC13</v>
          </cell>
          <cell r="B2102">
            <v>32</v>
          </cell>
          <cell r="C2102" t="str">
            <v>SUBC</v>
          </cell>
          <cell r="D2102">
            <v>13</v>
          </cell>
          <cell r="E2102">
            <v>0</v>
          </cell>
          <cell r="F2102" t="str">
            <v>SUBC</v>
          </cell>
          <cell r="G2102">
            <v>27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32SUBC14</v>
          </cell>
          <cell r="B2103">
            <v>32</v>
          </cell>
          <cell r="C2103" t="str">
            <v>SUBC</v>
          </cell>
          <cell r="D2103">
            <v>14</v>
          </cell>
          <cell r="E2103">
            <v>0</v>
          </cell>
          <cell r="F2103" t="str">
            <v>SUBC</v>
          </cell>
          <cell r="G2103">
            <v>27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32SUBC15</v>
          </cell>
          <cell r="B2104">
            <v>32</v>
          </cell>
          <cell r="C2104" t="str">
            <v>SUBC</v>
          </cell>
          <cell r="D2104">
            <v>15</v>
          </cell>
          <cell r="E2104">
            <v>0</v>
          </cell>
          <cell r="F2104" t="str">
            <v>SUBC</v>
          </cell>
          <cell r="G2104">
            <v>27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32SUBC16</v>
          </cell>
          <cell r="B2105">
            <v>32</v>
          </cell>
          <cell r="C2105" t="str">
            <v>SUBC</v>
          </cell>
          <cell r="D2105">
            <v>16</v>
          </cell>
          <cell r="E2105">
            <v>0</v>
          </cell>
          <cell r="F2105" t="str">
            <v>SUBC</v>
          </cell>
          <cell r="G2105">
            <v>27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32SUBC17</v>
          </cell>
          <cell r="B2106">
            <v>32</v>
          </cell>
          <cell r="C2106" t="str">
            <v>SUBC</v>
          </cell>
          <cell r="D2106">
            <v>17</v>
          </cell>
          <cell r="E2106">
            <v>0</v>
          </cell>
          <cell r="F2106" t="str">
            <v>SUBC</v>
          </cell>
          <cell r="G2106">
            <v>27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32SUBC18</v>
          </cell>
          <cell r="B2107">
            <v>32</v>
          </cell>
          <cell r="C2107" t="str">
            <v>SUBC</v>
          </cell>
          <cell r="D2107">
            <v>18</v>
          </cell>
          <cell r="E2107">
            <v>0</v>
          </cell>
          <cell r="F2107" t="str">
            <v>SUBC</v>
          </cell>
          <cell r="G2107">
            <v>27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32SUBC19</v>
          </cell>
          <cell r="B2108">
            <v>32</v>
          </cell>
          <cell r="C2108" t="str">
            <v>SUBC</v>
          </cell>
          <cell r="D2108">
            <v>19</v>
          </cell>
          <cell r="E2108">
            <v>0</v>
          </cell>
          <cell r="F2108" t="str">
            <v>SUBC</v>
          </cell>
          <cell r="G2108">
            <v>27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32SUBC20</v>
          </cell>
          <cell r="B2109">
            <v>32</v>
          </cell>
          <cell r="C2109" t="str">
            <v>SUBC</v>
          </cell>
          <cell r="D2109">
            <v>20</v>
          </cell>
          <cell r="E2109">
            <v>0</v>
          </cell>
          <cell r="F2109" t="str">
            <v>SUBC</v>
          </cell>
          <cell r="G2109">
            <v>27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32STSUBC1</v>
          </cell>
          <cell r="B2110">
            <v>32</v>
          </cell>
          <cell r="C2110" t="str">
            <v>STSUBC</v>
          </cell>
          <cell r="D2110">
            <v>1</v>
          </cell>
          <cell r="G2110">
            <v>27</v>
          </cell>
          <cell r="H2110" t="str">
            <v>-</v>
          </cell>
          <cell r="J2110" t="str">
            <v>TOTAL SUBCONTRATISTAS</v>
          </cell>
          <cell r="M2110">
            <v>0</v>
          </cell>
          <cell r="N2110">
            <v>0</v>
          </cell>
        </row>
        <row r="2111">
          <cell r="A2111" t="str">
            <v>32TCD1</v>
          </cell>
          <cell r="B2111">
            <v>32</v>
          </cell>
          <cell r="C2111" t="str">
            <v>TCD</v>
          </cell>
          <cell r="D2111">
            <v>1</v>
          </cell>
          <cell r="G2111">
            <v>27</v>
          </cell>
          <cell r="H2111" t="str">
            <v>-</v>
          </cell>
          <cell r="J2111" t="str">
            <v>TOTAL COSTO DIRECTO</v>
          </cell>
          <cell r="M2111">
            <v>4480265</v>
          </cell>
          <cell r="N2111">
            <v>26881590</v>
          </cell>
        </row>
        <row r="2112">
          <cell r="A2112" t="str">
            <v>32AIU</v>
          </cell>
          <cell r="B2112">
            <v>32</v>
          </cell>
          <cell r="C2112" t="str">
            <v>AIU</v>
          </cell>
          <cell r="G2112">
            <v>27</v>
          </cell>
          <cell r="H2112">
            <v>1</v>
          </cell>
          <cell r="J2112" t="str">
            <v>TOTAL COSTOS INDIRECTOS</v>
          </cell>
          <cell r="L2112">
            <v>0.35</v>
          </cell>
          <cell r="M2112">
            <v>1568093</v>
          </cell>
          <cell r="N2112">
            <v>9408558</v>
          </cell>
        </row>
        <row r="2113">
          <cell r="A2113" t="str">
            <v>32TOT</v>
          </cell>
          <cell r="B2113">
            <v>32</v>
          </cell>
          <cell r="C2113" t="str">
            <v>TOT</v>
          </cell>
          <cell r="G2113">
            <v>27</v>
          </cell>
          <cell r="H2113" t="str">
            <v>-</v>
          </cell>
          <cell r="J2113" t="str">
            <v>VALOR TOTAL</v>
          </cell>
          <cell r="M2113">
            <v>6048358</v>
          </cell>
          <cell r="N2113">
            <v>36290148</v>
          </cell>
        </row>
        <row r="2114">
          <cell r="A2114" t="str">
            <v>33FOR1</v>
          </cell>
          <cell r="B2114">
            <v>33</v>
          </cell>
          <cell r="C2114" t="str">
            <v>FOR</v>
          </cell>
          <cell r="D2114">
            <v>1</v>
          </cell>
          <cell r="G2114">
            <v>28</v>
          </cell>
          <cell r="H2114" t="str">
            <v>-</v>
          </cell>
          <cell r="I2114">
            <v>4</v>
          </cell>
          <cell r="J2114" t="str">
            <v>Suministro  Controladora  de una puerta - Movilidad reducida (incluye botón de apertura desde guardia)</v>
          </cell>
          <cell r="K2114" t="str">
            <v>UND</v>
          </cell>
          <cell r="L2114">
            <v>865411</v>
          </cell>
          <cell r="N2114">
            <v>3461644</v>
          </cell>
        </row>
        <row r="2115">
          <cell r="A2115" t="str">
            <v>33MAT1</v>
          </cell>
          <cell r="B2115">
            <v>33</v>
          </cell>
          <cell r="C2115" t="str">
            <v>MAT</v>
          </cell>
          <cell r="D2115">
            <v>1</v>
          </cell>
          <cell r="E2115">
            <v>4</v>
          </cell>
          <cell r="F2115" t="str">
            <v>MAT90.1</v>
          </cell>
          <cell r="G2115">
            <v>28</v>
          </cell>
          <cell r="H2115" t="str">
            <v>90.1</v>
          </cell>
          <cell r="I2115">
            <v>1</v>
          </cell>
          <cell r="J2115" t="str">
            <v>Single-door Access Controller, Storage with 100,000 cards and 300,000 access control events.
Uplink Communication: TCP/IP and RS-485;
Accessible Card Reader: 2 Wiegand readers or 2 RS485 readers; 
Input interface: 4 alarm input, Door Sensor×1, Door Switch×1, Case Input×2, Fire Alarm Linkage×1, Tamper-proof×1;
Output interface: Door Switch Relay×1, Alarm Relay×1.</v>
          </cell>
          <cell r="K2115">
            <v>0</v>
          </cell>
          <cell r="L2115">
            <v>524417.14285714296</v>
          </cell>
          <cell r="M2115">
            <v>524417.14285714296</v>
          </cell>
          <cell r="N2115">
            <v>2097668.5714285718</v>
          </cell>
        </row>
        <row r="2116">
          <cell r="A2116" t="str">
            <v>33MAT2</v>
          </cell>
          <cell r="B2116">
            <v>33</v>
          </cell>
          <cell r="C2116" t="str">
            <v>MAT</v>
          </cell>
          <cell r="D2116">
            <v>2</v>
          </cell>
          <cell r="E2116">
            <v>4</v>
          </cell>
          <cell r="F2116" t="str">
            <v>MAT90.2</v>
          </cell>
          <cell r="G2116">
            <v>28</v>
          </cell>
          <cell r="H2116" t="str">
            <v>90.2</v>
          </cell>
          <cell r="I2116">
            <v>1</v>
          </cell>
          <cell r="J2116" t="str">
            <v xml:space="preserve">Bateria control de Acceso </v>
          </cell>
          <cell r="K2116">
            <v>0</v>
          </cell>
          <cell r="L2116">
            <v>69752.941176470587</v>
          </cell>
          <cell r="M2116">
            <v>69752.941176470587</v>
          </cell>
          <cell r="N2116">
            <v>279011.76470588235</v>
          </cell>
        </row>
        <row r="2117">
          <cell r="A2117" t="str">
            <v>33MAT3</v>
          </cell>
          <cell r="B2117">
            <v>33</v>
          </cell>
          <cell r="C2117" t="str">
            <v>MAT</v>
          </cell>
          <cell r="D2117">
            <v>3</v>
          </cell>
          <cell r="E2117">
            <v>4</v>
          </cell>
          <cell r="F2117" t="str">
            <v>MAT90.3</v>
          </cell>
          <cell r="G2117">
            <v>28</v>
          </cell>
          <cell r="H2117" t="str">
            <v>90.3</v>
          </cell>
          <cell r="I2117">
            <v>1</v>
          </cell>
          <cell r="J2117" t="str">
            <v>Aluminum alloy panel, metal button;
Dimension(L×W×H): 86×86×20mm(3.39×3.39×0.79").</v>
          </cell>
          <cell r="K2117">
            <v>0</v>
          </cell>
          <cell r="L2117">
            <v>21870</v>
          </cell>
          <cell r="M2117">
            <v>21870</v>
          </cell>
          <cell r="N2117">
            <v>87480</v>
          </cell>
        </row>
        <row r="2118">
          <cell r="A2118" t="str">
            <v>33MAT4</v>
          </cell>
          <cell r="B2118">
            <v>33</v>
          </cell>
          <cell r="C2118" t="str">
            <v>MAT</v>
          </cell>
          <cell r="D2118">
            <v>4</v>
          </cell>
          <cell r="E2118">
            <v>0</v>
          </cell>
          <cell r="F2118" t="str">
            <v>MAT</v>
          </cell>
          <cell r="G2118">
            <v>28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33MAT5</v>
          </cell>
          <cell r="B2119">
            <v>33</v>
          </cell>
          <cell r="C2119" t="str">
            <v>MAT</v>
          </cell>
          <cell r="D2119">
            <v>5</v>
          </cell>
          <cell r="E2119">
            <v>0</v>
          </cell>
          <cell r="F2119" t="str">
            <v>MAT</v>
          </cell>
          <cell r="G2119">
            <v>28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33MAT6</v>
          </cell>
          <cell r="B2120">
            <v>33</v>
          </cell>
          <cell r="C2120" t="str">
            <v>MAT</v>
          </cell>
          <cell r="D2120">
            <v>6</v>
          </cell>
          <cell r="E2120">
            <v>0.13114754098360656</v>
          </cell>
          <cell r="F2120" t="str">
            <v>MAT10.2</v>
          </cell>
          <cell r="G2120">
            <v>28</v>
          </cell>
          <cell r="H2120" t="str">
            <v>10.2</v>
          </cell>
          <cell r="I2120">
            <v>3.2786885245901641E-2</v>
          </cell>
          <cell r="J2120" t="str">
            <v>CABLE 4PR F/UTP CAT 6A VIOLETA LS0H 10G 305M</v>
          </cell>
          <cell r="K2120" t="str">
            <v>UND</v>
          </cell>
          <cell r="L2120">
            <v>762640</v>
          </cell>
          <cell r="M2120">
            <v>25004.590163934427</v>
          </cell>
          <cell r="N2120">
            <v>100018.36065573771</v>
          </cell>
        </row>
        <row r="2121">
          <cell r="A2121" t="str">
            <v>33MAT7</v>
          </cell>
          <cell r="B2121">
            <v>33</v>
          </cell>
          <cell r="C2121" t="str">
            <v>MAT</v>
          </cell>
          <cell r="D2121">
            <v>7</v>
          </cell>
          <cell r="E2121">
            <v>0</v>
          </cell>
          <cell r="F2121" t="str">
            <v>MAT</v>
          </cell>
          <cell r="G2121">
            <v>28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33MAT8</v>
          </cell>
          <cell r="B2122">
            <v>33</v>
          </cell>
          <cell r="C2122" t="str">
            <v>MAT</v>
          </cell>
          <cell r="D2122">
            <v>8</v>
          </cell>
          <cell r="E2122">
            <v>0</v>
          </cell>
          <cell r="F2122" t="str">
            <v>MAT</v>
          </cell>
          <cell r="G2122">
            <v>28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33MAT9</v>
          </cell>
          <cell r="B2123">
            <v>33</v>
          </cell>
          <cell r="C2123" t="str">
            <v>MAT</v>
          </cell>
          <cell r="D2123">
            <v>9</v>
          </cell>
          <cell r="E2123">
            <v>0</v>
          </cell>
          <cell r="F2123" t="str">
            <v>MAT</v>
          </cell>
          <cell r="G2123">
            <v>28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33MAT10</v>
          </cell>
          <cell r="B2124">
            <v>33</v>
          </cell>
          <cell r="C2124" t="str">
            <v>MAT</v>
          </cell>
          <cell r="D2124">
            <v>10</v>
          </cell>
          <cell r="E2124">
            <v>0</v>
          </cell>
          <cell r="F2124" t="str">
            <v>MAT</v>
          </cell>
          <cell r="G2124">
            <v>28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33MAT11</v>
          </cell>
          <cell r="B2125">
            <v>33</v>
          </cell>
          <cell r="C2125" t="str">
            <v>MAT</v>
          </cell>
          <cell r="D2125">
            <v>11</v>
          </cell>
          <cell r="E2125">
            <v>0</v>
          </cell>
          <cell r="F2125" t="str">
            <v>MAT</v>
          </cell>
          <cell r="G2125">
            <v>28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33MAT12</v>
          </cell>
          <cell r="B2126">
            <v>33</v>
          </cell>
          <cell r="C2126" t="str">
            <v>MAT</v>
          </cell>
          <cell r="D2126">
            <v>12</v>
          </cell>
          <cell r="E2126">
            <v>0</v>
          </cell>
          <cell r="F2126" t="str">
            <v>MAT</v>
          </cell>
          <cell r="G2126">
            <v>28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33MAT13</v>
          </cell>
          <cell r="B2127">
            <v>33</v>
          </cell>
          <cell r="C2127" t="str">
            <v>MAT</v>
          </cell>
          <cell r="D2127">
            <v>13</v>
          </cell>
          <cell r="E2127">
            <v>0</v>
          </cell>
          <cell r="F2127" t="str">
            <v>MAT</v>
          </cell>
          <cell r="G2127">
            <v>28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33MAT14</v>
          </cell>
          <cell r="B2128">
            <v>33</v>
          </cell>
          <cell r="C2128" t="str">
            <v>MAT</v>
          </cell>
          <cell r="D2128">
            <v>14</v>
          </cell>
          <cell r="E2128">
            <v>0</v>
          </cell>
          <cell r="F2128" t="str">
            <v>MAT</v>
          </cell>
          <cell r="G2128">
            <v>28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33MAT15</v>
          </cell>
          <cell r="B2129">
            <v>33</v>
          </cell>
          <cell r="C2129" t="str">
            <v>MAT</v>
          </cell>
          <cell r="D2129">
            <v>15</v>
          </cell>
          <cell r="E2129">
            <v>0</v>
          </cell>
          <cell r="F2129" t="str">
            <v>MAT</v>
          </cell>
          <cell r="G2129">
            <v>28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33MAT16</v>
          </cell>
          <cell r="B2130">
            <v>33</v>
          </cell>
          <cell r="C2130" t="str">
            <v>MAT</v>
          </cell>
          <cell r="D2130">
            <v>16</v>
          </cell>
          <cell r="E2130">
            <v>0</v>
          </cell>
          <cell r="F2130" t="str">
            <v>MAT</v>
          </cell>
          <cell r="G2130">
            <v>28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33MAT17</v>
          </cell>
          <cell r="B2131">
            <v>33</v>
          </cell>
          <cell r="C2131" t="str">
            <v>MAT</v>
          </cell>
          <cell r="D2131">
            <v>17</v>
          </cell>
          <cell r="E2131">
            <v>0</v>
          </cell>
          <cell r="F2131" t="str">
            <v>MAT</v>
          </cell>
          <cell r="G2131">
            <v>28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33MAT18</v>
          </cell>
          <cell r="B2132">
            <v>33</v>
          </cell>
          <cell r="C2132" t="str">
            <v>MAT</v>
          </cell>
          <cell r="D2132">
            <v>18</v>
          </cell>
          <cell r="E2132">
            <v>0</v>
          </cell>
          <cell r="F2132" t="str">
            <v>MAT</v>
          </cell>
          <cell r="G2132">
            <v>28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33MAT19</v>
          </cell>
          <cell r="B2133">
            <v>33</v>
          </cell>
          <cell r="C2133" t="str">
            <v>MAT</v>
          </cell>
          <cell r="D2133">
            <v>19</v>
          </cell>
          <cell r="E2133">
            <v>0</v>
          </cell>
          <cell r="F2133" t="str">
            <v>MAT</v>
          </cell>
          <cell r="G2133">
            <v>28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33MAT20</v>
          </cell>
          <cell r="B2134">
            <v>33</v>
          </cell>
          <cell r="C2134" t="str">
            <v>MAT</v>
          </cell>
          <cell r="D2134">
            <v>20</v>
          </cell>
          <cell r="E2134">
            <v>0</v>
          </cell>
          <cell r="F2134" t="str">
            <v>MAT</v>
          </cell>
          <cell r="G2134">
            <v>28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33STMAT1</v>
          </cell>
          <cell r="B2135">
            <v>33</v>
          </cell>
          <cell r="C2135" t="str">
            <v>STMAT</v>
          </cell>
          <cell r="D2135">
            <v>1</v>
          </cell>
          <cell r="G2135">
            <v>28</v>
          </cell>
          <cell r="H2135" t="str">
            <v>-</v>
          </cell>
          <cell r="J2135" t="str">
            <v>SUBTOTAL MATERIALES</v>
          </cell>
          <cell r="M2135">
            <v>641045</v>
          </cell>
          <cell r="N2135">
            <v>2564180</v>
          </cell>
        </row>
        <row r="2136">
          <cell r="A2136" t="str">
            <v>33IVAMAT1</v>
          </cell>
          <cell r="B2136">
            <v>33</v>
          </cell>
          <cell r="C2136" t="str">
            <v>IVAMAT</v>
          </cell>
          <cell r="D2136">
            <v>1</v>
          </cell>
          <cell r="G2136">
            <v>28</v>
          </cell>
          <cell r="H2136" t="str">
            <v>-</v>
          </cell>
          <cell r="J2136" t="str">
            <v>IVA MATERIALES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33TMAT1</v>
          </cell>
          <cell r="B2137">
            <v>33</v>
          </cell>
          <cell r="C2137" t="str">
            <v>TMAT</v>
          </cell>
          <cell r="D2137">
            <v>1</v>
          </cell>
          <cell r="G2137">
            <v>28</v>
          </cell>
          <cell r="H2137" t="str">
            <v>-</v>
          </cell>
          <cell r="J2137" t="str">
            <v>TOTAL MATERIALES</v>
          </cell>
          <cell r="M2137">
            <v>641045</v>
          </cell>
          <cell r="N2137">
            <v>2564180</v>
          </cell>
        </row>
        <row r="2138">
          <cell r="A2138" t="str">
            <v>33HER1</v>
          </cell>
          <cell r="B2138">
            <v>33</v>
          </cell>
          <cell r="C2138" t="str">
            <v>HER</v>
          </cell>
          <cell r="D2138">
            <v>1</v>
          </cell>
          <cell r="G2138">
            <v>28</v>
          </cell>
          <cell r="H2138">
            <v>1</v>
          </cell>
          <cell r="I2138">
            <v>0</v>
          </cell>
          <cell r="J2138" t="str">
            <v>HERRAMIENTA BÁSICA CUADRILLA 1</v>
          </cell>
          <cell r="K2138" t="str">
            <v>DIA</v>
          </cell>
          <cell r="L2138">
            <v>8235.2941176470595</v>
          </cell>
          <cell r="M2138">
            <v>0</v>
          </cell>
          <cell r="N2138">
            <v>0</v>
          </cell>
        </row>
        <row r="2139">
          <cell r="A2139" t="str">
            <v>33HER2</v>
          </cell>
          <cell r="B2139">
            <v>33</v>
          </cell>
          <cell r="C2139" t="str">
            <v>HER</v>
          </cell>
          <cell r="D2139">
            <v>2</v>
          </cell>
          <cell r="G2139">
            <v>28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33HER3</v>
          </cell>
          <cell r="B2140">
            <v>33</v>
          </cell>
          <cell r="C2140" t="str">
            <v>HER</v>
          </cell>
          <cell r="D2140">
            <v>3</v>
          </cell>
          <cell r="G2140">
            <v>28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33HER4</v>
          </cell>
          <cell r="B2141">
            <v>33</v>
          </cell>
          <cell r="C2141" t="str">
            <v>HER</v>
          </cell>
          <cell r="D2141">
            <v>4</v>
          </cell>
          <cell r="G2141">
            <v>28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33HER5</v>
          </cell>
          <cell r="B2142">
            <v>33</v>
          </cell>
          <cell r="C2142" t="str">
            <v>HER</v>
          </cell>
          <cell r="D2142">
            <v>5</v>
          </cell>
          <cell r="G2142">
            <v>28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33THER1</v>
          </cell>
          <cell r="B2143">
            <v>33</v>
          </cell>
          <cell r="C2143" t="str">
            <v>THER</v>
          </cell>
          <cell r="D2143">
            <v>1</v>
          </cell>
          <cell r="G2143">
            <v>28</v>
          </cell>
          <cell r="H2143" t="str">
            <v>-</v>
          </cell>
          <cell r="J2143" t="str">
            <v>TOTAL HERRAMIENTAS</v>
          </cell>
          <cell r="M2143">
            <v>0</v>
          </cell>
          <cell r="N2143">
            <v>0</v>
          </cell>
        </row>
        <row r="2144">
          <cell r="A2144" t="str">
            <v>33TRA1</v>
          </cell>
          <cell r="B2144">
            <v>33</v>
          </cell>
          <cell r="C2144" t="str">
            <v>TRA</v>
          </cell>
          <cell r="D2144">
            <v>1</v>
          </cell>
          <cell r="G2144">
            <v>28</v>
          </cell>
          <cell r="H2144">
            <v>1</v>
          </cell>
          <cell r="I2144">
            <v>0</v>
          </cell>
          <cell r="J2144" t="str">
            <v>CAMIONETA DOBLE CABINA</v>
          </cell>
          <cell r="K2144" t="str">
            <v>DIA</v>
          </cell>
          <cell r="L2144">
            <v>164705.88235294117</v>
          </cell>
          <cell r="M2144">
            <v>0</v>
          </cell>
          <cell r="N2144">
            <v>0</v>
          </cell>
        </row>
        <row r="2145">
          <cell r="A2145" t="str">
            <v>33TRA2</v>
          </cell>
          <cell r="B2145">
            <v>33</v>
          </cell>
          <cell r="C2145" t="str">
            <v>TRA</v>
          </cell>
          <cell r="D2145">
            <v>2</v>
          </cell>
          <cell r="G2145">
            <v>28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33TRA3</v>
          </cell>
          <cell r="B2146">
            <v>33</v>
          </cell>
          <cell r="C2146" t="str">
            <v>TRA</v>
          </cell>
          <cell r="D2146">
            <v>3</v>
          </cell>
          <cell r="G2146">
            <v>28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33TRA4</v>
          </cell>
          <cell r="B2147">
            <v>33</v>
          </cell>
          <cell r="C2147" t="str">
            <v>TRA</v>
          </cell>
          <cell r="D2147">
            <v>4</v>
          </cell>
          <cell r="G2147">
            <v>28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33TRA5</v>
          </cell>
          <cell r="B2148">
            <v>33</v>
          </cell>
          <cell r="C2148" t="str">
            <v>TRA</v>
          </cell>
          <cell r="D2148">
            <v>5</v>
          </cell>
          <cell r="G2148">
            <v>28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33TTRA1</v>
          </cell>
          <cell r="B2149">
            <v>33</v>
          </cell>
          <cell r="C2149" t="str">
            <v>TTRA</v>
          </cell>
          <cell r="D2149">
            <v>1</v>
          </cell>
          <cell r="G2149">
            <v>28</v>
          </cell>
          <cell r="H2149" t="str">
            <v>-</v>
          </cell>
          <cell r="J2149" t="str">
            <v>TOTAL TRANSPORTE</v>
          </cell>
          <cell r="M2149">
            <v>0</v>
          </cell>
          <cell r="N2149">
            <v>0</v>
          </cell>
        </row>
        <row r="2150">
          <cell r="A2150" t="str">
            <v>33MAN1</v>
          </cell>
          <cell r="B2150">
            <v>33</v>
          </cell>
          <cell r="C2150" t="str">
            <v>MAN</v>
          </cell>
          <cell r="D2150">
            <v>1</v>
          </cell>
          <cell r="G2150">
            <v>28</v>
          </cell>
          <cell r="H2150">
            <v>1</v>
          </cell>
          <cell r="I2150">
            <v>0</v>
          </cell>
          <cell r="J2150" t="str">
            <v>DESCRIPCIÓN (CUADRILLA 1-INSTALACION DE EQUIPOS)</v>
          </cell>
          <cell r="K2150" t="str">
            <v>DIA</v>
          </cell>
          <cell r="L2150">
            <v>467953.05684366502</v>
          </cell>
          <cell r="M2150">
            <v>0</v>
          </cell>
          <cell r="N2150">
            <v>0</v>
          </cell>
        </row>
        <row r="2151">
          <cell r="A2151" t="str">
            <v>33MAN2</v>
          </cell>
          <cell r="B2151">
            <v>33</v>
          </cell>
          <cell r="C2151" t="str">
            <v>MAN</v>
          </cell>
          <cell r="D2151">
            <v>2</v>
          </cell>
          <cell r="G2151">
            <v>28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33MAN3</v>
          </cell>
          <cell r="B2152">
            <v>33</v>
          </cell>
          <cell r="C2152" t="str">
            <v>MAN</v>
          </cell>
          <cell r="D2152">
            <v>3</v>
          </cell>
          <cell r="G2152">
            <v>28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33MAN4</v>
          </cell>
          <cell r="B2153">
            <v>33</v>
          </cell>
          <cell r="C2153" t="str">
            <v>MAN</v>
          </cell>
          <cell r="D2153">
            <v>4</v>
          </cell>
          <cell r="G2153">
            <v>28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33MAN5</v>
          </cell>
          <cell r="B2154">
            <v>33</v>
          </cell>
          <cell r="C2154" t="str">
            <v>MAN</v>
          </cell>
          <cell r="D2154">
            <v>5</v>
          </cell>
          <cell r="G2154">
            <v>28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33TMAN1</v>
          </cell>
          <cell r="B2155">
            <v>33</v>
          </cell>
          <cell r="C2155" t="str">
            <v>TMAN</v>
          </cell>
          <cell r="D2155">
            <v>1</v>
          </cell>
          <cell r="G2155">
            <v>28</v>
          </cell>
          <cell r="H2155" t="str">
            <v>-</v>
          </cell>
          <cell r="J2155" t="str">
            <v>TOTAL MANO DE OBRA</v>
          </cell>
          <cell r="M2155">
            <v>0</v>
          </cell>
          <cell r="N2155">
            <v>0</v>
          </cell>
        </row>
        <row r="2156">
          <cell r="A2156" t="str">
            <v>33SUBC1</v>
          </cell>
          <cell r="B2156">
            <v>33</v>
          </cell>
          <cell r="C2156" t="str">
            <v>SUBC</v>
          </cell>
          <cell r="D2156">
            <v>1</v>
          </cell>
          <cell r="E2156">
            <v>0</v>
          </cell>
          <cell r="F2156" t="str">
            <v>SUBC</v>
          </cell>
          <cell r="G2156">
            <v>28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33SUBC2</v>
          </cell>
          <cell r="B2157">
            <v>33</v>
          </cell>
          <cell r="C2157" t="str">
            <v>SUBC</v>
          </cell>
          <cell r="D2157">
            <v>2</v>
          </cell>
          <cell r="E2157">
            <v>0</v>
          </cell>
          <cell r="F2157" t="str">
            <v>SUBC</v>
          </cell>
          <cell r="G2157">
            <v>28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33SUBC3</v>
          </cell>
          <cell r="B2158">
            <v>33</v>
          </cell>
          <cell r="C2158" t="str">
            <v>SUBC</v>
          </cell>
          <cell r="D2158">
            <v>3</v>
          </cell>
          <cell r="E2158">
            <v>0</v>
          </cell>
          <cell r="F2158" t="str">
            <v>SUBC</v>
          </cell>
          <cell r="G2158">
            <v>28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33SUBC4</v>
          </cell>
          <cell r="B2159">
            <v>33</v>
          </cell>
          <cell r="C2159" t="str">
            <v>SUBC</v>
          </cell>
          <cell r="D2159">
            <v>4</v>
          </cell>
          <cell r="E2159">
            <v>0</v>
          </cell>
          <cell r="F2159" t="str">
            <v>SUBC</v>
          </cell>
          <cell r="G2159">
            <v>28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33SUBC5</v>
          </cell>
          <cell r="B2160">
            <v>33</v>
          </cell>
          <cell r="C2160" t="str">
            <v>SUBC</v>
          </cell>
          <cell r="D2160">
            <v>5</v>
          </cell>
          <cell r="E2160">
            <v>0</v>
          </cell>
          <cell r="F2160" t="str">
            <v>SUBC</v>
          </cell>
          <cell r="G2160">
            <v>28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33SUBC6</v>
          </cell>
          <cell r="B2161">
            <v>33</v>
          </cell>
          <cell r="C2161" t="str">
            <v>SUBC</v>
          </cell>
          <cell r="D2161">
            <v>6</v>
          </cell>
          <cell r="E2161">
            <v>0</v>
          </cell>
          <cell r="F2161" t="str">
            <v>SUBC</v>
          </cell>
          <cell r="G2161">
            <v>28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33SUBC7</v>
          </cell>
          <cell r="B2162">
            <v>33</v>
          </cell>
          <cell r="C2162" t="str">
            <v>SUBC</v>
          </cell>
          <cell r="D2162">
            <v>7</v>
          </cell>
          <cell r="E2162">
            <v>0</v>
          </cell>
          <cell r="F2162" t="str">
            <v>SUBC</v>
          </cell>
          <cell r="G2162">
            <v>28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33SUBC8</v>
          </cell>
          <cell r="B2163">
            <v>33</v>
          </cell>
          <cell r="C2163" t="str">
            <v>SUBC</v>
          </cell>
          <cell r="D2163">
            <v>8</v>
          </cell>
          <cell r="E2163">
            <v>0</v>
          </cell>
          <cell r="F2163" t="str">
            <v>SUBC</v>
          </cell>
          <cell r="G2163">
            <v>28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33SUBC9</v>
          </cell>
          <cell r="B2164">
            <v>33</v>
          </cell>
          <cell r="C2164" t="str">
            <v>SUBC</v>
          </cell>
          <cell r="D2164">
            <v>9</v>
          </cell>
          <cell r="E2164">
            <v>0</v>
          </cell>
          <cell r="F2164" t="str">
            <v>SUBC</v>
          </cell>
          <cell r="G2164">
            <v>28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33SUBC10</v>
          </cell>
          <cell r="B2165">
            <v>33</v>
          </cell>
          <cell r="C2165" t="str">
            <v>SUBC</v>
          </cell>
          <cell r="D2165">
            <v>10</v>
          </cell>
          <cell r="E2165">
            <v>0</v>
          </cell>
          <cell r="F2165" t="str">
            <v>SUBC</v>
          </cell>
          <cell r="G2165">
            <v>28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33SUBC11</v>
          </cell>
          <cell r="B2166">
            <v>33</v>
          </cell>
          <cell r="C2166" t="str">
            <v>SUBC</v>
          </cell>
          <cell r="D2166">
            <v>11</v>
          </cell>
          <cell r="E2166">
            <v>0</v>
          </cell>
          <cell r="F2166" t="str">
            <v>SUBC</v>
          </cell>
          <cell r="G2166">
            <v>28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33SUBC12</v>
          </cell>
          <cell r="B2167">
            <v>33</v>
          </cell>
          <cell r="C2167" t="str">
            <v>SUBC</v>
          </cell>
          <cell r="D2167">
            <v>12</v>
          </cell>
          <cell r="E2167">
            <v>0</v>
          </cell>
          <cell r="F2167" t="str">
            <v>SUBC</v>
          </cell>
          <cell r="G2167">
            <v>28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33SUBC13</v>
          </cell>
          <cell r="B2168">
            <v>33</v>
          </cell>
          <cell r="C2168" t="str">
            <v>SUBC</v>
          </cell>
          <cell r="D2168">
            <v>13</v>
          </cell>
          <cell r="E2168">
            <v>0</v>
          </cell>
          <cell r="F2168" t="str">
            <v>SUBC</v>
          </cell>
          <cell r="G2168">
            <v>28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33SUBC14</v>
          </cell>
          <cell r="B2169">
            <v>33</v>
          </cell>
          <cell r="C2169" t="str">
            <v>SUBC</v>
          </cell>
          <cell r="D2169">
            <v>14</v>
          </cell>
          <cell r="E2169">
            <v>0</v>
          </cell>
          <cell r="F2169" t="str">
            <v>SUBC</v>
          </cell>
          <cell r="G2169">
            <v>28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33SUBC15</v>
          </cell>
          <cell r="B2170">
            <v>33</v>
          </cell>
          <cell r="C2170" t="str">
            <v>SUBC</v>
          </cell>
          <cell r="D2170">
            <v>15</v>
          </cell>
          <cell r="E2170">
            <v>0</v>
          </cell>
          <cell r="F2170" t="str">
            <v>SUBC</v>
          </cell>
          <cell r="G2170">
            <v>28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33SUBC16</v>
          </cell>
          <cell r="B2171">
            <v>33</v>
          </cell>
          <cell r="C2171" t="str">
            <v>SUBC</v>
          </cell>
          <cell r="D2171">
            <v>16</v>
          </cell>
          <cell r="E2171">
            <v>0</v>
          </cell>
          <cell r="F2171" t="str">
            <v>SUBC</v>
          </cell>
          <cell r="G2171">
            <v>28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33SUBC17</v>
          </cell>
          <cell r="B2172">
            <v>33</v>
          </cell>
          <cell r="C2172" t="str">
            <v>SUBC</v>
          </cell>
          <cell r="D2172">
            <v>17</v>
          </cell>
          <cell r="E2172">
            <v>0</v>
          </cell>
          <cell r="F2172" t="str">
            <v>SUBC</v>
          </cell>
          <cell r="G2172">
            <v>28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33SUBC18</v>
          </cell>
          <cell r="B2173">
            <v>33</v>
          </cell>
          <cell r="C2173" t="str">
            <v>SUBC</v>
          </cell>
          <cell r="D2173">
            <v>18</v>
          </cell>
          <cell r="E2173">
            <v>0</v>
          </cell>
          <cell r="F2173" t="str">
            <v>SUBC</v>
          </cell>
          <cell r="G2173">
            <v>28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33SUBC19</v>
          </cell>
          <cell r="B2174">
            <v>33</v>
          </cell>
          <cell r="C2174" t="str">
            <v>SUBC</v>
          </cell>
          <cell r="D2174">
            <v>19</v>
          </cell>
          <cell r="E2174">
            <v>0</v>
          </cell>
          <cell r="F2174" t="str">
            <v>SUBC</v>
          </cell>
          <cell r="G2174">
            <v>28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33SUBC20</v>
          </cell>
          <cell r="B2175">
            <v>33</v>
          </cell>
          <cell r="C2175" t="str">
            <v>SUBC</v>
          </cell>
          <cell r="D2175">
            <v>20</v>
          </cell>
          <cell r="E2175">
            <v>0</v>
          </cell>
          <cell r="F2175" t="str">
            <v>SUBC</v>
          </cell>
          <cell r="G2175">
            <v>28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33STSUBC1</v>
          </cell>
          <cell r="B2176">
            <v>33</v>
          </cell>
          <cell r="C2176" t="str">
            <v>STSUBC</v>
          </cell>
          <cell r="D2176">
            <v>1</v>
          </cell>
          <cell r="G2176">
            <v>28</v>
          </cell>
          <cell r="H2176" t="str">
            <v>-</v>
          </cell>
          <cell r="J2176" t="str">
            <v>TOTAL SUBCONTRATISTAS</v>
          </cell>
          <cell r="M2176">
            <v>0</v>
          </cell>
          <cell r="N2176">
            <v>0</v>
          </cell>
        </row>
        <row r="2177">
          <cell r="A2177" t="str">
            <v>33TCD1</v>
          </cell>
          <cell r="B2177">
            <v>33</v>
          </cell>
          <cell r="C2177" t="str">
            <v>TCD</v>
          </cell>
          <cell r="D2177">
            <v>1</v>
          </cell>
          <cell r="G2177">
            <v>28</v>
          </cell>
          <cell r="H2177" t="str">
            <v>-</v>
          </cell>
          <cell r="J2177" t="str">
            <v>TOTAL COSTO DIRECTO</v>
          </cell>
          <cell r="M2177">
            <v>641045</v>
          </cell>
          <cell r="N2177">
            <v>2564180</v>
          </cell>
        </row>
        <row r="2178">
          <cell r="A2178" t="str">
            <v>33AIU</v>
          </cell>
          <cell r="B2178">
            <v>33</v>
          </cell>
          <cell r="C2178" t="str">
            <v>AIU</v>
          </cell>
          <cell r="G2178">
            <v>28</v>
          </cell>
          <cell r="H2178">
            <v>1</v>
          </cell>
          <cell r="J2178" t="str">
            <v>TOTAL COSTOS INDIRECTOS</v>
          </cell>
          <cell r="L2178">
            <v>0.35</v>
          </cell>
          <cell r="M2178">
            <v>224366</v>
          </cell>
          <cell r="N2178">
            <v>897464</v>
          </cell>
        </row>
        <row r="2179">
          <cell r="A2179" t="str">
            <v>33TOT</v>
          </cell>
          <cell r="B2179">
            <v>33</v>
          </cell>
          <cell r="C2179" t="str">
            <v>TOT</v>
          </cell>
          <cell r="G2179">
            <v>28</v>
          </cell>
          <cell r="H2179" t="str">
            <v>-</v>
          </cell>
          <cell r="J2179" t="str">
            <v>VALOR TOTAL</v>
          </cell>
          <cell r="M2179">
            <v>865411</v>
          </cell>
          <cell r="N2179">
            <v>3461644</v>
          </cell>
        </row>
        <row r="2180">
          <cell r="A2180" t="str">
            <v>34FOR1</v>
          </cell>
          <cell r="B2180">
            <v>34</v>
          </cell>
          <cell r="C2180" t="str">
            <v>FOR</v>
          </cell>
          <cell r="D2180">
            <v>1</v>
          </cell>
          <cell r="G2180">
            <v>29</v>
          </cell>
          <cell r="H2180" t="str">
            <v>-</v>
          </cell>
          <cell r="I2180">
            <v>2</v>
          </cell>
          <cell r="J2180" t="str">
            <v>Suministro  Controladora de dos puertas - Pasillo Motorizado   (Incluye dos módulo de seguridad )</v>
          </cell>
          <cell r="K2180" t="str">
            <v>UND</v>
          </cell>
          <cell r="L2180">
            <v>907397</v>
          </cell>
          <cell r="N2180">
            <v>1814794</v>
          </cell>
        </row>
        <row r="2181">
          <cell r="A2181" t="str">
            <v>34MAT1</v>
          </cell>
          <cell r="B2181">
            <v>34</v>
          </cell>
          <cell r="C2181" t="str">
            <v>MAT</v>
          </cell>
          <cell r="D2181">
            <v>1</v>
          </cell>
          <cell r="E2181">
            <v>2</v>
          </cell>
          <cell r="F2181" t="str">
            <v>MAT80.1</v>
          </cell>
          <cell r="G2181">
            <v>29</v>
          </cell>
          <cell r="H2181" t="str">
            <v>80.1</v>
          </cell>
          <cell r="I2181">
            <v>1</v>
          </cell>
          <cell r="J2181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181">
            <v>0</v>
          </cell>
          <cell r="L2181">
            <v>577388.57142857159</v>
          </cell>
          <cell r="M2181">
            <v>577388.57142857159</v>
          </cell>
          <cell r="N2181">
            <v>1154777.1428571432</v>
          </cell>
        </row>
        <row r="2182">
          <cell r="A2182" t="str">
            <v>34MAT2</v>
          </cell>
          <cell r="B2182">
            <v>34</v>
          </cell>
          <cell r="C2182" t="str">
            <v>MAT</v>
          </cell>
          <cell r="D2182">
            <v>2</v>
          </cell>
          <cell r="E2182">
            <v>2</v>
          </cell>
          <cell r="F2182" t="str">
            <v>MAT80.2</v>
          </cell>
          <cell r="G2182">
            <v>29</v>
          </cell>
          <cell r="H2182" t="str">
            <v>80.2</v>
          </cell>
          <cell r="I2182">
            <v>1</v>
          </cell>
          <cell r="J2182" t="str">
            <v xml:space="preserve">Bateria control de Acceso </v>
          </cell>
          <cell r="K2182">
            <v>0</v>
          </cell>
          <cell r="L2182">
            <v>69752.941176470587</v>
          </cell>
          <cell r="M2182">
            <v>69752.941176470587</v>
          </cell>
          <cell r="N2182">
            <v>139505.88235294117</v>
          </cell>
        </row>
        <row r="2183">
          <cell r="A2183" t="str">
            <v>34MAT3</v>
          </cell>
          <cell r="B2183">
            <v>34</v>
          </cell>
          <cell r="C2183" t="str">
            <v>MAT</v>
          </cell>
          <cell r="D2183">
            <v>3</v>
          </cell>
          <cell r="E2183">
            <v>0</v>
          </cell>
          <cell r="F2183" t="str">
            <v>MAT</v>
          </cell>
          <cell r="G2183">
            <v>29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34MAT4</v>
          </cell>
          <cell r="B2184">
            <v>34</v>
          </cell>
          <cell r="C2184" t="str">
            <v>MAT</v>
          </cell>
          <cell r="D2184">
            <v>4</v>
          </cell>
          <cell r="E2184">
            <v>0</v>
          </cell>
          <cell r="F2184" t="str">
            <v>MAT</v>
          </cell>
          <cell r="G2184">
            <v>29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34MAT5</v>
          </cell>
          <cell r="B2185">
            <v>34</v>
          </cell>
          <cell r="C2185" t="str">
            <v>MAT</v>
          </cell>
          <cell r="D2185">
            <v>5</v>
          </cell>
          <cell r="E2185">
            <v>0</v>
          </cell>
          <cell r="F2185" t="str">
            <v>MAT</v>
          </cell>
          <cell r="G2185">
            <v>29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34MAT6</v>
          </cell>
          <cell r="B2186">
            <v>34</v>
          </cell>
          <cell r="C2186" t="str">
            <v>MAT</v>
          </cell>
          <cell r="D2186">
            <v>6</v>
          </cell>
          <cell r="E2186">
            <v>0</v>
          </cell>
          <cell r="F2186" t="str">
            <v>MAT</v>
          </cell>
          <cell r="G2186">
            <v>29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34MAT7</v>
          </cell>
          <cell r="B2187">
            <v>34</v>
          </cell>
          <cell r="C2187" t="str">
            <v>MAT</v>
          </cell>
          <cell r="D2187">
            <v>7</v>
          </cell>
          <cell r="E2187">
            <v>6.5573770491803282E-2</v>
          </cell>
          <cell r="F2187" t="str">
            <v>MAT10.2</v>
          </cell>
          <cell r="G2187">
            <v>29</v>
          </cell>
          <cell r="H2187" t="str">
            <v>10.2</v>
          </cell>
          <cell r="I2187">
            <v>3.2786885245901641E-2</v>
          </cell>
          <cell r="J2187" t="str">
            <v>CABLE 4PR F/UTP CAT 6A VIOLETA LS0H 10G 305M</v>
          </cell>
          <cell r="K2187" t="str">
            <v>UND</v>
          </cell>
          <cell r="L2187">
            <v>762640</v>
          </cell>
          <cell r="M2187">
            <v>25004.590163934427</v>
          </cell>
          <cell r="N2187">
            <v>50009.180327868853</v>
          </cell>
        </row>
        <row r="2188">
          <cell r="A2188" t="str">
            <v>34MAT8</v>
          </cell>
          <cell r="B2188">
            <v>34</v>
          </cell>
          <cell r="C2188" t="str">
            <v>MAT</v>
          </cell>
          <cell r="D2188">
            <v>8</v>
          </cell>
          <cell r="E2188">
            <v>0</v>
          </cell>
          <cell r="F2188" t="str">
            <v>MAT</v>
          </cell>
          <cell r="G2188">
            <v>29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34MAT9</v>
          </cell>
          <cell r="B2189">
            <v>34</v>
          </cell>
          <cell r="C2189" t="str">
            <v>MAT</v>
          </cell>
          <cell r="D2189">
            <v>9</v>
          </cell>
          <cell r="E2189">
            <v>0</v>
          </cell>
          <cell r="F2189" t="str">
            <v>MAT</v>
          </cell>
          <cell r="G2189">
            <v>29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34MAT10</v>
          </cell>
          <cell r="B2190">
            <v>34</v>
          </cell>
          <cell r="C2190" t="str">
            <v>MAT</v>
          </cell>
          <cell r="D2190">
            <v>10</v>
          </cell>
          <cell r="E2190">
            <v>0</v>
          </cell>
          <cell r="F2190" t="str">
            <v>MAT</v>
          </cell>
          <cell r="G2190">
            <v>29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34MAT11</v>
          </cell>
          <cell r="B2191">
            <v>34</v>
          </cell>
          <cell r="C2191" t="str">
            <v>MAT</v>
          </cell>
          <cell r="D2191">
            <v>11</v>
          </cell>
          <cell r="E2191">
            <v>0</v>
          </cell>
          <cell r="F2191" t="str">
            <v>MAT</v>
          </cell>
          <cell r="G2191">
            <v>29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34MAT12</v>
          </cell>
          <cell r="B2192">
            <v>34</v>
          </cell>
          <cell r="C2192" t="str">
            <v>MAT</v>
          </cell>
          <cell r="D2192">
            <v>12</v>
          </cell>
          <cell r="E2192">
            <v>0</v>
          </cell>
          <cell r="F2192" t="str">
            <v>MAT</v>
          </cell>
          <cell r="G2192">
            <v>29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34MAT13</v>
          </cell>
          <cell r="B2193">
            <v>34</v>
          </cell>
          <cell r="C2193" t="str">
            <v>MAT</v>
          </cell>
          <cell r="D2193">
            <v>13</v>
          </cell>
          <cell r="E2193">
            <v>0</v>
          </cell>
          <cell r="F2193" t="str">
            <v>MAT</v>
          </cell>
          <cell r="G2193">
            <v>29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34MAT14</v>
          </cell>
          <cell r="B2194">
            <v>34</v>
          </cell>
          <cell r="C2194" t="str">
            <v>MAT</v>
          </cell>
          <cell r="D2194">
            <v>14</v>
          </cell>
          <cell r="E2194">
            <v>0</v>
          </cell>
          <cell r="F2194" t="str">
            <v>MAT</v>
          </cell>
          <cell r="G2194">
            <v>29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34MAT15</v>
          </cell>
          <cell r="B2195">
            <v>34</v>
          </cell>
          <cell r="C2195" t="str">
            <v>MAT</v>
          </cell>
          <cell r="D2195">
            <v>15</v>
          </cell>
          <cell r="E2195">
            <v>0</v>
          </cell>
          <cell r="F2195" t="str">
            <v>MAT</v>
          </cell>
          <cell r="G2195">
            <v>29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34MAT16</v>
          </cell>
          <cell r="B2196">
            <v>34</v>
          </cell>
          <cell r="C2196" t="str">
            <v>MAT</v>
          </cell>
          <cell r="D2196">
            <v>16</v>
          </cell>
          <cell r="E2196">
            <v>0</v>
          </cell>
          <cell r="F2196" t="str">
            <v>MAT</v>
          </cell>
          <cell r="G2196">
            <v>29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34MAT17</v>
          </cell>
          <cell r="B2197">
            <v>34</v>
          </cell>
          <cell r="C2197" t="str">
            <v>MAT</v>
          </cell>
          <cell r="D2197">
            <v>17</v>
          </cell>
          <cell r="E2197">
            <v>0</v>
          </cell>
          <cell r="F2197" t="str">
            <v>MAT</v>
          </cell>
          <cell r="G2197">
            <v>29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34MAT18</v>
          </cell>
          <cell r="B2198">
            <v>34</v>
          </cell>
          <cell r="C2198" t="str">
            <v>MAT</v>
          </cell>
          <cell r="D2198">
            <v>18</v>
          </cell>
          <cell r="E2198">
            <v>0</v>
          </cell>
          <cell r="F2198" t="str">
            <v>MAT</v>
          </cell>
          <cell r="G2198">
            <v>29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34MAT19</v>
          </cell>
          <cell r="B2199">
            <v>34</v>
          </cell>
          <cell r="C2199" t="str">
            <v>MAT</v>
          </cell>
          <cell r="D2199">
            <v>19</v>
          </cell>
          <cell r="E2199">
            <v>0</v>
          </cell>
          <cell r="F2199" t="str">
            <v>MAT</v>
          </cell>
          <cell r="G2199">
            <v>29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34MAT20</v>
          </cell>
          <cell r="B2200">
            <v>34</v>
          </cell>
          <cell r="C2200" t="str">
            <v>MAT</v>
          </cell>
          <cell r="D2200">
            <v>20</v>
          </cell>
          <cell r="E2200">
            <v>0</v>
          </cell>
          <cell r="F2200" t="str">
            <v>MAT</v>
          </cell>
          <cell r="G2200">
            <v>29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34STMAT1</v>
          </cell>
          <cell r="B2201">
            <v>34</v>
          </cell>
          <cell r="C2201" t="str">
            <v>STMAT</v>
          </cell>
          <cell r="D2201">
            <v>1</v>
          </cell>
          <cell r="G2201">
            <v>29</v>
          </cell>
          <cell r="H2201" t="str">
            <v>-</v>
          </cell>
          <cell r="J2201" t="str">
            <v>SUBTOTAL MATERIALES</v>
          </cell>
          <cell r="M2201">
            <v>672146</v>
          </cell>
          <cell r="N2201">
            <v>1344292</v>
          </cell>
        </row>
        <row r="2202">
          <cell r="A2202" t="str">
            <v>34IVAMAT1</v>
          </cell>
          <cell r="B2202">
            <v>34</v>
          </cell>
          <cell r="C2202" t="str">
            <v>IVAMAT</v>
          </cell>
          <cell r="D2202">
            <v>1</v>
          </cell>
          <cell r="G2202">
            <v>29</v>
          </cell>
          <cell r="H2202" t="str">
            <v>-</v>
          </cell>
          <cell r="J2202" t="str">
            <v>IVA MATERIALES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34TMAT1</v>
          </cell>
          <cell r="B2203">
            <v>34</v>
          </cell>
          <cell r="C2203" t="str">
            <v>TMAT</v>
          </cell>
          <cell r="D2203">
            <v>1</v>
          </cell>
          <cell r="G2203">
            <v>29</v>
          </cell>
          <cell r="H2203" t="str">
            <v>-</v>
          </cell>
          <cell r="J2203" t="str">
            <v>TOTAL MATERIALES</v>
          </cell>
          <cell r="M2203">
            <v>672146</v>
          </cell>
          <cell r="N2203">
            <v>1344292</v>
          </cell>
        </row>
        <row r="2204">
          <cell r="A2204" t="str">
            <v>34HER1</v>
          </cell>
          <cell r="B2204">
            <v>34</v>
          </cell>
          <cell r="C2204" t="str">
            <v>HER</v>
          </cell>
          <cell r="D2204">
            <v>1</v>
          </cell>
          <cell r="G2204">
            <v>29</v>
          </cell>
          <cell r="H2204">
            <v>1</v>
          </cell>
          <cell r="I2204">
            <v>0</v>
          </cell>
          <cell r="J2204" t="str">
            <v>HERRAMIENTA BÁSICA CUADRILLA 1</v>
          </cell>
          <cell r="K2204" t="str">
            <v>DIA</v>
          </cell>
          <cell r="L2204">
            <v>8235.2941176470595</v>
          </cell>
          <cell r="M2204">
            <v>0</v>
          </cell>
          <cell r="N2204">
            <v>0</v>
          </cell>
        </row>
        <row r="2205">
          <cell r="A2205" t="str">
            <v>34HER2</v>
          </cell>
          <cell r="B2205">
            <v>34</v>
          </cell>
          <cell r="C2205" t="str">
            <v>HER</v>
          </cell>
          <cell r="D2205">
            <v>2</v>
          </cell>
          <cell r="G2205">
            <v>29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34HER3</v>
          </cell>
          <cell r="B2206">
            <v>34</v>
          </cell>
          <cell r="C2206" t="str">
            <v>HER</v>
          </cell>
          <cell r="D2206">
            <v>3</v>
          </cell>
          <cell r="G2206">
            <v>29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34HER4</v>
          </cell>
          <cell r="B2207">
            <v>34</v>
          </cell>
          <cell r="C2207" t="str">
            <v>HER</v>
          </cell>
          <cell r="D2207">
            <v>4</v>
          </cell>
          <cell r="G2207">
            <v>29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34HER5</v>
          </cell>
          <cell r="B2208">
            <v>34</v>
          </cell>
          <cell r="C2208" t="str">
            <v>HER</v>
          </cell>
          <cell r="D2208">
            <v>5</v>
          </cell>
          <cell r="G2208">
            <v>29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34THER1</v>
          </cell>
          <cell r="B2209">
            <v>34</v>
          </cell>
          <cell r="C2209" t="str">
            <v>THER</v>
          </cell>
          <cell r="D2209">
            <v>1</v>
          </cell>
          <cell r="G2209">
            <v>29</v>
          </cell>
          <cell r="H2209" t="str">
            <v>-</v>
          </cell>
          <cell r="J2209" t="str">
            <v>TOTAL HERRAMIENTAS</v>
          </cell>
          <cell r="M2209">
            <v>0</v>
          </cell>
          <cell r="N2209">
            <v>0</v>
          </cell>
        </row>
        <row r="2210">
          <cell r="A2210" t="str">
            <v>34TRA1</v>
          </cell>
          <cell r="B2210">
            <v>34</v>
          </cell>
          <cell r="C2210" t="str">
            <v>TRA</v>
          </cell>
          <cell r="D2210">
            <v>1</v>
          </cell>
          <cell r="G2210">
            <v>29</v>
          </cell>
          <cell r="H2210">
            <v>1</v>
          </cell>
          <cell r="I2210">
            <v>0</v>
          </cell>
          <cell r="J2210" t="str">
            <v>CAMIONETA DOBLE CABINA</v>
          </cell>
          <cell r="K2210" t="str">
            <v>DIA</v>
          </cell>
          <cell r="L2210">
            <v>164705.88235294117</v>
          </cell>
          <cell r="M2210">
            <v>0</v>
          </cell>
          <cell r="N2210">
            <v>0</v>
          </cell>
        </row>
        <row r="2211">
          <cell r="A2211" t="str">
            <v>34TRA2</v>
          </cell>
          <cell r="B2211">
            <v>34</v>
          </cell>
          <cell r="C2211" t="str">
            <v>TRA</v>
          </cell>
          <cell r="D2211">
            <v>2</v>
          </cell>
          <cell r="G2211">
            <v>29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34TRA3</v>
          </cell>
          <cell r="B2212">
            <v>34</v>
          </cell>
          <cell r="C2212" t="str">
            <v>TRA</v>
          </cell>
          <cell r="D2212">
            <v>3</v>
          </cell>
          <cell r="G2212">
            <v>29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34TRA4</v>
          </cell>
          <cell r="B2213">
            <v>34</v>
          </cell>
          <cell r="C2213" t="str">
            <v>TRA</v>
          </cell>
          <cell r="D2213">
            <v>4</v>
          </cell>
          <cell r="G2213">
            <v>29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34TRA5</v>
          </cell>
          <cell r="B2214">
            <v>34</v>
          </cell>
          <cell r="C2214" t="str">
            <v>TRA</v>
          </cell>
          <cell r="D2214">
            <v>5</v>
          </cell>
          <cell r="G2214">
            <v>29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34TTRA1</v>
          </cell>
          <cell r="B2215">
            <v>34</v>
          </cell>
          <cell r="C2215" t="str">
            <v>TTRA</v>
          </cell>
          <cell r="D2215">
            <v>1</v>
          </cell>
          <cell r="G2215">
            <v>29</v>
          </cell>
          <cell r="H2215" t="str">
            <v>-</v>
          </cell>
          <cell r="J2215" t="str">
            <v>TOTAL TRANSPORTE</v>
          </cell>
          <cell r="M2215">
            <v>0</v>
          </cell>
          <cell r="N2215">
            <v>0</v>
          </cell>
        </row>
        <row r="2216">
          <cell r="A2216" t="str">
            <v>34MAN1</v>
          </cell>
          <cell r="B2216">
            <v>34</v>
          </cell>
          <cell r="C2216" t="str">
            <v>MAN</v>
          </cell>
          <cell r="D2216">
            <v>1</v>
          </cell>
          <cell r="G2216">
            <v>29</v>
          </cell>
          <cell r="H2216">
            <v>1</v>
          </cell>
          <cell r="I2216">
            <v>0</v>
          </cell>
          <cell r="J2216" t="str">
            <v>DESCRIPCIÓN (CUADRILLA 1-INSTALACION DE EQUIPOS)</v>
          </cell>
          <cell r="K2216" t="str">
            <v>DIA</v>
          </cell>
          <cell r="L2216">
            <v>467953.05684366502</v>
          </cell>
          <cell r="M2216">
            <v>0</v>
          </cell>
          <cell r="N2216">
            <v>0</v>
          </cell>
        </row>
        <row r="2217">
          <cell r="A2217" t="str">
            <v>34MAN2</v>
          </cell>
          <cell r="B2217">
            <v>34</v>
          </cell>
          <cell r="C2217" t="str">
            <v>MAN</v>
          </cell>
          <cell r="D2217">
            <v>2</v>
          </cell>
          <cell r="G2217">
            <v>29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34MAN3</v>
          </cell>
          <cell r="B2218">
            <v>34</v>
          </cell>
          <cell r="C2218" t="str">
            <v>MAN</v>
          </cell>
          <cell r="D2218">
            <v>3</v>
          </cell>
          <cell r="G2218">
            <v>29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34MAN4</v>
          </cell>
          <cell r="B2219">
            <v>34</v>
          </cell>
          <cell r="C2219" t="str">
            <v>MAN</v>
          </cell>
          <cell r="D2219">
            <v>4</v>
          </cell>
          <cell r="G2219">
            <v>29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34MAN5</v>
          </cell>
          <cell r="B2220">
            <v>34</v>
          </cell>
          <cell r="C2220" t="str">
            <v>MAN</v>
          </cell>
          <cell r="D2220">
            <v>5</v>
          </cell>
          <cell r="G2220">
            <v>29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34TMAN1</v>
          </cell>
          <cell r="B2221">
            <v>34</v>
          </cell>
          <cell r="C2221" t="str">
            <v>TMAN</v>
          </cell>
          <cell r="D2221">
            <v>1</v>
          </cell>
          <cell r="G2221">
            <v>29</v>
          </cell>
          <cell r="H2221" t="str">
            <v>-</v>
          </cell>
          <cell r="J2221" t="str">
            <v>TOTAL MANO DE OBRA</v>
          </cell>
          <cell r="M2221">
            <v>0</v>
          </cell>
          <cell r="N2221">
            <v>0</v>
          </cell>
        </row>
        <row r="2222">
          <cell r="A2222" t="str">
            <v>34SUBC1</v>
          </cell>
          <cell r="B2222">
            <v>34</v>
          </cell>
          <cell r="C2222" t="str">
            <v>SUBC</v>
          </cell>
          <cell r="D2222">
            <v>1</v>
          </cell>
          <cell r="E2222">
            <v>0</v>
          </cell>
          <cell r="F2222" t="str">
            <v>SUBC</v>
          </cell>
          <cell r="G2222">
            <v>29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34SUBC2</v>
          </cell>
          <cell r="B2223">
            <v>34</v>
          </cell>
          <cell r="C2223" t="str">
            <v>SUBC</v>
          </cell>
          <cell r="D2223">
            <v>2</v>
          </cell>
          <cell r="E2223">
            <v>0</v>
          </cell>
          <cell r="F2223" t="str">
            <v>SUBC</v>
          </cell>
          <cell r="G2223">
            <v>29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34SUBC3</v>
          </cell>
          <cell r="B2224">
            <v>34</v>
          </cell>
          <cell r="C2224" t="str">
            <v>SUBC</v>
          </cell>
          <cell r="D2224">
            <v>3</v>
          </cell>
          <cell r="E2224">
            <v>0</v>
          </cell>
          <cell r="F2224" t="str">
            <v>SUBC</v>
          </cell>
          <cell r="G2224">
            <v>29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34SUBC4</v>
          </cell>
          <cell r="B2225">
            <v>34</v>
          </cell>
          <cell r="C2225" t="str">
            <v>SUBC</v>
          </cell>
          <cell r="D2225">
            <v>4</v>
          </cell>
          <cell r="E2225">
            <v>0</v>
          </cell>
          <cell r="F2225" t="str">
            <v>SUBC</v>
          </cell>
          <cell r="G2225">
            <v>29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34SUBC5</v>
          </cell>
          <cell r="B2226">
            <v>34</v>
          </cell>
          <cell r="C2226" t="str">
            <v>SUBC</v>
          </cell>
          <cell r="D2226">
            <v>5</v>
          </cell>
          <cell r="E2226">
            <v>0</v>
          </cell>
          <cell r="F2226" t="str">
            <v>SUBC</v>
          </cell>
          <cell r="G2226">
            <v>29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34SUBC6</v>
          </cell>
          <cell r="B2227">
            <v>34</v>
          </cell>
          <cell r="C2227" t="str">
            <v>SUBC</v>
          </cell>
          <cell r="D2227">
            <v>6</v>
          </cell>
          <cell r="E2227">
            <v>0</v>
          </cell>
          <cell r="F2227" t="str">
            <v>SUBC</v>
          </cell>
          <cell r="G2227">
            <v>29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34SUBC7</v>
          </cell>
          <cell r="B2228">
            <v>34</v>
          </cell>
          <cell r="C2228" t="str">
            <v>SUBC</v>
          </cell>
          <cell r="D2228">
            <v>7</v>
          </cell>
          <cell r="E2228">
            <v>0</v>
          </cell>
          <cell r="F2228" t="str">
            <v>SUBC</v>
          </cell>
          <cell r="G2228">
            <v>29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34SUBC8</v>
          </cell>
          <cell r="B2229">
            <v>34</v>
          </cell>
          <cell r="C2229" t="str">
            <v>SUBC</v>
          </cell>
          <cell r="D2229">
            <v>8</v>
          </cell>
          <cell r="E2229">
            <v>0</v>
          </cell>
          <cell r="F2229" t="str">
            <v>SUBC</v>
          </cell>
          <cell r="G2229">
            <v>29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34SUBC9</v>
          </cell>
          <cell r="B2230">
            <v>34</v>
          </cell>
          <cell r="C2230" t="str">
            <v>SUBC</v>
          </cell>
          <cell r="D2230">
            <v>9</v>
          </cell>
          <cell r="E2230">
            <v>0</v>
          </cell>
          <cell r="F2230" t="str">
            <v>SUBC</v>
          </cell>
          <cell r="G2230">
            <v>29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34SUBC10</v>
          </cell>
          <cell r="B2231">
            <v>34</v>
          </cell>
          <cell r="C2231" t="str">
            <v>SUBC</v>
          </cell>
          <cell r="D2231">
            <v>10</v>
          </cell>
          <cell r="E2231">
            <v>0</v>
          </cell>
          <cell r="F2231" t="str">
            <v>SUBC</v>
          </cell>
          <cell r="G2231">
            <v>29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34SUBC11</v>
          </cell>
          <cell r="B2232">
            <v>34</v>
          </cell>
          <cell r="C2232" t="str">
            <v>SUBC</v>
          </cell>
          <cell r="D2232">
            <v>11</v>
          </cell>
          <cell r="E2232">
            <v>0</v>
          </cell>
          <cell r="F2232" t="str">
            <v>SUBC</v>
          </cell>
          <cell r="G2232">
            <v>29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34SUBC12</v>
          </cell>
          <cell r="B2233">
            <v>34</v>
          </cell>
          <cell r="C2233" t="str">
            <v>SUBC</v>
          </cell>
          <cell r="D2233">
            <v>12</v>
          </cell>
          <cell r="E2233">
            <v>0</v>
          </cell>
          <cell r="F2233" t="str">
            <v>SUBC</v>
          </cell>
          <cell r="G2233">
            <v>29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34SUBC13</v>
          </cell>
          <cell r="B2234">
            <v>34</v>
          </cell>
          <cell r="C2234" t="str">
            <v>SUBC</v>
          </cell>
          <cell r="D2234">
            <v>13</v>
          </cell>
          <cell r="E2234">
            <v>0</v>
          </cell>
          <cell r="F2234" t="str">
            <v>SUBC</v>
          </cell>
          <cell r="G2234">
            <v>29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34SUBC14</v>
          </cell>
          <cell r="B2235">
            <v>34</v>
          </cell>
          <cell r="C2235" t="str">
            <v>SUBC</v>
          </cell>
          <cell r="D2235">
            <v>14</v>
          </cell>
          <cell r="E2235">
            <v>0</v>
          </cell>
          <cell r="F2235" t="str">
            <v>SUBC</v>
          </cell>
          <cell r="G2235">
            <v>29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34SUBC15</v>
          </cell>
          <cell r="B2236">
            <v>34</v>
          </cell>
          <cell r="C2236" t="str">
            <v>SUBC</v>
          </cell>
          <cell r="D2236">
            <v>15</v>
          </cell>
          <cell r="E2236">
            <v>0</v>
          </cell>
          <cell r="F2236" t="str">
            <v>SUBC</v>
          </cell>
          <cell r="G2236">
            <v>29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34SUBC16</v>
          </cell>
          <cell r="B2237">
            <v>34</v>
          </cell>
          <cell r="C2237" t="str">
            <v>SUBC</v>
          </cell>
          <cell r="D2237">
            <v>16</v>
          </cell>
          <cell r="E2237">
            <v>0</v>
          </cell>
          <cell r="F2237" t="str">
            <v>SUBC</v>
          </cell>
          <cell r="G2237">
            <v>29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34SUBC17</v>
          </cell>
          <cell r="B2238">
            <v>34</v>
          </cell>
          <cell r="C2238" t="str">
            <v>SUBC</v>
          </cell>
          <cell r="D2238">
            <v>17</v>
          </cell>
          <cell r="E2238">
            <v>0</v>
          </cell>
          <cell r="F2238" t="str">
            <v>SUBC</v>
          </cell>
          <cell r="G2238">
            <v>29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34SUBC18</v>
          </cell>
          <cell r="B2239">
            <v>34</v>
          </cell>
          <cell r="C2239" t="str">
            <v>SUBC</v>
          </cell>
          <cell r="D2239">
            <v>18</v>
          </cell>
          <cell r="E2239">
            <v>0</v>
          </cell>
          <cell r="F2239" t="str">
            <v>SUBC</v>
          </cell>
          <cell r="G2239">
            <v>29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34SUBC19</v>
          </cell>
          <cell r="B2240">
            <v>34</v>
          </cell>
          <cell r="C2240" t="str">
            <v>SUBC</v>
          </cell>
          <cell r="D2240">
            <v>19</v>
          </cell>
          <cell r="E2240">
            <v>0</v>
          </cell>
          <cell r="F2240" t="str">
            <v>SUBC</v>
          </cell>
          <cell r="G2240">
            <v>29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34SUBC20</v>
          </cell>
          <cell r="B2241">
            <v>34</v>
          </cell>
          <cell r="C2241" t="str">
            <v>SUBC</v>
          </cell>
          <cell r="D2241">
            <v>20</v>
          </cell>
          <cell r="E2241">
            <v>0</v>
          </cell>
          <cell r="F2241" t="str">
            <v>SUBC</v>
          </cell>
          <cell r="G2241">
            <v>29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34STSUBC1</v>
          </cell>
          <cell r="B2242">
            <v>34</v>
          </cell>
          <cell r="C2242" t="str">
            <v>STSUBC</v>
          </cell>
          <cell r="D2242">
            <v>1</v>
          </cell>
          <cell r="G2242">
            <v>29</v>
          </cell>
          <cell r="H2242" t="str">
            <v>-</v>
          </cell>
          <cell r="J2242" t="str">
            <v>TOTAL SUBCONTRATISTAS</v>
          </cell>
          <cell r="M2242">
            <v>0</v>
          </cell>
          <cell r="N2242">
            <v>0</v>
          </cell>
        </row>
        <row r="2243">
          <cell r="A2243" t="str">
            <v>34TCD1</v>
          </cell>
          <cell r="B2243">
            <v>34</v>
          </cell>
          <cell r="C2243" t="str">
            <v>TCD</v>
          </cell>
          <cell r="D2243">
            <v>1</v>
          </cell>
          <cell r="G2243">
            <v>29</v>
          </cell>
          <cell r="H2243" t="str">
            <v>-</v>
          </cell>
          <cell r="J2243" t="str">
            <v>TOTAL COSTO DIRECTO</v>
          </cell>
          <cell r="M2243">
            <v>672146</v>
          </cell>
          <cell r="N2243">
            <v>1344292</v>
          </cell>
        </row>
        <row r="2244">
          <cell r="A2244" t="str">
            <v>34AIU</v>
          </cell>
          <cell r="B2244">
            <v>34</v>
          </cell>
          <cell r="C2244" t="str">
            <v>AIU</v>
          </cell>
          <cell r="G2244">
            <v>29</v>
          </cell>
          <cell r="H2244">
            <v>1</v>
          </cell>
          <cell r="J2244" t="str">
            <v>TOTAL COSTOS INDIRECTOS</v>
          </cell>
          <cell r="L2244">
            <v>0.35</v>
          </cell>
          <cell r="M2244">
            <v>235251</v>
          </cell>
          <cell r="N2244">
            <v>470502</v>
          </cell>
        </row>
        <row r="2245">
          <cell r="A2245" t="str">
            <v>34TOT</v>
          </cell>
          <cell r="B2245">
            <v>34</v>
          </cell>
          <cell r="C2245" t="str">
            <v>TOT</v>
          </cell>
          <cell r="G2245">
            <v>29</v>
          </cell>
          <cell r="H2245" t="str">
            <v>-</v>
          </cell>
          <cell r="J2245" t="str">
            <v>VALOR TOTAL</v>
          </cell>
          <cell r="M2245">
            <v>907397</v>
          </cell>
          <cell r="N2245">
            <v>1814794</v>
          </cell>
        </row>
        <row r="2246">
          <cell r="A2246" t="str">
            <v>35FOR1</v>
          </cell>
          <cell r="B2246">
            <v>35</v>
          </cell>
          <cell r="C2246" t="str">
            <v>FOR</v>
          </cell>
          <cell r="D2246">
            <v>1</v>
          </cell>
          <cell r="G2246">
            <v>30</v>
          </cell>
          <cell r="H2246" t="str">
            <v>-</v>
          </cell>
          <cell r="I2246">
            <v>3</v>
          </cell>
          <cell r="J2246" t="str">
            <v>Suministro  Controladora de dos puertas - Torniquetes  (incluye dos módulo de seguridad)</v>
          </cell>
          <cell r="K2246" t="str">
            <v>UND</v>
          </cell>
          <cell r="L2246">
            <v>907397</v>
          </cell>
          <cell r="N2246">
            <v>2722191</v>
          </cell>
        </row>
        <row r="2247">
          <cell r="A2247" t="str">
            <v>35MAT1</v>
          </cell>
          <cell r="B2247">
            <v>35</v>
          </cell>
          <cell r="C2247" t="str">
            <v>MAT</v>
          </cell>
          <cell r="D2247">
            <v>1</v>
          </cell>
          <cell r="E2247">
            <v>3</v>
          </cell>
          <cell r="F2247" t="str">
            <v>MAT80.1</v>
          </cell>
          <cell r="G2247">
            <v>30</v>
          </cell>
          <cell r="H2247" t="str">
            <v>80.1</v>
          </cell>
          <cell r="I2247">
            <v>1</v>
          </cell>
          <cell r="J2247" t="str">
            <v>Double-door Access Controller, Storage with 100,000 cards and 300,000 access control events.
Uplink Communication: TCP/IP and RS-485;
Accessible Card Reader: 4 Wiegand readers or 4 RS485 readers; 
Input interface: 4 alarm input, Door Sensor×2, Door Switch×2, Case Input×4, Fire Alarm Linkage×1, Tamper-proof×1; 
Output interface: Door Switch Relay×2, Alarm Relay×2.</v>
          </cell>
          <cell r="K2247">
            <v>0</v>
          </cell>
          <cell r="L2247">
            <v>577388.57142857159</v>
          </cell>
          <cell r="M2247">
            <v>577388.57142857159</v>
          </cell>
          <cell r="N2247">
            <v>1732165.7142857148</v>
          </cell>
        </row>
        <row r="2248">
          <cell r="A2248" t="str">
            <v>35MAT2</v>
          </cell>
          <cell r="B2248">
            <v>35</v>
          </cell>
          <cell r="C2248" t="str">
            <v>MAT</v>
          </cell>
          <cell r="D2248">
            <v>2</v>
          </cell>
          <cell r="E2248">
            <v>3</v>
          </cell>
          <cell r="F2248" t="str">
            <v>MAT80.2</v>
          </cell>
          <cell r="G2248">
            <v>30</v>
          </cell>
          <cell r="H2248" t="str">
            <v>80.2</v>
          </cell>
          <cell r="I2248">
            <v>1</v>
          </cell>
          <cell r="J2248" t="str">
            <v xml:space="preserve">Bateria control de Acceso </v>
          </cell>
          <cell r="K2248">
            <v>0</v>
          </cell>
          <cell r="L2248">
            <v>69752.941176470587</v>
          </cell>
          <cell r="M2248">
            <v>69752.941176470587</v>
          </cell>
          <cell r="N2248">
            <v>209258.82352941175</v>
          </cell>
        </row>
        <row r="2249">
          <cell r="A2249" t="str">
            <v>35MAT3</v>
          </cell>
          <cell r="B2249">
            <v>35</v>
          </cell>
          <cell r="C2249" t="str">
            <v>MAT</v>
          </cell>
          <cell r="D2249">
            <v>3</v>
          </cell>
          <cell r="E2249">
            <v>0</v>
          </cell>
          <cell r="F2249" t="str">
            <v>MAT</v>
          </cell>
          <cell r="G2249">
            <v>30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35MAT4</v>
          </cell>
          <cell r="B2250">
            <v>35</v>
          </cell>
          <cell r="C2250" t="str">
            <v>MAT</v>
          </cell>
          <cell r="D2250">
            <v>4</v>
          </cell>
          <cell r="E2250">
            <v>0</v>
          </cell>
          <cell r="F2250" t="str">
            <v>MAT</v>
          </cell>
          <cell r="G2250">
            <v>30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35MAT5</v>
          </cell>
          <cell r="B2251">
            <v>35</v>
          </cell>
          <cell r="C2251" t="str">
            <v>MAT</v>
          </cell>
          <cell r="D2251">
            <v>5</v>
          </cell>
          <cell r="E2251">
            <v>0</v>
          </cell>
          <cell r="F2251" t="str">
            <v>MAT</v>
          </cell>
          <cell r="G2251">
            <v>30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35MAT6</v>
          </cell>
          <cell r="B2252">
            <v>35</v>
          </cell>
          <cell r="C2252" t="str">
            <v>MAT</v>
          </cell>
          <cell r="D2252">
            <v>6</v>
          </cell>
          <cell r="E2252">
            <v>0</v>
          </cell>
          <cell r="F2252" t="str">
            <v>MAT</v>
          </cell>
          <cell r="G2252">
            <v>30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35MAT7</v>
          </cell>
          <cell r="B2253">
            <v>35</v>
          </cell>
          <cell r="C2253" t="str">
            <v>MAT</v>
          </cell>
          <cell r="D2253">
            <v>7</v>
          </cell>
          <cell r="E2253">
            <v>9.8360655737704916E-2</v>
          </cell>
          <cell r="F2253" t="str">
            <v>MAT10.2</v>
          </cell>
          <cell r="G2253">
            <v>30</v>
          </cell>
          <cell r="H2253" t="str">
            <v>10.2</v>
          </cell>
          <cell r="I2253">
            <v>3.2786885245901641E-2</v>
          </cell>
          <cell r="J2253" t="str">
            <v>CABLE 4PR F/UTP CAT 6A VIOLETA LS0H 10G 305M</v>
          </cell>
          <cell r="K2253" t="str">
            <v>UND</v>
          </cell>
          <cell r="L2253">
            <v>762640</v>
          </cell>
          <cell r="M2253">
            <v>25004.590163934427</v>
          </cell>
          <cell r="N2253">
            <v>75013.770491803283</v>
          </cell>
        </row>
        <row r="2254">
          <cell r="A2254" t="str">
            <v>35MAT8</v>
          </cell>
          <cell r="B2254">
            <v>35</v>
          </cell>
          <cell r="C2254" t="str">
            <v>MAT</v>
          </cell>
          <cell r="D2254">
            <v>8</v>
          </cell>
          <cell r="E2254">
            <v>0</v>
          </cell>
          <cell r="F2254" t="str">
            <v>MAT</v>
          </cell>
          <cell r="G2254">
            <v>30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35MAT9</v>
          </cell>
          <cell r="B2255">
            <v>35</v>
          </cell>
          <cell r="C2255" t="str">
            <v>MAT</v>
          </cell>
          <cell r="D2255">
            <v>9</v>
          </cell>
          <cell r="E2255">
            <v>0</v>
          </cell>
          <cell r="F2255" t="str">
            <v>MAT</v>
          </cell>
          <cell r="G2255">
            <v>30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35MAT10</v>
          </cell>
          <cell r="B2256">
            <v>35</v>
          </cell>
          <cell r="C2256" t="str">
            <v>MAT</v>
          </cell>
          <cell r="D2256">
            <v>10</v>
          </cell>
          <cell r="E2256">
            <v>0</v>
          </cell>
          <cell r="F2256" t="str">
            <v>MAT</v>
          </cell>
          <cell r="G2256">
            <v>30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35MAT11</v>
          </cell>
          <cell r="B2257">
            <v>35</v>
          </cell>
          <cell r="C2257" t="str">
            <v>MAT</v>
          </cell>
          <cell r="D2257">
            <v>11</v>
          </cell>
          <cell r="E2257">
            <v>0</v>
          </cell>
          <cell r="F2257" t="str">
            <v>MAT</v>
          </cell>
          <cell r="G2257">
            <v>30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35MAT12</v>
          </cell>
          <cell r="B2258">
            <v>35</v>
          </cell>
          <cell r="C2258" t="str">
            <v>MAT</v>
          </cell>
          <cell r="D2258">
            <v>12</v>
          </cell>
          <cell r="E2258">
            <v>0</v>
          </cell>
          <cell r="F2258" t="str">
            <v>MAT</v>
          </cell>
          <cell r="G2258">
            <v>30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35MAT13</v>
          </cell>
          <cell r="B2259">
            <v>35</v>
          </cell>
          <cell r="C2259" t="str">
            <v>MAT</v>
          </cell>
          <cell r="D2259">
            <v>13</v>
          </cell>
          <cell r="E2259">
            <v>0</v>
          </cell>
          <cell r="F2259" t="str">
            <v>MAT</v>
          </cell>
          <cell r="G2259">
            <v>30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35MAT14</v>
          </cell>
          <cell r="B2260">
            <v>35</v>
          </cell>
          <cell r="C2260" t="str">
            <v>MAT</v>
          </cell>
          <cell r="D2260">
            <v>14</v>
          </cell>
          <cell r="E2260">
            <v>0</v>
          </cell>
          <cell r="F2260" t="str">
            <v>MAT</v>
          </cell>
          <cell r="G2260">
            <v>30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35MAT15</v>
          </cell>
          <cell r="B2261">
            <v>35</v>
          </cell>
          <cell r="C2261" t="str">
            <v>MAT</v>
          </cell>
          <cell r="D2261">
            <v>15</v>
          </cell>
          <cell r="E2261">
            <v>0</v>
          </cell>
          <cell r="F2261" t="str">
            <v>MAT</v>
          </cell>
          <cell r="G2261">
            <v>30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35MAT16</v>
          </cell>
          <cell r="B2262">
            <v>35</v>
          </cell>
          <cell r="C2262" t="str">
            <v>MAT</v>
          </cell>
          <cell r="D2262">
            <v>16</v>
          </cell>
          <cell r="E2262">
            <v>0</v>
          </cell>
          <cell r="F2262" t="str">
            <v>MAT</v>
          </cell>
          <cell r="G2262">
            <v>30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35MAT17</v>
          </cell>
          <cell r="B2263">
            <v>35</v>
          </cell>
          <cell r="C2263" t="str">
            <v>MAT</v>
          </cell>
          <cell r="D2263">
            <v>17</v>
          </cell>
          <cell r="E2263">
            <v>0</v>
          </cell>
          <cell r="F2263" t="str">
            <v>MAT</v>
          </cell>
          <cell r="G2263">
            <v>30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35MAT18</v>
          </cell>
          <cell r="B2264">
            <v>35</v>
          </cell>
          <cell r="C2264" t="str">
            <v>MAT</v>
          </cell>
          <cell r="D2264">
            <v>18</v>
          </cell>
          <cell r="E2264">
            <v>0</v>
          </cell>
          <cell r="F2264" t="str">
            <v>MAT</v>
          </cell>
          <cell r="G2264">
            <v>30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35MAT19</v>
          </cell>
          <cell r="B2265">
            <v>35</v>
          </cell>
          <cell r="C2265" t="str">
            <v>MAT</v>
          </cell>
          <cell r="D2265">
            <v>19</v>
          </cell>
          <cell r="E2265">
            <v>0</v>
          </cell>
          <cell r="F2265" t="str">
            <v>MAT</v>
          </cell>
          <cell r="G2265">
            <v>30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35MAT20</v>
          </cell>
          <cell r="B2266">
            <v>35</v>
          </cell>
          <cell r="C2266" t="str">
            <v>MAT</v>
          </cell>
          <cell r="D2266">
            <v>20</v>
          </cell>
          <cell r="E2266">
            <v>0</v>
          </cell>
          <cell r="F2266" t="str">
            <v>MAT</v>
          </cell>
          <cell r="G2266">
            <v>30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35STMAT1</v>
          </cell>
          <cell r="B2267">
            <v>35</v>
          </cell>
          <cell r="C2267" t="str">
            <v>STMAT</v>
          </cell>
          <cell r="D2267">
            <v>1</v>
          </cell>
          <cell r="G2267">
            <v>30</v>
          </cell>
          <cell r="H2267" t="str">
            <v>-</v>
          </cell>
          <cell r="J2267" t="str">
            <v>SUBTOTAL MATERIALES</v>
          </cell>
          <cell r="M2267">
            <v>672146</v>
          </cell>
          <cell r="N2267">
            <v>2016438</v>
          </cell>
        </row>
        <row r="2268">
          <cell r="A2268" t="str">
            <v>35IVAMAT1</v>
          </cell>
          <cell r="B2268">
            <v>35</v>
          </cell>
          <cell r="C2268" t="str">
            <v>IVAMAT</v>
          </cell>
          <cell r="D2268">
            <v>1</v>
          </cell>
          <cell r="G2268">
            <v>30</v>
          </cell>
          <cell r="H2268" t="str">
            <v>-</v>
          </cell>
          <cell r="J2268" t="str">
            <v>IVA MATERIALES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35TMAT1</v>
          </cell>
          <cell r="B2269">
            <v>35</v>
          </cell>
          <cell r="C2269" t="str">
            <v>TMAT</v>
          </cell>
          <cell r="D2269">
            <v>1</v>
          </cell>
          <cell r="G2269">
            <v>30</v>
          </cell>
          <cell r="H2269" t="str">
            <v>-</v>
          </cell>
          <cell r="J2269" t="str">
            <v>TOTAL MATERIALES</v>
          </cell>
          <cell r="M2269">
            <v>672146</v>
          </cell>
          <cell r="N2269">
            <v>2016438</v>
          </cell>
        </row>
        <row r="2270">
          <cell r="A2270" t="str">
            <v>35HER1</v>
          </cell>
          <cell r="B2270">
            <v>35</v>
          </cell>
          <cell r="C2270" t="str">
            <v>HER</v>
          </cell>
          <cell r="D2270">
            <v>1</v>
          </cell>
          <cell r="G2270">
            <v>30</v>
          </cell>
          <cell r="H2270">
            <v>1</v>
          </cell>
          <cell r="I2270">
            <v>0</v>
          </cell>
          <cell r="J2270" t="str">
            <v>HERRAMIENTA BÁSICA CUADRILLA 1</v>
          </cell>
          <cell r="K2270" t="str">
            <v>DIA</v>
          </cell>
          <cell r="L2270">
            <v>8235.2941176470595</v>
          </cell>
          <cell r="M2270">
            <v>0</v>
          </cell>
          <cell r="N2270">
            <v>0</v>
          </cell>
        </row>
        <row r="2271">
          <cell r="A2271" t="str">
            <v>35HER2</v>
          </cell>
          <cell r="B2271">
            <v>35</v>
          </cell>
          <cell r="C2271" t="str">
            <v>HER</v>
          </cell>
          <cell r="D2271">
            <v>2</v>
          </cell>
          <cell r="G2271">
            <v>30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35HER3</v>
          </cell>
          <cell r="B2272">
            <v>35</v>
          </cell>
          <cell r="C2272" t="str">
            <v>HER</v>
          </cell>
          <cell r="D2272">
            <v>3</v>
          </cell>
          <cell r="G2272">
            <v>30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35HER4</v>
          </cell>
          <cell r="B2273">
            <v>35</v>
          </cell>
          <cell r="C2273" t="str">
            <v>HER</v>
          </cell>
          <cell r="D2273">
            <v>4</v>
          </cell>
          <cell r="G2273">
            <v>30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35HER5</v>
          </cell>
          <cell r="B2274">
            <v>35</v>
          </cell>
          <cell r="C2274" t="str">
            <v>HER</v>
          </cell>
          <cell r="D2274">
            <v>5</v>
          </cell>
          <cell r="G2274">
            <v>30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35THER1</v>
          </cell>
          <cell r="B2275">
            <v>35</v>
          </cell>
          <cell r="C2275" t="str">
            <v>THER</v>
          </cell>
          <cell r="D2275">
            <v>1</v>
          </cell>
          <cell r="G2275">
            <v>30</v>
          </cell>
          <cell r="H2275" t="str">
            <v>-</v>
          </cell>
          <cell r="J2275" t="str">
            <v>TOTAL HERRAMIENTAS</v>
          </cell>
          <cell r="M2275">
            <v>0</v>
          </cell>
          <cell r="N2275">
            <v>0</v>
          </cell>
        </row>
        <row r="2276">
          <cell r="A2276" t="str">
            <v>35TRA1</v>
          </cell>
          <cell r="B2276">
            <v>35</v>
          </cell>
          <cell r="C2276" t="str">
            <v>TRA</v>
          </cell>
          <cell r="D2276">
            <v>1</v>
          </cell>
          <cell r="G2276">
            <v>30</v>
          </cell>
          <cell r="H2276">
            <v>1</v>
          </cell>
          <cell r="I2276">
            <v>0</v>
          </cell>
          <cell r="J2276" t="str">
            <v>CAMIONETA DOBLE CABINA</v>
          </cell>
          <cell r="K2276" t="str">
            <v>DIA</v>
          </cell>
          <cell r="L2276">
            <v>164705.88235294117</v>
          </cell>
          <cell r="M2276">
            <v>0</v>
          </cell>
          <cell r="N2276">
            <v>0</v>
          </cell>
        </row>
        <row r="2277">
          <cell r="A2277" t="str">
            <v>35TRA2</v>
          </cell>
          <cell r="B2277">
            <v>35</v>
          </cell>
          <cell r="C2277" t="str">
            <v>TRA</v>
          </cell>
          <cell r="D2277">
            <v>2</v>
          </cell>
          <cell r="G2277">
            <v>30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35TRA3</v>
          </cell>
          <cell r="B2278">
            <v>35</v>
          </cell>
          <cell r="C2278" t="str">
            <v>TRA</v>
          </cell>
          <cell r="D2278">
            <v>3</v>
          </cell>
          <cell r="G2278">
            <v>30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35TRA4</v>
          </cell>
          <cell r="B2279">
            <v>35</v>
          </cell>
          <cell r="C2279" t="str">
            <v>TRA</v>
          </cell>
          <cell r="D2279">
            <v>4</v>
          </cell>
          <cell r="G2279">
            <v>30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35TRA5</v>
          </cell>
          <cell r="B2280">
            <v>35</v>
          </cell>
          <cell r="C2280" t="str">
            <v>TRA</v>
          </cell>
          <cell r="D2280">
            <v>5</v>
          </cell>
          <cell r="G2280">
            <v>30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35TTRA1</v>
          </cell>
          <cell r="B2281">
            <v>35</v>
          </cell>
          <cell r="C2281" t="str">
            <v>TTRA</v>
          </cell>
          <cell r="D2281">
            <v>1</v>
          </cell>
          <cell r="G2281">
            <v>30</v>
          </cell>
          <cell r="H2281" t="str">
            <v>-</v>
          </cell>
          <cell r="J2281" t="str">
            <v>TOTAL TRANSPORTE</v>
          </cell>
          <cell r="M2281">
            <v>0</v>
          </cell>
          <cell r="N2281">
            <v>0</v>
          </cell>
        </row>
        <row r="2282">
          <cell r="A2282" t="str">
            <v>35MAN1</v>
          </cell>
          <cell r="B2282">
            <v>35</v>
          </cell>
          <cell r="C2282" t="str">
            <v>MAN</v>
          </cell>
          <cell r="D2282">
            <v>1</v>
          </cell>
          <cell r="G2282">
            <v>30</v>
          </cell>
          <cell r="H2282">
            <v>1</v>
          </cell>
          <cell r="I2282">
            <v>0</v>
          </cell>
          <cell r="J2282" t="str">
            <v>DESCRIPCIÓN (CUADRILLA 1-INSTALACION DE EQUIPOS)</v>
          </cell>
          <cell r="K2282" t="str">
            <v>DIA</v>
          </cell>
          <cell r="L2282">
            <v>467953.05684366502</v>
          </cell>
          <cell r="M2282">
            <v>0</v>
          </cell>
          <cell r="N2282">
            <v>0</v>
          </cell>
        </row>
        <row r="2283">
          <cell r="A2283" t="str">
            <v>35MAN2</v>
          </cell>
          <cell r="B2283">
            <v>35</v>
          </cell>
          <cell r="C2283" t="str">
            <v>MAN</v>
          </cell>
          <cell r="D2283">
            <v>2</v>
          </cell>
          <cell r="G2283">
            <v>30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35MAN3</v>
          </cell>
          <cell r="B2284">
            <v>35</v>
          </cell>
          <cell r="C2284" t="str">
            <v>MAN</v>
          </cell>
          <cell r="D2284">
            <v>3</v>
          </cell>
          <cell r="G2284">
            <v>30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35MAN4</v>
          </cell>
          <cell r="B2285">
            <v>35</v>
          </cell>
          <cell r="C2285" t="str">
            <v>MAN</v>
          </cell>
          <cell r="D2285">
            <v>4</v>
          </cell>
          <cell r="G2285">
            <v>30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35MAN5</v>
          </cell>
          <cell r="B2286">
            <v>35</v>
          </cell>
          <cell r="C2286" t="str">
            <v>MAN</v>
          </cell>
          <cell r="D2286">
            <v>5</v>
          </cell>
          <cell r="G2286">
            <v>30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35TMAN1</v>
          </cell>
          <cell r="B2287">
            <v>35</v>
          </cell>
          <cell r="C2287" t="str">
            <v>TMAN</v>
          </cell>
          <cell r="D2287">
            <v>1</v>
          </cell>
          <cell r="G2287">
            <v>30</v>
          </cell>
          <cell r="H2287" t="str">
            <v>-</v>
          </cell>
          <cell r="J2287" t="str">
            <v>TOTAL MANO DE OBRA</v>
          </cell>
          <cell r="M2287">
            <v>0</v>
          </cell>
          <cell r="N2287">
            <v>0</v>
          </cell>
        </row>
        <row r="2288">
          <cell r="A2288" t="str">
            <v>35SUBC1</v>
          </cell>
          <cell r="B2288">
            <v>35</v>
          </cell>
          <cell r="C2288" t="str">
            <v>SUBC</v>
          </cell>
          <cell r="D2288">
            <v>1</v>
          </cell>
          <cell r="E2288">
            <v>0</v>
          </cell>
          <cell r="F2288" t="str">
            <v>SUBC</v>
          </cell>
          <cell r="G2288">
            <v>30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35SUBC2</v>
          </cell>
          <cell r="B2289">
            <v>35</v>
          </cell>
          <cell r="C2289" t="str">
            <v>SUBC</v>
          </cell>
          <cell r="D2289">
            <v>2</v>
          </cell>
          <cell r="E2289">
            <v>0</v>
          </cell>
          <cell r="F2289" t="str">
            <v>SUBC</v>
          </cell>
          <cell r="G2289">
            <v>30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35SUBC3</v>
          </cell>
          <cell r="B2290">
            <v>35</v>
          </cell>
          <cell r="C2290" t="str">
            <v>SUBC</v>
          </cell>
          <cell r="D2290">
            <v>3</v>
          </cell>
          <cell r="E2290">
            <v>0</v>
          </cell>
          <cell r="F2290" t="str">
            <v>SUBC</v>
          </cell>
          <cell r="G2290">
            <v>30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35SUBC4</v>
          </cell>
          <cell r="B2291">
            <v>35</v>
          </cell>
          <cell r="C2291" t="str">
            <v>SUBC</v>
          </cell>
          <cell r="D2291">
            <v>4</v>
          </cell>
          <cell r="E2291">
            <v>0</v>
          </cell>
          <cell r="F2291" t="str">
            <v>SUBC</v>
          </cell>
          <cell r="G2291">
            <v>30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35SUBC5</v>
          </cell>
          <cell r="B2292">
            <v>35</v>
          </cell>
          <cell r="C2292" t="str">
            <v>SUBC</v>
          </cell>
          <cell r="D2292">
            <v>5</v>
          </cell>
          <cell r="E2292">
            <v>0</v>
          </cell>
          <cell r="F2292" t="str">
            <v>SUBC</v>
          </cell>
          <cell r="G2292">
            <v>30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35SUBC6</v>
          </cell>
          <cell r="B2293">
            <v>35</v>
          </cell>
          <cell r="C2293" t="str">
            <v>SUBC</v>
          </cell>
          <cell r="D2293">
            <v>6</v>
          </cell>
          <cell r="E2293">
            <v>0</v>
          </cell>
          <cell r="F2293" t="str">
            <v>SUBC</v>
          </cell>
          <cell r="G2293">
            <v>30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35SUBC7</v>
          </cell>
          <cell r="B2294">
            <v>35</v>
          </cell>
          <cell r="C2294" t="str">
            <v>SUBC</v>
          </cell>
          <cell r="D2294">
            <v>7</v>
          </cell>
          <cell r="E2294">
            <v>0</v>
          </cell>
          <cell r="F2294" t="str">
            <v>SUBC</v>
          </cell>
          <cell r="G2294">
            <v>30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35SUBC8</v>
          </cell>
          <cell r="B2295">
            <v>35</v>
          </cell>
          <cell r="C2295" t="str">
            <v>SUBC</v>
          </cell>
          <cell r="D2295">
            <v>8</v>
          </cell>
          <cell r="E2295">
            <v>0</v>
          </cell>
          <cell r="F2295" t="str">
            <v>SUBC</v>
          </cell>
          <cell r="G2295">
            <v>30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35SUBC9</v>
          </cell>
          <cell r="B2296">
            <v>35</v>
          </cell>
          <cell r="C2296" t="str">
            <v>SUBC</v>
          </cell>
          <cell r="D2296">
            <v>9</v>
          </cell>
          <cell r="E2296">
            <v>0</v>
          </cell>
          <cell r="F2296" t="str">
            <v>SUBC</v>
          </cell>
          <cell r="G2296">
            <v>30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</row>
        <row r="2297">
          <cell r="A2297" t="str">
            <v>35SUBC10</v>
          </cell>
          <cell r="B2297">
            <v>35</v>
          </cell>
          <cell r="C2297" t="str">
            <v>SUBC</v>
          </cell>
          <cell r="D2297">
            <v>10</v>
          </cell>
          <cell r="E2297">
            <v>0</v>
          </cell>
          <cell r="F2297" t="str">
            <v>SUBC</v>
          </cell>
          <cell r="G2297">
            <v>30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35SUBC11</v>
          </cell>
          <cell r="B2298">
            <v>35</v>
          </cell>
          <cell r="C2298" t="str">
            <v>SUBC</v>
          </cell>
          <cell r="D2298">
            <v>11</v>
          </cell>
          <cell r="E2298">
            <v>0</v>
          </cell>
          <cell r="F2298" t="str">
            <v>SUBC</v>
          </cell>
          <cell r="G2298">
            <v>30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35SUBC12</v>
          </cell>
          <cell r="B2299">
            <v>35</v>
          </cell>
          <cell r="C2299" t="str">
            <v>SUBC</v>
          </cell>
          <cell r="D2299">
            <v>12</v>
          </cell>
          <cell r="E2299">
            <v>0</v>
          </cell>
          <cell r="F2299" t="str">
            <v>SUBC</v>
          </cell>
          <cell r="G2299">
            <v>30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35SUBC13</v>
          </cell>
          <cell r="B2300">
            <v>35</v>
          </cell>
          <cell r="C2300" t="str">
            <v>SUBC</v>
          </cell>
          <cell r="D2300">
            <v>13</v>
          </cell>
          <cell r="E2300">
            <v>0</v>
          </cell>
          <cell r="F2300" t="str">
            <v>SUBC</v>
          </cell>
          <cell r="G2300">
            <v>30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35SUBC14</v>
          </cell>
          <cell r="B2301">
            <v>35</v>
          </cell>
          <cell r="C2301" t="str">
            <v>SUBC</v>
          </cell>
          <cell r="D2301">
            <v>14</v>
          </cell>
          <cell r="E2301">
            <v>0</v>
          </cell>
          <cell r="F2301" t="str">
            <v>SUBC</v>
          </cell>
          <cell r="G2301">
            <v>30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35SUBC15</v>
          </cell>
          <cell r="B2302">
            <v>35</v>
          </cell>
          <cell r="C2302" t="str">
            <v>SUBC</v>
          </cell>
          <cell r="D2302">
            <v>15</v>
          </cell>
          <cell r="E2302">
            <v>0</v>
          </cell>
          <cell r="F2302" t="str">
            <v>SUBC</v>
          </cell>
          <cell r="G2302">
            <v>30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35SUBC16</v>
          </cell>
          <cell r="B2303">
            <v>35</v>
          </cell>
          <cell r="C2303" t="str">
            <v>SUBC</v>
          </cell>
          <cell r="D2303">
            <v>16</v>
          </cell>
          <cell r="E2303">
            <v>0</v>
          </cell>
          <cell r="F2303" t="str">
            <v>SUBC</v>
          </cell>
          <cell r="G2303">
            <v>30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35SUBC17</v>
          </cell>
          <cell r="B2304">
            <v>35</v>
          </cell>
          <cell r="C2304" t="str">
            <v>SUBC</v>
          </cell>
          <cell r="D2304">
            <v>17</v>
          </cell>
          <cell r="E2304">
            <v>0</v>
          </cell>
          <cell r="F2304" t="str">
            <v>SUBC</v>
          </cell>
          <cell r="G2304">
            <v>30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35SUBC18</v>
          </cell>
          <cell r="B2305">
            <v>35</v>
          </cell>
          <cell r="C2305" t="str">
            <v>SUBC</v>
          </cell>
          <cell r="D2305">
            <v>18</v>
          </cell>
          <cell r="E2305">
            <v>0</v>
          </cell>
          <cell r="F2305" t="str">
            <v>SUBC</v>
          </cell>
          <cell r="G2305">
            <v>30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35SUBC19</v>
          </cell>
          <cell r="B2306">
            <v>35</v>
          </cell>
          <cell r="C2306" t="str">
            <v>SUBC</v>
          </cell>
          <cell r="D2306">
            <v>19</v>
          </cell>
          <cell r="E2306">
            <v>0</v>
          </cell>
          <cell r="F2306" t="str">
            <v>SUBC</v>
          </cell>
          <cell r="G2306">
            <v>30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35SUBC20</v>
          </cell>
          <cell r="B2307">
            <v>35</v>
          </cell>
          <cell r="C2307" t="str">
            <v>SUBC</v>
          </cell>
          <cell r="D2307">
            <v>20</v>
          </cell>
          <cell r="E2307">
            <v>0</v>
          </cell>
          <cell r="F2307" t="str">
            <v>SUBC</v>
          </cell>
          <cell r="G2307">
            <v>30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35STSUBC1</v>
          </cell>
          <cell r="B2308">
            <v>35</v>
          </cell>
          <cell r="C2308" t="str">
            <v>STSUBC</v>
          </cell>
          <cell r="D2308">
            <v>1</v>
          </cell>
          <cell r="G2308">
            <v>30</v>
          </cell>
          <cell r="H2308" t="str">
            <v>-</v>
          </cell>
          <cell r="J2308" t="str">
            <v>TOTAL SUBCONTRATISTAS</v>
          </cell>
          <cell r="M2308">
            <v>0</v>
          </cell>
          <cell r="N2308">
            <v>0</v>
          </cell>
        </row>
        <row r="2309">
          <cell r="A2309" t="str">
            <v>35TCD1</v>
          </cell>
          <cell r="B2309">
            <v>35</v>
          </cell>
          <cell r="C2309" t="str">
            <v>TCD</v>
          </cell>
          <cell r="D2309">
            <v>1</v>
          </cell>
          <cell r="G2309">
            <v>30</v>
          </cell>
          <cell r="H2309" t="str">
            <v>-</v>
          </cell>
          <cell r="J2309" t="str">
            <v>TOTAL COSTO DIRECTO</v>
          </cell>
          <cell r="M2309">
            <v>672146</v>
          </cell>
          <cell r="N2309">
            <v>2016438</v>
          </cell>
        </row>
        <row r="2310">
          <cell r="A2310" t="str">
            <v>35AIU</v>
          </cell>
          <cell r="B2310">
            <v>35</v>
          </cell>
          <cell r="C2310" t="str">
            <v>AIU</v>
          </cell>
          <cell r="G2310">
            <v>30</v>
          </cell>
          <cell r="H2310">
            <v>1</v>
          </cell>
          <cell r="J2310" t="str">
            <v>TOTAL COSTOS INDIRECTOS</v>
          </cell>
          <cell r="L2310">
            <v>0.35</v>
          </cell>
          <cell r="M2310">
            <v>235251</v>
          </cell>
          <cell r="N2310">
            <v>705753</v>
          </cell>
        </row>
        <row r="2311">
          <cell r="A2311" t="str">
            <v>35TOT</v>
          </cell>
          <cell r="B2311">
            <v>35</v>
          </cell>
          <cell r="C2311" t="str">
            <v>TOT</v>
          </cell>
          <cell r="G2311">
            <v>30</v>
          </cell>
          <cell r="H2311" t="str">
            <v>-</v>
          </cell>
          <cell r="J2311" t="str">
            <v>VALOR TOTAL</v>
          </cell>
          <cell r="M2311">
            <v>907397</v>
          </cell>
          <cell r="N2311">
            <v>2722191</v>
          </cell>
        </row>
        <row r="2312">
          <cell r="A2312" t="str">
            <v>36FOR1</v>
          </cell>
          <cell r="B2312">
            <v>36</v>
          </cell>
          <cell r="C2312" t="str">
            <v>FOR</v>
          </cell>
          <cell r="D2312">
            <v>1</v>
          </cell>
          <cell r="G2312">
            <v>31</v>
          </cell>
          <cell r="H2312" t="str">
            <v>-</v>
          </cell>
          <cell r="I2312">
            <v>4</v>
          </cell>
          <cell r="J2312" t="str">
            <v>Suministro  Gabinete para controladora</v>
          </cell>
          <cell r="K2312" t="str">
            <v>UND</v>
          </cell>
          <cell r="L2312">
            <v>138970</v>
          </cell>
          <cell r="N2312">
            <v>555880</v>
          </cell>
        </row>
        <row r="2313">
          <cell r="A2313" t="str">
            <v>36MAT1</v>
          </cell>
          <cell r="B2313">
            <v>36</v>
          </cell>
          <cell r="C2313" t="str">
            <v>MAT</v>
          </cell>
          <cell r="D2313">
            <v>1</v>
          </cell>
          <cell r="E2313">
            <v>4</v>
          </cell>
          <cell r="F2313" t="str">
            <v>MAT80.9</v>
          </cell>
          <cell r="G2313">
            <v>31</v>
          </cell>
          <cell r="H2313" t="str">
            <v>80.9</v>
          </cell>
          <cell r="I2313">
            <v>1</v>
          </cell>
          <cell r="J2313" t="str">
            <v>Gabiente para controladora</v>
          </cell>
          <cell r="K2313" t="str">
            <v>UND</v>
          </cell>
          <cell r="L2313">
            <v>102941.17647058824</v>
          </cell>
          <cell r="M2313">
            <v>102941.17647058824</v>
          </cell>
          <cell r="N2313">
            <v>411764.70588235295</v>
          </cell>
        </row>
        <row r="2314">
          <cell r="A2314" t="str">
            <v>36MAT2</v>
          </cell>
          <cell r="B2314">
            <v>36</v>
          </cell>
          <cell r="C2314" t="str">
            <v>MAT</v>
          </cell>
          <cell r="D2314">
            <v>2</v>
          </cell>
          <cell r="E2314">
            <v>0</v>
          </cell>
          <cell r="F2314" t="str">
            <v>MAT</v>
          </cell>
          <cell r="G2314">
            <v>31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36MAT3</v>
          </cell>
          <cell r="B2315">
            <v>36</v>
          </cell>
          <cell r="C2315" t="str">
            <v>MAT</v>
          </cell>
          <cell r="D2315">
            <v>3</v>
          </cell>
          <cell r="E2315">
            <v>0</v>
          </cell>
          <cell r="F2315" t="str">
            <v>MAT</v>
          </cell>
          <cell r="G2315">
            <v>31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36MAT4</v>
          </cell>
          <cell r="B2316">
            <v>36</v>
          </cell>
          <cell r="C2316" t="str">
            <v>MAT</v>
          </cell>
          <cell r="D2316">
            <v>4</v>
          </cell>
          <cell r="E2316">
            <v>0</v>
          </cell>
          <cell r="F2316" t="str">
            <v>MAT</v>
          </cell>
          <cell r="G2316">
            <v>31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36MAT5</v>
          </cell>
          <cell r="B2317">
            <v>36</v>
          </cell>
          <cell r="C2317" t="str">
            <v>MAT</v>
          </cell>
          <cell r="D2317">
            <v>5</v>
          </cell>
          <cell r="E2317">
            <v>0</v>
          </cell>
          <cell r="F2317" t="str">
            <v>MAT</v>
          </cell>
          <cell r="G2317">
            <v>31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36MAT6</v>
          </cell>
          <cell r="B2318">
            <v>36</v>
          </cell>
          <cell r="C2318" t="str">
            <v>MAT</v>
          </cell>
          <cell r="D2318">
            <v>6</v>
          </cell>
          <cell r="E2318">
            <v>0</v>
          </cell>
          <cell r="F2318" t="str">
            <v>MAT</v>
          </cell>
          <cell r="G2318">
            <v>31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36MAT7</v>
          </cell>
          <cell r="B2319">
            <v>36</v>
          </cell>
          <cell r="C2319" t="str">
            <v>MAT</v>
          </cell>
          <cell r="D2319">
            <v>7</v>
          </cell>
          <cell r="E2319">
            <v>0</v>
          </cell>
          <cell r="F2319" t="str">
            <v>MAT</v>
          </cell>
          <cell r="G2319">
            <v>31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36MAT8</v>
          </cell>
          <cell r="B2320">
            <v>36</v>
          </cell>
          <cell r="C2320" t="str">
            <v>MAT</v>
          </cell>
          <cell r="D2320">
            <v>8</v>
          </cell>
          <cell r="E2320">
            <v>0</v>
          </cell>
          <cell r="F2320" t="str">
            <v>MAT</v>
          </cell>
          <cell r="G2320">
            <v>31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36MAT9</v>
          </cell>
          <cell r="B2321">
            <v>36</v>
          </cell>
          <cell r="C2321" t="str">
            <v>MAT</v>
          </cell>
          <cell r="D2321">
            <v>9</v>
          </cell>
          <cell r="E2321">
            <v>0</v>
          </cell>
          <cell r="F2321" t="str">
            <v>MAT</v>
          </cell>
          <cell r="G2321">
            <v>31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</row>
        <row r="2322">
          <cell r="A2322" t="str">
            <v>36MAT10</v>
          </cell>
          <cell r="B2322">
            <v>36</v>
          </cell>
          <cell r="C2322" t="str">
            <v>MAT</v>
          </cell>
          <cell r="D2322">
            <v>10</v>
          </cell>
          <cell r="E2322">
            <v>0</v>
          </cell>
          <cell r="F2322" t="str">
            <v>MAT</v>
          </cell>
          <cell r="G2322">
            <v>31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36MAT11</v>
          </cell>
          <cell r="B2323">
            <v>36</v>
          </cell>
          <cell r="C2323" t="str">
            <v>MAT</v>
          </cell>
          <cell r="D2323">
            <v>11</v>
          </cell>
          <cell r="E2323">
            <v>0</v>
          </cell>
          <cell r="F2323" t="str">
            <v>MAT</v>
          </cell>
          <cell r="G2323">
            <v>31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36MAT12</v>
          </cell>
          <cell r="B2324">
            <v>36</v>
          </cell>
          <cell r="C2324" t="str">
            <v>MAT</v>
          </cell>
          <cell r="D2324">
            <v>12</v>
          </cell>
          <cell r="E2324">
            <v>0</v>
          </cell>
          <cell r="F2324" t="str">
            <v>MAT</v>
          </cell>
          <cell r="G2324">
            <v>31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36MAT13</v>
          </cell>
          <cell r="B2325">
            <v>36</v>
          </cell>
          <cell r="C2325" t="str">
            <v>MAT</v>
          </cell>
          <cell r="D2325">
            <v>13</v>
          </cell>
          <cell r="E2325">
            <v>0</v>
          </cell>
          <cell r="F2325" t="str">
            <v>MAT</v>
          </cell>
          <cell r="G2325">
            <v>31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36MAT14</v>
          </cell>
          <cell r="B2326">
            <v>36</v>
          </cell>
          <cell r="C2326" t="str">
            <v>MAT</v>
          </cell>
          <cell r="D2326">
            <v>14</v>
          </cell>
          <cell r="E2326">
            <v>0</v>
          </cell>
          <cell r="F2326" t="str">
            <v>MAT</v>
          </cell>
          <cell r="G2326">
            <v>31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36MAT15</v>
          </cell>
          <cell r="B2327">
            <v>36</v>
          </cell>
          <cell r="C2327" t="str">
            <v>MAT</v>
          </cell>
          <cell r="D2327">
            <v>15</v>
          </cell>
          <cell r="E2327">
            <v>0</v>
          </cell>
          <cell r="F2327" t="str">
            <v>MAT</v>
          </cell>
          <cell r="G2327">
            <v>31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</row>
        <row r="2328">
          <cell r="A2328" t="str">
            <v>36MAT16</v>
          </cell>
          <cell r="B2328">
            <v>36</v>
          </cell>
          <cell r="C2328" t="str">
            <v>MAT</v>
          </cell>
          <cell r="D2328">
            <v>16</v>
          </cell>
          <cell r="E2328">
            <v>0</v>
          </cell>
          <cell r="F2328" t="str">
            <v>MAT</v>
          </cell>
          <cell r="G2328">
            <v>31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36MAT17</v>
          </cell>
          <cell r="B2329">
            <v>36</v>
          </cell>
          <cell r="C2329" t="str">
            <v>MAT</v>
          </cell>
          <cell r="D2329">
            <v>17</v>
          </cell>
          <cell r="E2329">
            <v>0</v>
          </cell>
          <cell r="F2329" t="str">
            <v>MAT</v>
          </cell>
          <cell r="G2329">
            <v>31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36MAT18</v>
          </cell>
          <cell r="B2330">
            <v>36</v>
          </cell>
          <cell r="C2330" t="str">
            <v>MAT</v>
          </cell>
          <cell r="D2330">
            <v>18</v>
          </cell>
          <cell r="E2330">
            <v>0</v>
          </cell>
          <cell r="F2330" t="str">
            <v>MAT</v>
          </cell>
          <cell r="G2330">
            <v>31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36MAT19</v>
          </cell>
          <cell r="B2331">
            <v>36</v>
          </cell>
          <cell r="C2331" t="str">
            <v>MAT</v>
          </cell>
          <cell r="D2331">
            <v>19</v>
          </cell>
          <cell r="E2331">
            <v>0</v>
          </cell>
          <cell r="F2331" t="str">
            <v>MAT</v>
          </cell>
          <cell r="G2331">
            <v>31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36MAT20</v>
          </cell>
          <cell r="B2332">
            <v>36</v>
          </cell>
          <cell r="C2332" t="str">
            <v>MAT</v>
          </cell>
          <cell r="D2332">
            <v>20</v>
          </cell>
          <cell r="E2332">
            <v>0</v>
          </cell>
          <cell r="F2332" t="str">
            <v>MAT</v>
          </cell>
          <cell r="G2332">
            <v>31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36STMAT1</v>
          </cell>
          <cell r="B2333">
            <v>36</v>
          </cell>
          <cell r="C2333" t="str">
            <v>STMAT</v>
          </cell>
          <cell r="D2333">
            <v>1</v>
          </cell>
          <cell r="G2333">
            <v>31</v>
          </cell>
          <cell r="H2333" t="str">
            <v>-</v>
          </cell>
          <cell r="J2333" t="str">
            <v>SUBTOTAL MATERIALES</v>
          </cell>
          <cell r="M2333">
            <v>102941</v>
          </cell>
          <cell r="N2333">
            <v>411764</v>
          </cell>
        </row>
        <row r="2334">
          <cell r="A2334" t="str">
            <v>36IVAMAT1</v>
          </cell>
          <cell r="B2334">
            <v>36</v>
          </cell>
          <cell r="C2334" t="str">
            <v>IVAMAT</v>
          </cell>
          <cell r="D2334">
            <v>1</v>
          </cell>
          <cell r="G2334">
            <v>31</v>
          </cell>
          <cell r="H2334" t="str">
            <v>-</v>
          </cell>
          <cell r="J2334" t="str">
            <v>IVA MATERIALES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36TMAT1</v>
          </cell>
          <cell r="B2335">
            <v>36</v>
          </cell>
          <cell r="C2335" t="str">
            <v>TMAT</v>
          </cell>
          <cell r="D2335">
            <v>1</v>
          </cell>
          <cell r="G2335">
            <v>31</v>
          </cell>
          <cell r="H2335" t="str">
            <v>-</v>
          </cell>
          <cell r="J2335" t="str">
            <v>TOTAL MATERIALES</v>
          </cell>
          <cell r="M2335">
            <v>102941</v>
          </cell>
          <cell r="N2335">
            <v>411764</v>
          </cell>
        </row>
        <row r="2336">
          <cell r="A2336" t="str">
            <v>36HER1</v>
          </cell>
          <cell r="B2336">
            <v>36</v>
          </cell>
          <cell r="C2336" t="str">
            <v>HER</v>
          </cell>
          <cell r="D2336">
            <v>1</v>
          </cell>
          <cell r="G2336">
            <v>31</v>
          </cell>
          <cell r="H2336">
            <v>1</v>
          </cell>
          <cell r="I2336">
            <v>0</v>
          </cell>
          <cell r="J2336" t="str">
            <v>HERRAMIENTA BÁSICA CUADRILLA 1</v>
          </cell>
          <cell r="K2336" t="str">
            <v>DIA</v>
          </cell>
          <cell r="L2336">
            <v>8235.2941176470595</v>
          </cell>
          <cell r="M2336">
            <v>0</v>
          </cell>
          <cell r="N2336">
            <v>0</v>
          </cell>
        </row>
        <row r="2337">
          <cell r="A2337" t="str">
            <v>36HER2</v>
          </cell>
          <cell r="B2337">
            <v>36</v>
          </cell>
          <cell r="C2337" t="str">
            <v>HER</v>
          </cell>
          <cell r="D2337">
            <v>2</v>
          </cell>
          <cell r="G2337">
            <v>31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36HER3</v>
          </cell>
          <cell r="B2338">
            <v>36</v>
          </cell>
          <cell r="C2338" t="str">
            <v>HER</v>
          </cell>
          <cell r="D2338">
            <v>3</v>
          </cell>
          <cell r="G2338">
            <v>31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36HER4</v>
          </cell>
          <cell r="B2339">
            <v>36</v>
          </cell>
          <cell r="C2339" t="str">
            <v>HER</v>
          </cell>
          <cell r="D2339">
            <v>4</v>
          </cell>
          <cell r="G2339">
            <v>31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</row>
        <row r="2340">
          <cell r="A2340" t="str">
            <v>36HER5</v>
          </cell>
          <cell r="B2340">
            <v>36</v>
          </cell>
          <cell r="C2340" t="str">
            <v>HER</v>
          </cell>
          <cell r="D2340">
            <v>5</v>
          </cell>
          <cell r="G2340">
            <v>31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36THER1</v>
          </cell>
          <cell r="B2341">
            <v>36</v>
          </cell>
          <cell r="C2341" t="str">
            <v>THER</v>
          </cell>
          <cell r="D2341">
            <v>1</v>
          </cell>
          <cell r="G2341">
            <v>31</v>
          </cell>
          <cell r="H2341" t="str">
            <v>-</v>
          </cell>
          <cell r="J2341" t="str">
            <v>TOTAL HERRAMIENTAS</v>
          </cell>
          <cell r="M2341">
            <v>0</v>
          </cell>
          <cell r="N2341">
            <v>0</v>
          </cell>
        </row>
        <row r="2342">
          <cell r="A2342" t="str">
            <v>36TRA1</v>
          </cell>
          <cell r="B2342">
            <v>36</v>
          </cell>
          <cell r="C2342" t="str">
            <v>TRA</v>
          </cell>
          <cell r="D2342">
            <v>1</v>
          </cell>
          <cell r="G2342">
            <v>31</v>
          </cell>
          <cell r="H2342">
            <v>1</v>
          </cell>
          <cell r="I2342">
            <v>0</v>
          </cell>
          <cell r="J2342" t="str">
            <v>CAMIONETA DOBLE CABINA</v>
          </cell>
          <cell r="K2342" t="str">
            <v>DIA</v>
          </cell>
          <cell r="L2342">
            <v>164705.88235294117</v>
          </cell>
          <cell r="M2342">
            <v>0</v>
          </cell>
          <cell r="N2342">
            <v>0</v>
          </cell>
        </row>
        <row r="2343">
          <cell r="A2343" t="str">
            <v>36TRA2</v>
          </cell>
          <cell r="B2343">
            <v>36</v>
          </cell>
          <cell r="C2343" t="str">
            <v>TRA</v>
          </cell>
          <cell r="D2343">
            <v>2</v>
          </cell>
          <cell r="G2343">
            <v>31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36TRA3</v>
          </cell>
          <cell r="B2344">
            <v>36</v>
          </cell>
          <cell r="C2344" t="str">
            <v>TRA</v>
          </cell>
          <cell r="D2344">
            <v>3</v>
          </cell>
          <cell r="G2344">
            <v>31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36TRA4</v>
          </cell>
          <cell r="B2345">
            <v>36</v>
          </cell>
          <cell r="C2345" t="str">
            <v>TRA</v>
          </cell>
          <cell r="D2345">
            <v>4</v>
          </cell>
          <cell r="G2345">
            <v>31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36TRA5</v>
          </cell>
          <cell r="B2346">
            <v>36</v>
          </cell>
          <cell r="C2346" t="str">
            <v>TRA</v>
          </cell>
          <cell r="D2346">
            <v>5</v>
          </cell>
          <cell r="G2346">
            <v>31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36TTRA1</v>
          </cell>
          <cell r="B2347">
            <v>36</v>
          </cell>
          <cell r="C2347" t="str">
            <v>TTRA</v>
          </cell>
          <cell r="D2347">
            <v>1</v>
          </cell>
          <cell r="G2347">
            <v>31</v>
          </cell>
          <cell r="H2347" t="str">
            <v>-</v>
          </cell>
          <cell r="J2347" t="str">
            <v>TOTAL TRANSPORTE</v>
          </cell>
          <cell r="M2347">
            <v>0</v>
          </cell>
          <cell r="N2347">
            <v>0</v>
          </cell>
        </row>
        <row r="2348">
          <cell r="A2348" t="str">
            <v>36MAN1</v>
          </cell>
          <cell r="B2348">
            <v>36</v>
          </cell>
          <cell r="C2348" t="str">
            <v>MAN</v>
          </cell>
          <cell r="D2348">
            <v>1</v>
          </cell>
          <cell r="G2348">
            <v>31</v>
          </cell>
          <cell r="H2348">
            <v>1</v>
          </cell>
          <cell r="I2348">
            <v>0</v>
          </cell>
          <cell r="J2348" t="str">
            <v>DESCRIPCIÓN (CUADRILLA 1-INSTALACION DE EQUIPOS)</v>
          </cell>
          <cell r="K2348" t="str">
            <v>DIA</v>
          </cell>
          <cell r="L2348">
            <v>467953.05684366502</v>
          </cell>
          <cell r="M2348">
            <v>0</v>
          </cell>
          <cell r="N2348">
            <v>0</v>
          </cell>
        </row>
        <row r="2349">
          <cell r="A2349" t="str">
            <v>36MAN2</v>
          </cell>
          <cell r="B2349">
            <v>36</v>
          </cell>
          <cell r="C2349" t="str">
            <v>MAN</v>
          </cell>
          <cell r="D2349">
            <v>2</v>
          </cell>
          <cell r="G2349">
            <v>31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36MAN3</v>
          </cell>
          <cell r="B2350">
            <v>36</v>
          </cell>
          <cell r="C2350" t="str">
            <v>MAN</v>
          </cell>
          <cell r="D2350">
            <v>3</v>
          </cell>
          <cell r="G2350">
            <v>31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36MAN4</v>
          </cell>
          <cell r="B2351">
            <v>36</v>
          </cell>
          <cell r="C2351" t="str">
            <v>MAN</v>
          </cell>
          <cell r="D2351">
            <v>4</v>
          </cell>
          <cell r="G2351">
            <v>31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36MAN5</v>
          </cell>
          <cell r="B2352">
            <v>36</v>
          </cell>
          <cell r="C2352" t="str">
            <v>MAN</v>
          </cell>
          <cell r="D2352">
            <v>5</v>
          </cell>
          <cell r="G2352">
            <v>31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36TMAN1</v>
          </cell>
          <cell r="B2353">
            <v>36</v>
          </cell>
          <cell r="C2353" t="str">
            <v>TMAN</v>
          </cell>
          <cell r="D2353">
            <v>1</v>
          </cell>
          <cell r="G2353">
            <v>31</v>
          </cell>
          <cell r="H2353" t="str">
            <v>-</v>
          </cell>
          <cell r="J2353" t="str">
            <v>TOTAL MANO DE OBRA</v>
          </cell>
          <cell r="M2353">
            <v>0</v>
          </cell>
          <cell r="N2353">
            <v>0</v>
          </cell>
        </row>
        <row r="2354">
          <cell r="A2354" t="str">
            <v>36SUBC1</v>
          </cell>
          <cell r="B2354">
            <v>36</v>
          </cell>
          <cell r="C2354" t="str">
            <v>SUBC</v>
          </cell>
          <cell r="D2354">
            <v>1</v>
          </cell>
          <cell r="E2354">
            <v>0</v>
          </cell>
          <cell r="F2354" t="str">
            <v>SUBC</v>
          </cell>
          <cell r="G2354">
            <v>31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36SUBC2</v>
          </cell>
          <cell r="B2355">
            <v>36</v>
          </cell>
          <cell r="C2355" t="str">
            <v>SUBC</v>
          </cell>
          <cell r="D2355">
            <v>2</v>
          </cell>
          <cell r="E2355">
            <v>0</v>
          </cell>
          <cell r="F2355" t="str">
            <v>SUBC</v>
          </cell>
          <cell r="G2355">
            <v>31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36SUBC3</v>
          </cell>
          <cell r="B2356">
            <v>36</v>
          </cell>
          <cell r="C2356" t="str">
            <v>SUBC</v>
          </cell>
          <cell r="D2356">
            <v>3</v>
          </cell>
          <cell r="E2356">
            <v>0</v>
          </cell>
          <cell r="F2356" t="str">
            <v>SUBC</v>
          </cell>
          <cell r="G2356">
            <v>31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36SUBC4</v>
          </cell>
          <cell r="B2357">
            <v>36</v>
          </cell>
          <cell r="C2357" t="str">
            <v>SUBC</v>
          </cell>
          <cell r="D2357">
            <v>4</v>
          </cell>
          <cell r="E2357">
            <v>0</v>
          </cell>
          <cell r="F2357" t="str">
            <v>SUBC</v>
          </cell>
          <cell r="G2357">
            <v>31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36SUBC5</v>
          </cell>
          <cell r="B2358">
            <v>36</v>
          </cell>
          <cell r="C2358" t="str">
            <v>SUBC</v>
          </cell>
          <cell r="D2358">
            <v>5</v>
          </cell>
          <cell r="E2358">
            <v>0</v>
          </cell>
          <cell r="F2358" t="str">
            <v>SUBC</v>
          </cell>
          <cell r="G2358">
            <v>31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36SUBC6</v>
          </cell>
          <cell r="B2359">
            <v>36</v>
          </cell>
          <cell r="C2359" t="str">
            <v>SUBC</v>
          </cell>
          <cell r="D2359">
            <v>6</v>
          </cell>
          <cell r="E2359">
            <v>0</v>
          </cell>
          <cell r="F2359" t="str">
            <v>SUBC</v>
          </cell>
          <cell r="G2359">
            <v>31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36SUBC7</v>
          </cell>
          <cell r="B2360">
            <v>36</v>
          </cell>
          <cell r="C2360" t="str">
            <v>SUBC</v>
          </cell>
          <cell r="D2360">
            <v>7</v>
          </cell>
          <cell r="E2360">
            <v>0</v>
          </cell>
          <cell r="F2360" t="str">
            <v>SUBC</v>
          </cell>
          <cell r="G2360">
            <v>31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36SUBC8</v>
          </cell>
          <cell r="B2361">
            <v>36</v>
          </cell>
          <cell r="C2361" t="str">
            <v>SUBC</v>
          </cell>
          <cell r="D2361">
            <v>8</v>
          </cell>
          <cell r="E2361">
            <v>0</v>
          </cell>
          <cell r="F2361" t="str">
            <v>SUBC</v>
          </cell>
          <cell r="G2361">
            <v>31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36SUBC9</v>
          </cell>
          <cell r="B2362">
            <v>36</v>
          </cell>
          <cell r="C2362" t="str">
            <v>SUBC</v>
          </cell>
          <cell r="D2362">
            <v>9</v>
          </cell>
          <cell r="E2362">
            <v>0</v>
          </cell>
          <cell r="F2362" t="str">
            <v>SUBC</v>
          </cell>
          <cell r="G2362">
            <v>31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36SUBC10</v>
          </cell>
          <cell r="B2363">
            <v>36</v>
          </cell>
          <cell r="C2363" t="str">
            <v>SUBC</v>
          </cell>
          <cell r="D2363">
            <v>10</v>
          </cell>
          <cell r="E2363">
            <v>0</v>
          </cell>
          <cell r="F2363" t="str">
            <v>SUBC</v>
          </cell>
          <cell r="G2363">
            <v>31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36SUBC11</v>
          </cell>
          <cell r="B2364">
            <v>36</v>
          </cell>
          <cell r="C2364" t="str">
            <v>SUBC</v>
          </cell>
          <cell r="D2364">
            <v>11</v>
          </cell>
          <cell r="E2364">
            <v>0</v>
          </cell>
          <cell r="F2364" t="str">
            <v>SUBC</v>
          </cell>
          <cell r="G2364">
            <v>31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36SUBC12</v>
          </cell>
          <cell r="B2365">
            <v>36</v>
          </cell>
          <cell r="C2365" t="str">
            <v>SUBC</v>
          </cell>
          <cell r="D2365">
            <v>12</v>
          </cell>
          <cell r="E2365">
            <v>0</v>
          </cell>
          <cell r="F2365" t="str">
            <v>SUBC</v>
          </cell>
          <cell r="G2365">
            <v>31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36SUBC13</v>
          </cell>
          <cell r="B2366">
            <v>36</v>
          </cell>
          <cell r="C2366" t="str">
            <v>SUBC</v>
          </cell>
          <cell r="D2366">
            <v>13</v>
          </cell>
          <cell r="E2366">
            <v>0</v>
          </cell>
          <cell r="F2366" t="str">
            <v>SUBC</v>
          </cell>
          <cell r="G2366">
            <v>31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36SUBC14</v>
          </cell>
          <cell r="B2367">
            <v>36</v>
          </cell>
          <cell r="C2367" t="str">
            <v>SUBC</v>
          </cell>
          <cell r="D2367">
            <v>14</v>
          </cell>
          <cell r="E2367">
            <v>0</v>
          </cell>
          <cell r="F2367" t="str">
            <v>SUBC</v>
          </cell>
          <cell r="G2367">
            <v>31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36SUBC15</v>
          </cell>
          <cell r="B2368">
            <v>36</v>
          </cell>
          <cell r="C2368" t="str">
            <v>SUBC</v>
          </cell>
          <cell r="D2368">
            <v>15</v>
          </cell>
          <cell r="E2368">
            <v>0</v>
          </cell>
          <cell r="F2368" t="str">
            <v>SUBC</v>
          </cell>
          <cell r="G2368">
            <v>31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36SUBC16</v>
          </cell>
          <cell r="B2369">
            <v>36</v>
          </cell>
          <cell r="C2369" t="str">
            <v>SUBC</v>
          </cell>
          <cell r="D2369">
            <v>16</v>
          </cell>
          <cell r="E2369">
            <v>0</v>
          </cell>
          <cell r="F2369" t="str">
            <v>SUBC</v>
          </cell>
          <cell r="G2369">
            <v>31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36SUBC17</v>
          </cell>
          <cell r="B2370">
            <v>36</v>
          </cell>
          <cell r="C2370" t="str">
            <v>SUBC</v>
          </cell>
          <cell r="D2370">
            <v>17</v>
          </cell>
          <cell r="E2370">
            <v>0</v>
          </cell>
          <cell r="F2370" t="str">
            <v>SUBC</v>
          </cell>
          <cell r="G2370">
            <v>31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36SUBC18</v>
          </cell>
          <cell r="B2371">
            <v>36</v>
          </cell>
          <cell r="C2371" t="str">
            <v>SUBC</v>
          </cell>
          <cell r="D2371">
            <v>18</v>
          </cell>
          <cell r="E2371">
            <v>0</v>
          </cell>
          <cell r="F2371" t="str">
            <v>SUBC</v>
          </cell>
          <cell r="G2371">
            <v>31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36SUBC19</v>
          </cell>
          <cell r="B2372">
            <v>36</v>
          </cell>
          <cell r="C2372" t="str">
            <v>SUBC</v>
          </cell>
          <cell r="D2372">
            <v>19</v>
          </cell>
          <cell r="E2372">
            <v>0</v>
          </cell>
          <cell r="F2372" t="str">
            <v>SUBC</v>
          </cell>
          <cell r="G2372">
            <v>31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36SUBC20</v>
          </cell>
          <cell r="B2373">
            <v>36</v>
          </cell>
          <cell r="C2373" t="str">
            <v>SUBC</v>
          </cell>
          <cell r="D2373">
            <v>20</v>
          </cell>
          <cell r="E2373">
            <v>0</v>
          </cell>
          <cell r="F2373" t="str">
            <v>SUBC</v>
          </cell>
          <cell r="G2373">
            <v>31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36STSUBC1</v>
          </cell>
          <cell r="B2374">
            <v>36</v>
          </cell>
          <cell r="C2374" t="str">
            <v>STSUBC</v>
          </cell>
          <cell r="D2374">
            <v>1</v>
          </cell>
          <cell r="G2374">
            <v>31</v>
          </cell>
          <cell r="H2374" t="str">
            <v>-</v>
          </cell>
          <cell r="J2374" t="str">
            <v>TOTAL SUBCONTRATISTAS</v>
          </cell>
          <cell r="M2374">
            <v>0</v>
          </cell>
          <cell r="N2374">
            <v>0</v>
          </cell>
        </row>
        <row r="2375">
          <cell r="A2375" t="str">
            <v>36TCD1</v>
          </cell>
          <cell r="B2375">
            <v>36</v>
          </cell>
          <cell r="C2375" t="str">
            <v>TCD</v>
          </cell>
          <cell r="D2375">
            <v>1</v>
          </cell>
          <cell r="G2375">
            <v>31</v>
          </cell>
          <cell r="H2375" t="str">
            <v>-</v>
          </cell>
          <cell r="J2375" t="str">
            <v>TOTAL COSTO DIRECTO</v>
          </cell>
          <cell r="M2375">
            <v>102941</v>
          </cell>
          <cell r="N2375">
            <v>411764</v>
          </cell>
        </row>
        <row r="2376">
          <cell r="A2376" t="str">
            <v>36AIU</v>
          </cell>
          <cell r="B2376">
            <v>36</v>
          </cell>
          <cell r="C2376" t="str">
            <v>AIU</v>
          </cell>
          <cell r="G2376">
            <v>31</v>
          </cell>
          <cell r="H2376">
            <v>1</v>
          </cell>
          <cell r="J2376" t="str">
            <v>TOTAL COSTOS INDIRECTOS</v>
          </cell>
          <cell r="L2376">
            <v>0.35</v>
          </cell>
          <cell r="M2376">
            <v>36029</v>
          </cell>
          <cell r="N2376">
            <v>144116</v>
          </cell>
        </row>
        <row r="2377">
          <cell r="A2377" t="str">
            <v>36TOT</v>
          </cell>
          <cell r="B2377">
            <v>36</v>
          </cell>
          <cell r="C2377" t="str">
            <v>TOT</v>
          </cell>
          <cell r="G2377">
            <v>31</v>
          </cell>
          <cell r="H2377" t="str">
            <v>-</v>
          </cell>
          <cell r="J2377" t="str">
            <v>VALOR TOTAL</v>
          </cell>
          <cell r="M2377">
            <v>138970</v>
          </cell>
          <cell r="N2377">
            <v>555880</v>
          </cell>
        </row>
        <row r="2378">
          <cell r="A2378" t="str">
            <v>37FOR1</v>
          </cell>
          <cell r="B2378">
            <v>37</v>
          </cell>
          <cell r="C2378" t="str">
            <v>FOR</v>
          </cell>
          <cell r="D2378">
            <v>1</v>
          </cell>
          <cell r="G2378">
            <v>32</v>
          </cell>
          <cell r="H2378" t="str">
            <v>-</v>
          </cell>
          <cell r="I2378">
            <v>1</v>
          </cell>
          <cell r="J2378" t="str">
            <v xml:space="preserve">Suministro  Arco detector de Metales </v>
          </cell>
          <cell r="K2378" t="str">
            <v>UND</v>
          </cell>
          <cell r="L2378">
            <v>31671000</v>
          </cell>
          <cell r="N2378">
            <v>31671000</v>
          </cell>
        </row>
        <row r="2379">
          <cell r="A2379" t="str">
            <v>37MAT1</v>
          </cell>
          <cell r="B2379">
            <v>37</v>
          </cell>
          <cell r="C2379" t="str">
            <v>MAT</v>
          </cell>
          <cell r="D2379">
            <v>1</v>
          </cell>
          <cell r="E2379">
            <v>1</v>
          </cell>
          <cell r="F2379" t="str">
            <v>MAT2.2</v>
          </cell>
          <cell r="G2379">
            <v>32</v>
          </cell>
          <cell r="H2379" t="str">
            <v>2.2</v>
          </cell>
          <cell r="I2379">
            <v>1</v>
          </cell>
          <cell r="J2379" t="str">
            <v xml:space="preserve">Detector de metales tipo arco CEIA HI-PE Plus </v>
          </cell>
          <cell r="K2379">
            <v>1</v>
          </cell>
          <cell r="L2379">
            <v>23460000</v>
          </cell>
          <cell r="M2379">
            <v>23460000</v>
          </cell>
          <cell r="N2379">
            <v>23460000</v>
          </cell>
        </row>
        <row r="2380">
          <cell r="A2380" t="str">
            <v>37MAT2</v>
          </cell>
          <cell r="B2380">
            <v>37</v>
          </cell>
          <cell r="C2380" t="str">
            <v>MAT</v>
          </cell>
          <cell r="D2380">
            <v>2</v>
          </cell>
          <cell r="E2380">
            <v>0</v>
          </cell>
          <cell r="F2380" t="str">
            <v>MAT</v>
          </cell>
          <cell r="G2380">
            <v>32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37MAT3</v>
          </cell>
          <cell r="B2381">
            <v>37</v>
          </cell>
          <cell r="C2381" t="str">
            <v>MAT</v>
          </cell>
          <cell r="D2381">
            <v>3</v>
          </cell>
          <cell r="E2381">
            <v>0</v>
          </cell>
          <cell r="F2381" t="str">
            <v>MAT</v>
          </cell>
          <cell r="G2381">
            <v>32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37MAT4</v>
          </cell>
          <cell r="B2382">
            <v>37</v>
          </cell>
          <cell r="C2382" t="str">
            <v>MAT</v>
          </cell>
          <cell r="D2382">
            <v>4</v>
          </cell>
          <cell r="E2382">
            <v>0</v>
          </cell>
          <cell r="F2382" t="str">
            <v>MAT</v>
          </cell>
          <cell r="G2382">
            <v>32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37MAT5</v>
          </cell>
          <cell r="B2383">
            <v>37</v>
          </cell>
          <cell r="C2383" t="str">
            <v>MAT</v>
          </cell>
          <cell r="D2383">
            <v>5</v>
          </cell>
          <cell r="E2383">
            <v>0</v>
          </cell>
          <cell r="F2383" t="str">
            <v>MAT</v>
          </cell>
          <cell r="G2383">
            <v>32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37MAT6</v>
          </cell>
          <cell r="B2384">
            <v>37</v>
          </cell>
          <cell r="C2384" t="str">
            <v>MAT</v>
          </cell>
          <cell r="D2384">
            <v>6</v>
          </cell>
          <cell r="E2384">
            <v>0</v>
          </cell>
          <cell r="F2384" t="str">
            <v>MAT</v>
          </cell>
          <cell r="G2384">
            <v>32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</row>
        <row r="2385">
          <cell r="A2385" t="str">
            <v>37MAT7</v>
          </cell>
          <cell r="B2385">
            <v>37</v>
          </cell>
          <cell r="C2385" t="str">
            <v>MAT</v>
          </cell>
          <cell r="D2385">
            <v>7</v>
          </cell>
          <cell r="E2385">
            <v>0</v>
          </cell>
          <cell r="F2385" t="str">
            <v>MAT</v>
          </cell>
          <cell r="G2385">
            <v>32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37MAT8</v>
          </cell>
          <cell r="B2386">
            <v>37</v>
          </cell>
          <cell r="C2386" t="str">
            <v>MAT</v>
          </cell>
          <cell r="D2386">
            <v>8</v>
          </cell>
          <cell r="E2386">
            <v>0</v>
          </cell>
          <cell r="F2386" t="str">
            <v>MAT</v>
          </cell>
          <cell r="G2386">
            <v>32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37MAT9</v>
          </cell>
          <cell r="B2387">
            <v>37</v>
          </cell>
          <cell r="C2387" t="str">
            <v>MAT</v>
          </cell>
          <cell r="D2387">
            <v>9</v>
          </cell>
          <cell r="E2387">
            <v>0</v>
          </cell>
          <cell r="F2387" t="str">
            <v>MAT</v>
          </cell>
          <cell r="G2387">
            <v>32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37MAT10</v>
          </cell>
          <cell r="B2388">
            <v>37</v>
          </cell>
          <cell r="C2388" t="str">
            <v>MAT</v>
          </cell>
          <cell r="D2388">
            <v>10</v>
          </cell>
          <cell r="E2388">
            <v>0</v>
          </cell>
          <cell r="F2388" t="str">
            <v>MAT</v>
          </cell>
          <cell r="G2388">
            <v>32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37MAT11</v>
          </cell>
          <cell r="B2389">
            <v>37</v>
          </cell>
          <cell r="C2389" t="str">
            <v>MAT</v>
          </cell>
          <cell r="D2389">
            <v>11</v>
          </cell>
          <cell r="E2389">
            <v>0</v>
          </cell>
          <cell r="F2389" t="str">
            <v>MAT</v>
          </cell>
          <cell r="G2389">
            <v>32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37MAT12</v>
          </cell>
          <cell r="B2390">
            <v>37</v>
          </cell>
          <cell r="C2390" t="str">
            <v>MAT</v>
          </cell>
          <cell r="D2390">
            <v>12</v>
          </cell>
          <cell r="E2390">
            <v>0</v>
          </cell>
          <cell r="F2390" t="str">
            <v>MAT</v>
          </cell>
          <cell r="G2390">
            <v>32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37MAT13</v>
          </cell>
          <cell r="B2391">
            <v>37</v>
          </cell>
          <cell r="C2391" t="str">
            <v>MAT</v>
          </cell>
          <cell r="D2391">
            <v>13</v>
          </cell>
          <cell r="E2391">
            <v>0</v>
          </cell>
          <cell r="F2391" t="str">
            <v>MAT</v>
          </cell>
          <cell r="G2391">
            <v>32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37MAT14</v>
          </cell>
          <cell r="B2392">
            <v>37</v>
          </cell>
          <cell r="C2392" t="str">
            <v>MAT</v>
          </cell>
          <cell r="D2392">
            <v>14</v>
          </cell>
          <cell r="E2392">
            <v>0</v>
          </cell>
          <cell r="F2392" t="str">
            <v>MAT</v>
          </cell>
          <cell r="G2392">
            <v>32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37MAT15</v>
          </cell>
          <cell r="B2393">
            <v>37</v>
          </cell>
          <cell r="C2393" t="str">
            <v>MAT</v>
          </cell>
          <cell r="D2393">
            <v>15</v>
          </cell>
          <cell r="E2393">
            <v>0</v>
          </cell>
          <cell r="F2393" t="str">
            <v>MAT</v>
          </cell>
          <cell r="G2393">
            <v>32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37MAT16</v>
          </cell>
          <cell r="B2394">
            <v>37</v>
          </cell>
          <cell r="C2394" t="str">
            <v>MAT</v>
          </cell>
          <cell r="D2394">
            <v>16</v>
          </cell>
          <cell r="E2394">
            <v>0</v>
          </cell>
          <cell r="F2394" t="str">
            <v>MAT</v>
          </cell>
          <cell r="G2394">
            <v>32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37MAT17</v>
          </cell>
          <cell r="B2395">
            <v>37</v>
          </cell>
          <cell r="C2395" t="str">
            <v>MAT</v>
          </cell>
          <cell r="D2395">
            <v>17</v>
          </cell>
          <cell r="E2395">
            <v>0</v>
          </cell>
          <cell r="F2395" t="str">
            <v>MAT</v>
          </cell>
          <cell r="G2395">
            <v>32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37MAT18</v>
          </cell>
          <cell r="B2396">
            <v>37</v>
          </cell>
          <cell r="C2396" t="str">
            <v>MAT</v>
          </cell>
          <cell r="D2396">
            <v>18</v>
          </cell>
          <cell r="E2396">
            <v>0</v>
          </cell>
          <cell r="F2396" t="str">
            <v>MAT</v>
          </cell>
          <cell r="G2396">
            <v>32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37MAT19</v>
          </cell>
          <cell r="B2397">
            <v>37</v>
          </cell>
          <cell r="C2397" t="str">
            <v>MAT</v>
          </cell>
          <cell r="D2397">
            <v>19</v>
          </cell>
          <cell r="E2397">
            <v>0</v>
          </cell>
          <cell r="F2397" t="str">
            <v>MAT</v>
          </cell>
          <cell r="G2397">
            <v>32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37MAT20</v>
          </cell>
          <cell r="B2398">
            <v>37</v>
          </cell>
          <cell r="C2398" t="str">
            <v>MAT</v>
          </cell>
          <cell r="D2398">
            <v>20</v>
          </cell>
          <cell r="E2398">
            <v>0</v>
          </cell>
          <cell r="F2398" t="str">
            <v>MAT</v>
          </cell>
          <cell r="G2398">
            <v>32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37STMAT1</v>
          </cell>
          <cell r="B2399">
            <v>37</v>
          </cell>
          <cell r="C2399" t="str">
            <v>STMAT</v>
          </cell>
          <cell r="D2399">
            <v>1</v>
          </cell>
          <cell r="G2399">
            <v>32</v>
          </cell>
          <cell r="H2399" t="str">
            <v>-</v>
          </cell>
          <cell r="J2399" t="str">
            <v>SUBTOTAL MATERIALES</v>
          </cell>
          <cell r="M2399">
            <v>23460000</v>
          </cell>
          <cell r="N2399">
            <v>23460000</v>
          </cell>
        </row>
        <row r="2400">
          <cell r="A2400" t="str">
            <v>37IVAMAT1</v>
          </cell>
          <cell r="B2400">
            <v>37</v>
          </cell>
          <cell r="C2400" t="str">
            <v>IVAMAT</v>
          </cell>
          <cell r="D2400">
            <v>1</v>
          </cell>
          <cell r="G2400">
            <v>32</v>
          </cell>
          <cell r="H2400" t="str">
            <v>-</v>
          </cell>
          <cell r="J2400" t="str">
            <v>IVA MATERIALES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37TMAT1</v>
          </cell>
          <cell r="B2401">
            <v>37</v>
          </cell>
          <cell r="C2401" t="str">
            <v>TMAT</v>
          </cell>
          <cell r="D2401">
            <v>1</v>
          </cell>
          <cell r="G2401">
            <v>32</v>
          </cell>
          <cell r="H2401" t="str">
            <v>-</v>
          </cell>
          <cell r="J2401" t="str">
            <v>TOTAL MATERIALES</v>
          </cell>
          <cell r="M2401">
            <v>23460000</v>
          </cell>
          <cell r="N2401">
            <v>23460000</v>
          </cell>
        </row>
        <row r="2402">
          <cell r="A2402" t="str">
            <v>37HER1</v>
          </cell>
          <cell r="B2402">
            <v>37</v>
          </cell>
          <cell r="C2402" t="str">
            <v>HER</v>
          </cell>
          <cell r="D2402">
            <v>1</v>
          </cell>
          <cell r="G2402">
            <v>32</v>
          </cell>
          <cell r="H2402">
            <v>1</v>
          </cell>
          <cell r="I2402">
            <v>0</v>
          </cell>
          <cell r="J2402" t="str">
            <v>HERRAMIENTA BÁSICA CUADRILLA 1</v>
          </cell>
          <cell r="K2402" t="str">
            <v>DIA</v>
          </cell>
          <cell r="L2402">
            <v>8235.2941176470595</v>
          </cell>
          <cell r="M2402">
            <v>0</v>
          </cell>
          <cell r="N2402">
            <v>0</v>
          </cell>
        </row>
        <row r="2403">
          <cell r="A2403" t="str">
            <v>37HER2</v>
          </cell>
          <cell r="B2403">
            <v>37</v>
          </cell>
          <cell r="C2403" t="str">
            <v>HER</v>
          </cell>
          <cell r="D2403">
            <v>2</v>
          </cell>
          <cell r="G2403">
            <v>32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37HER3</v>
          </cell>
          <cell r="B2404">
            <v>37</v>
          </cell>
          <cell r="C2404" t="str">
            <v>HER</v>
          </cell>
          <cell r="D2404">
            <v>3</v>
          </cell>
          <cell r="G2404">
            <v>32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37HER4</v>
          </cell>
          <cell r="B2405">
            <v>37</v>
          </cell>
          <cell r="C2405" t="str">
            <v>HER</v>
          </cell>
          <cell r="D2405">
            <v>4</v>
          </cell>
          <cell r="G2405">
            <v>32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37HER5</v>
          </cell>
          <cell r="B2406">
            <v>37</v>
          </cell>
          <cell r="C2406" t="str">
            <v>HER</v>
          </cell>
          <cell r="D2406">
            <v>5</v>
          </cell>
          <cell r="G2406">
            <v>32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37THER1</v>
          </cell>
          <cell r="B2407">
            <v>37</v>
          </cell>
          <cell r="C2407" t="str">
            <v>THER</v>
          </cell>
          <cell r="D2407">
            <v>1</v>
          </cell>
          <cell r="G2407">
            <v>32</v>
          </cell>
          <cell r="H2407" t="str">
            <v>-</v>
          </cell>
          <cell r="J2407" t="str">
            <v>TOTAL HERRAMIENTAS</v>
          </cell>
          <cell r="M2407">
            <v>0</v>
          </cell>
          <cell r="N2407">
            <v>0</v>
          </cell>
        </row>
        <row r="2408">
          <cell r="A2408" t="str">
            <v>37TRA1</v>
          </cell>
          <cell r="B2408">
            <v>37</v>
          </cell>
          <cell r="C2408" t="str">
            <v>TRA</v>
          </cell>
          <cell r="D2408">
            <v>1</v>
          </cell>
          <cell r="G2408">
            <v>32</v>
          </cell>
          <cell r="H2408">
            <v>1</v>
          </cell>
          <cell r="I2408">
            <v>0</v>
          </cell>
          <cell r="J2408" t="str">
            <v>CAMIONETA DOBLE CABINA</v>
          </cell>
          <cell r="K2408" t="str">
            <v>DIA</v>
          </cell>
          <cell r="L2408">
            <v>164705.88235294117</v>
          </cell>
          <cell r="M2408">
            <v>0</v>
          </cell>
          <cell r="N2408">
            <v>0</v>
          </cell>
        </row>
        <row r="2409">
          <cell r="A2409" t="str">
            <v>37TRA2</v>
          </cell>
          <cell r="B2409">
            <v>37</v>
          </cell>
          <cell r="C2409" t="str">
            <v>TRA</v>
          </cell>
          <cell r="D2409">
            <v>2</v>
          </cell>
          <cell r="G2409">
            <v>32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37TRA3</v>
          </cell>
          <cell r="B2410">
            <v>37</v>
          </cell>
          <cell r="C2410" t="str">
            <v>TRA</v>
          </cell>
          <cell r="D2410">
            <v>3</v>
          </cell>
          <cell r="G2410">
            <v>32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</row>
        <row r="2411">
          <cell r="A2411" t="str">
            <v>37TRA4</v>
          </cell>
          <cell r="B2411">
            <v>37</v>
          </cell>
          <cell r="C2411" t="str">
            <v>TRA</v>
          </cell>
          <cell r="D2411">
            <v>4</v>
          </cell>
          <cell r="G2411">
            <v>32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</row>
        <row r="2412">
          <cell r="A2412" t="str">
            <v>37TRA5</v>
          </cell>
          <cell r="B2412">
            <v>37</v>
          </cell>
          <cell r="C2412" t="str">
            <v>TRA</v>
          </cell>
          <cell r="D2412">
            <v>5</v>
          </cell>
          <cell r="G2412">
            <v>32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37TTRA1</v>
          </cell>
          <cell r="B2413">
            <v>37</v>
          </cell>
          <cell r="C2413" t="str">
            <v>TTRA</v>
          </cell>
          <cell r="D2413">
            <v>1</v>
          </cell>
          <cell r="G2413">
            <v>32</v>
          </cell>
          <cell r="H2413" t="str">
            <v>-</v>
          </cell>
          <cell r="J2413" t="str">
            <v>TOTAL TRANSPORTE</v>
          </cell>
          <cell r="M2413">
            <v>0</v>
          </cell>
          <cell r="N2413">
            <v>0</v>
          </cell>
        </row>
        <row r="2414">
          <cell r="A2414" t="str">
            <v>37MAN1</v>
          </cell>
          <cell r="B2414">
            <v>37</v>
          </cell>
          <cell r="C2414" t="str">
            <v>MAN</v>
          </cell>
          <cell r="D2414">
            <v>1</v>
          </cell>
          <cell r="G2414">
            <v>32</v>
          </cell>
          <cell r="H2414">
            <v>1</v>
          </cell>
          <cell r="I2414">
            <v>0</v>
          </cell>
          <cell r="J2414" t="str">
            <v>DESCRIPCIÓN (CUADRILLA 1-INSTALACION DE EQUIPOS)</v>
          </cell>
          <cell r="K2414" t="str">
            <v>DIA</v>
          </cell>
          <cell r="L2414">
            <v>467953.05684366502</v>
          </cell>
          <cell r="M2414">
            <v>0</v>
          </cell>
          <cell r="N2414">
            <v>0</v>
          </cell>
        </row>
        <row r="2415">
          <cell r="A2415" t="str">
            <v>37MAN2</v>
          </cell>
          <cell r="B2415">
            <v>37</v>
          </cell>
          <cell r="C2415" t="str">
            <v>MAN</v>
          </cell>
          <cell r="D2415">
            <v>2</v>
          </cell>
          <cell r="G2415">
            <v>32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37MAN3</v>
          </cell>
          <cell r="B2416">
            <v>37</v>
          </cell>
          <cell r="C2416" t="str">
            <v>MAN</v>
          </cell>
          <cell r="D2416">
            <v>3</v>
          </cell>
          <cell r="G2416">
            <v>32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</row>
        <row r="2417">
          <cell r="A2417" t="str">
            <v>37MAN4</v>
          </cell>
          <cell r="B2417">
            <v>37</v>
          </cell>
          <cell r="C2417" t="str">
            <v>MAN</v>
          </cell>
          <cell r="D2417">
            <v>4</v>
          </cell>
          <cell r="G2417">
            <v>32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</row>
        <row r="2418">
          <cell r="A2418" t="str">
            <v>37MAN5</v>
          </cell>
          <cell r="B2418">
            <v>37</v>
          </cell>
          <cell r="C2418" t="str">
            <v>MAN</v>
          </cell>
          <cell r="D2418">
            <v>5</v>
          </cell>
          <cell r="G2418">
            <v>32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37TMAN1</v>
          </cell>
          <cell r="B2419">
            <v>37</v>
          </cell>
          <cell r="C2419" t="str">
            <v>TMAN</v>
          </cell>
          <cell r="D2419">
            <v>1</v>
          </cell>
          <cell r="G2419">
            <v>32</v>
          </cell>
          <cell r="H2419" t="str">
            <v>-</v>
          </cell>
          <cell r="J2419" t="str">
            <v>TOTAL MANO DE OBRA</v>
          </cell>
          <cell r="M2419">
            <v>0</v>
          </cell>
          <cell r="N2419">
            <v>0</v>
          </cell>
        </row>
        <row r="2420">
          <cell r="A2420" t="str">
            <v>37SUBC1</v>
          </cell>
          <cell r="B2420">
            <v>37</v>
          </cell>
          <cell r="C2420" t="str">
            <v>SUBC</v>
          </cell>
          <cell r="D2420">
            <v>1</v>
          </cell>
          <cell r="E2420">
            <v>0</v>
          </cell>
          <cell r="F2420" t="str">
            <v>SUBC</v>
          </cell>
          <cell r="G2420">
            <v>32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37SUBC2</v>
          </cell>
          <cell r="B2421">
            <v>37</v>
          </cell>
          <cell r="C2421" t="str">
            <v>SUBC</v>
          </cell>
          <cell r="D2421">
            <v>2</v>
          </cell>
          <cell r="E2421">
            <v>0</v>
          </cell>
          <cell r="F2421" t="str">
            <v>SUBC</v>
          </cell>
          <cell r="G2421">
            <v>32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37SUBC3</v>
          </cell>
          <cell r="B2422">
            <v>37</v>
          </cell>
          <cell r="C2422" t="str">
            <v>SUBC</v>
          </cell>
          <cell r="D2422">
            <v>3</v>
          </cell>
          <cell r="E2422">
            <v>0</v>
          </cell>
          <cell r="F2422" t="str">
            <v>SUBC</v>
          </cell>
          <cell r="G2422">
            <v>32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37SUBC4</v>
          </cell>
          <cell r="B2423">
            <v>37</v>
          </cell>
          <cell r="C2423" t="str">
            <v>SUBC</v>
          </cell>
          <cell r="D2423">
            <v>4</v>
          </cell>
          <cell r="E2423">
            <v>0</v>
          </cell>
          <cell r="F2423" t="str">
            <v>SUBC</v>
          </cell>
          <cell r="G2423">
            <v>32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37SUBC5</v>
          </cell>
          <cell r="B2424">
            <v>37</v>
          </cell>
          <cell r="C2424" t="str">
            <v>SUBC</v>
          </cell>
          <cell r="D2424">
            <v>5</v>
          </cell>
          <cell r="E2424">
            <v>0</v>
          </cell>
          <cell r="F2424" t="str">
            <v>SUBC</v>
          </cell>
          <cell r="G2424">
            <v>32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37SUBC6</v>
          </cell>
          <cell r="B2425">
            <v>37</v>
          </cell>
          <cell r="C2425" t="str">
            <v>SUBC</v>
          </cell>
          <cell r="D2425">
            <v>6</v>
          </cell>
          <cell r="E2425">
            <v>0</v>
          </cell>
          <cell r="F2425" t="str">
            <v>SUBC</v>
          </cell>
          <cell r="G2425">
            <v>32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37SUBC7</v>
          </cell>
          <cell r="B2426">
            <v>37</v>
          </cell>
          <cell r="C2426" t="str">
            <v>SUBC</v>
          </cell>
          <cell r="D2426">
            <v>7</v>
          </cell>
          <cell r="E2426">
            <v>0</v>
          </cell>
          <cell r="F2426" t="str">
            <v>SUBC</v>
          </cell>
          <cell r="G2426">
            <v>32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37SUBC8</v>
          </cell>
          <cell r="B2427">
            <v>37</v>
          </cell>
          <cell r="C2427" t="str">
            <v>SUBC</v>
          </cell>
          <cell r="D2427">
            <v>8</v>
          </cell>
          <cell r="E2427">
            <v>0</v>
          </cell>
          <cell r="F2427" t="str">
            <v>SUBC</v>
          </cell>
          <cell r="G2427">
            <v>32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37SUBC9</v>
          </cell>
          <cell r="B2428">
            <v>37</v>
          </cell>
          <cell r="C2428" t="str">
            <v>SUBC</v>
          </cell>
          <cell r="D2428">
            <v>9</v>
          </cell>
          <cell r="E2428">
            <v>0</v>
          </cell>
          <cell r="F2428" t="str">
            <v>SUBC</v>
          </cell>
          <cell r="G2428">
            <v>32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37SUBC10</v>
          </cell>
          <cell r="B2429">
            <v>37</v>
          </cell>
          <cell r="C2429" t="str">
            <v>SUBC</v>
          </cell>
          <cell r="D2429">
            <v>10</v>
          </cell>
          <cell r="E2429">
            <v>0</v>
          </cell>
          <cell r="F2429" t="str">
            <v>SUBC</v>
          </cell>
          <cell r="G2429">
            <v>32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37SUBC11</v>
          </cell>
          <cell r="B2430">
            <v>37</v>
          </cell>
          <cell r="C2430" t="str">
            <v>SUBC</v>
          </cell>
          <cell r="D2430">
            <v>11</v>
          </cell>
          <cell r="E2430">
            <v>0</v>
          </cell>
          <cell r="F2430" t="str">
            <v>SUBC</v>
          </cell>
          <cell r="G2430">
            <v>32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37SUBC12</v>
          </cell>
          <cell r="B2431">
            <v>37</v>
          </cell>
          <cell r="C2431" t="str">
            <v>SUBC</v>
          </cell>
          <cell r="D2431">
            <v>12</v>
          </cell>
          <cell r="E2431">
            <v>0</v>
          </cell>
          <cell r="F2431" t="str">
            <v>SUBC</v>
          </cell>
          <cell r="G2431">
            <v>32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</row>
        <row r="2432">
          <cell r="A2432" t="str">
            <v>37SUBC13</v>
          </cell>
          <cell r="B2432">
            <v>37</v>
          </cell>
          <cell r="C2432" t="str">
            <v>SUBC</v>
          </cell>
          <cell r="D2432">
            <v>13</v>
          </cell>
          <cell r="E2432">
            <v>0</v>
          </cell>
          <cell r="F2432" t="str">
            <v>SUBC</v>
          </cell>
          <cell r="G2432">
            <v>32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37SUBC14</v>
          </cell>
          <cell r="B2433">
            <v>37</v>
          </cell>
          <cell r="C2433" t="str">
            <v>SUBC</v>
          </cell>
          <cell r="D2433">
            <v>14</v>
          </cell>
          <cell r="E2433">
            <v>0</v>
          </cell>
          <cell r="F2433" t="str">
            <v>SUBC</v>
          </cell>
          <cell r="G2433">
            <v>32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37SUBC15</v>
          </cell>
          <cell r="B2434">
            <v>37</v>
          </cell>
          <cell r="C2434" t="str">
            <v>SUBC</v>
          </cell>
          <cell r="D2434">
            <v>15</v>
          </cell>
          <cell r="E2434">
            <v>0</v>
          </cell>
          <cell r="F2434" t="str">
            <v>SUBC</v>
          </cell>
          <cell r="G2434">
            <v>32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37SUBC16</v>
          </cell>
          <cell r="B2435">
            <v>37</v>
          </cell>
          <cell r="C2435" t="str">
            <v>SUBC</v>
          </cell>
          <cell r="D2435">
            <v>16</v>
          </cell>
          <cell r="E2435">
            <v>0</v>
          </cell>
          <cell r="F2435" t="str">
            <v>SUBC</v>
          </cell>
          <cell r="G2435">
            <v>32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37SUBC17</v>
          </cell>
          <cell r="B2436">
            <v>37</v>
          </cell>
          <cell r="C2436" t="str">
            <v>SUBC</v>
          </cell>
          <cell r="D2436">
            <v>17</v>
          </cell>
          <cell r="E2436">
            <v>0</v>
          </cell>
          <cell r="F2436" t="str">
            <v>SUBC</v>
          </cell>
          <cell r="G2436">
            <v>32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37SUBC18</v>
          </cell>
          <cell r="B2437">
            <v>37</v>
          </cell>
          <cell r="C2437" t="str">
            <v>SUBC</v>
          </cell>
          <cell r="D2437">
            <v>18</v>
          </cell>
          <cell r="E2437">
            <v>0</v>
          </cell>
          <cell r="F2437" t="str">
            <v>SUBC</v>
          </cell>
          <cell r="G2437">
            <v>32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37SUBC19</v>
          </cell>
          <cell r="B2438">
            <v>37</v>
          </cell>
          <cell r="C2438" t="str">
            <v>SUBC</v>
          </cell>
          <cell r="D2438">
            <v>19</v>
          </cell>
          <cell r="E2438">
            <v>0</v>
          </cell>
          <cell r="F2438" t="str">
            <v>SUBC</v>
          </cell>
          <cell r="G2438">
            <v>32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37SUBC20</v>
          </cell>
          <cell r="B2439">
            <v>37</v>
          </cell>
          <cell r="C2439" t="str">
            <v>SUBC</v>
          </cell>
          <cell r="D2439">
            <v>20</v>
          </cell>
          <cell r="E2439">
            <v>0</v>
          </cell>
          <cell r="F2439" t="str">
            <v>SUBC</v>
          </cell>
          <cell r="G2439">
            <v>32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37STSUBC1</v>
          </cell>
          <cell r="B2440">
            <v>37</v>
          </cell>
          <cell r="C2440" t="str">
            <v>STSUBC</v>
          </cell>
          <cell r="D2440">
            <v>1</v>
          </cell>
          <cell r="G2440">
            <v>32</v>
          </cell>
          <cell r="H2440" t="str">
            <v>-</v>
          </cell>
          <cell r="J2440" t="str">
            <v>TOTAL SUBCONTRATISTAS</v>
          </cell>
          <cell r="M2440">
            <v>0</v>
          </cell>
          <cell r="N2440">
            <v>0</v>
          </cell>
        </row>
        <row r="2441">
          <cell r="A2441" t="str">
            <v>37TCD1</v>
          </cell>
          <cell r="B2441">
            <v>37</v>
          </cell>
          <cell r="C2441" t="str">
            <v>TCD</v>
          </cell>
          <cell r="D2441">
            <v>1</v>
          </cell>
          <cell r="G2441">
            <v>32</v>
          </cell>
          <cell r="H2441" t="str">
            <v>-</v>
          </cell>
          <cell r="J2441" t="str">
            <v>TOTAL COSTO DIRECTO</v>
          </cell>
          <cell r="M2441">
            <v>23460000</v>
          </cell>
          <cell r="N2441">
            <v>23460000</v>
          </cell>
        </row>
        <row r="2442">
          <cell r="A2442" t="str">
            <v>37AIU</v>
          </cell>
          <cell r="B2442">
            <v>37</v>
          </cell>
          <cell r="C2442" t="str">
            <v>AIU</v>
          </cell>
          <cell r="G2442">
            <v>32</v>
          </cell>
          <cell r="H2442">
            <v>1</v>
          </cell>
          <cell r="J2442" t="str">
            <v>TOTAL COSTOS INDIRECTOS</v>
          </cell>
          <cell r="L2442">
            <v>0.35</v>
          </cell>
          <cell r="M2442">
            <v>8211000</v>
          </cell>
          <cell r="N2442">
            <v>8211000</v>
          </cell>
        </row>
        <row r="2443">
          <cell r="A2443" t="str">
            <v>37TOT</v>
          </cell>
          <cell r="B2443">
            <v>37</v>
          </cell>
          <cell r="C2443" t="str">
            <v>TOT</v>
          </cell>
          <cell r="G2443">
            <v>32</v>
          </cell>
          <cell r="H2443" t="str">
            <v>-</v>
          </cell>
          <cell r="J2443" t="str">
            <v>VALOR TOTAL</v>
          </cell>
          <cell r="M2443">
            <v>31671000</v>
          </cell>
          <cell r="N2443">
            <v>31671000</v>
          </cell>
        </row>
        <row r="2444">
          <cell r="A2444" t="str">
            <v>38FOR1</v>
          </cell>
          <cell r="B2444">
            <v>38</v>
          </cell>
          <cell r="C2444" t="str">
            <v>FOR</v>
          </cell>
          <cell r="D2444">
            <v>1</v>
          </cell>
          <cell r="G2444">
            <v>33</v>
          </cell>
          <cell r="H2444" t="str">
            <v>-</v>
          </cell>
          <cell r="I2444">
            <v>1</v>
          </cell>
          <cell r="J2444" t="str">
            <v>Suministro  Sistema de inspección de rayos X</v>
          </cell>
          <cell r="K2444" t="str">
            <v>UND</v>
          </cell>
          <cell r="L2444">
            <v>140969816</v>
          </cell>
          <cell r="N2444">
            <v>140969816</v>
          </cell>
        </row>
        <row r="2445">
          <cell r="A2445" t="str">
            <v>38MAT1</v>
          </cell>
          <cell r="B2445">
            <v>38</v>
          </cell>
          <cell r="C2445" t="str">
            <v>MAT</v>
          </cell>
          <cell r="D2445">
            <v>1</v>
          </cell>
          <cell r="E2445">
            <v>1</v>
          </cell>
          <cell r="F2445" t="str">
            <v>MAT2.1</v>
          </cell>
          <cell r="G2445">
            <v>33</v>
          </cell>
          <cell r="H2445" t="str">
            <v>2.1</v>
          </cell>
          <cell r="I2445">
            <v>1</v>
          </cell>
          <cell r="J2445" t="str">
            <v>XIS-6040 velocidad de la cinta de la XIS-6040 es de 23 cm/Segundo. Para maletas de dimensiones promedio de 35cm, puede inspeccionar una cada 1.5 segundos.</v>
          </cell>
          <cell r="K2445">
            <v>1</v>
          </cell>
          <cell r="L2445">
            <v>104317236.00000001</v>
          </cell>
          <cell r="M2445">
            <v>104317236.00000001</v>
          </cell>
          <cell r="N2445">
            <v>104317236.00000001</v>
          </cell>
        </row>
        <row r="2446">
          <cell r="A2446" t="str">
            <v>38MAT2</v>
          </cell>
          <cell r="B2446">
            <v>38</v>
          </cell>
          <cell r="C2446" t="str">
            <v>MAT</v>
          </cell>
          <cell r="D2446">
            <v>2</v>
          </cell>
          <cell r="E2446">
            <v>0.1</v>
          </cell>
          <cell r="F2446" t="str">
            <v>MAT10.3</v>
          </cell>
          <cell r="G2446">
            <v>33</v>
          </cell>
          <cell r="H2446" t="str">
            <v>10.3</v>
          </cell>
          <cell r="I2446">
            <v>0.1</v>
          </cell>
          <cell r="J2446" t="str">
            <v>CABLE 4PR F/UTP CAT 6A GRIS CM 10G 305M</v>
          </cell>
          <cell r="K2446" t="str">
            <v>UND</v>
          </cell>
          <cell r="L2446">
            <v>693480</v>
          </cell>
          <cell r="M2446">
            <v>69348</v>
          </cell>
          <cell r="N2446">
            <v>69348</v>
          </cell>
        </row>
        <row r="2447">
          <cell r="A2447" t="str">
            <v>38MAT3</v>
          </cell>
          <cell r="B2447">
            <v>38</v>
          </cell>
          <cell r="C2447" t="str">
            <v>MAT</v>
          </cell>
          <cell r="D2447">
            <v>3</v>
          </cell>
          <cell r="E2447">
            <v>1</v>
          </cell>
          <cell r="F2447" t="str">
            <v>MAT10.4</v>
          </cell>
          <cell r="G2447">
            <v>33</v>
          </cell>
          <cell r="H2447" t="str">
            <v>10.4</v>
          </cell>
          <cell r="I2447">
            <v>1</v>
          </cell>
          <cell r="J2447" t="str">
            <v>JACK 6A FUTP ZMAX BLANCO B</v>
          </cell>
          <cell r="K2447" t="str">
            <v>UND</v>
          </cell>
          <cell r="L2447">
            <v>29022</v>
          </cell>
          <cell r="M2447">
            <v>29022</v>
          </cell>
          <cell r="N2447">
            <v>29022</v>
          </cell>
        </row>
        <row r="2448">
          <cell r="A2448" t="str">
            <v>38MAT4</v>
          </cell>
          <cell r="B2448">
            <v>38</v>
          </cell>
          <cell r="C2448" t="str">
            <v>MAT</v>
          </cell>
          <cell r="D2448">
            <v>4</v>
          </cell>
          <cell r="E2448">
            <v>1</v>
          </cell>
          <cell r="F2448" t="str">
            <v>MAT10.5</v>
          </cell>
          <cell r="G2448">
            <v>33</v>
          </cell>
          <cell r="H2448" t="str">
            <v>10.5</v>
          </cell>
          <cell r="I2448">
            <v>1</v>
          </cell>
          <cell r="J2448" t="str">
            <v>FACEPLATE MAX 2 PTO VERTICAL B</v>
          </cell>
          <cell r="K2448" t="str">
            <v>UND</v>
          </cell>
          <cell r="L2448">
            <v>6480</v>
          </cell>
          <cell r="M2448">
            <v>6480</v>
          </cell>
          <cell r="N2448">
            <v>6480</v>
          </cell>
        </row>
        <row r="2449">
          <cell r="A2449" t="str">
            <v>38MAT5</v>
          </cell>
          <cell r="B2449">
            <v>38</v>
          </cell>
          <cell r="C2449" t="str">
            <v>MAT</v>
          </cell>
          <cell r="D2449">
            <v>5</v>
          </cell>
          <cell r="E2449">
            <v>0</v>
          </cell>
          <cell r="F2449" t="str">
            <v>MAT</v>
          </cell>
          <cell r="G2449">
            <v>33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38MAT6</v>
          </cell>
          <cell r="B2450">
            <v>38</v>
          </cell>
          <cell r="C2450" t="str">
            <v>MAT</v>
          </cell>
          <cell r="D2450">
            <v>6</v>
          </cell>
          <cell r="E2450">
            <v>0</v>
          </cell>
          <cell r="F2450" t="str">
            <v>MAT</v>
          </cell>
          <cell r="G2450">
            <v>33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38MAT7</v>
          </cell>
          <cell r="B2451">
            <v>38</v>
          </cell>
          <cell r="C2451" t="str">
            <v>MAT</v>
          </cell>
          <cell r="D2451">
            <v>7</v>
          </cell>
          <cell r="E2451">
            <v>0</v>
          </cell>
          <cell r="F2451" t="str">
            <v>MAT</v>
          </cell>
          <cell r="G2451">
            <v>33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38MAT8</v>
          </cell>
          <cell r="B2452">
            <v>38</v>
          </cell>
          <cell r="C2452" t="str">
            <v>MAT</v>
          </cell>
          <cell r="D2452">
            <v>8</v>
          </cell>
          <cell r="E2452">
            <v>0</v>
          </cell>
          <cell r="F2452" t="str">
            <v>MAT</v>
          </cell>
          <cell r="G2452">
            <v>33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38MAT9</v>
          </cell>
          <cell r="B2453">
            <v>38</v>
          </cell>
          <cell r="C2453" t="str">
            <v>MAT</v>
          </cell>
          <cell r="D2453">
            <v>9</v>
          </cell>
          <cell r="E2453">
            <v>0</v>
          </cell>
          <cell r="F2453" t="str">
            <v>MAT</v>
          </cell>
          <cell r="G2453">
            <v>33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38MAT10</v>
          </cell>
          <cell r="B2454">
            <v>38</v>
          </cell>
          <cell r="C2454" t="str">
            <v>MAT</v>
          </cell>
          <cell r="D2454">
            <v>10</v>
          </cell>
          <cell r="E2454">
            <v>0</v>
          </cell>
          <cell r="F2454" t="str">
            <v>MAT</v>
          </cell>
          <cell r="G2454">
            <v>33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38MAT11</v>
          </cell>
          <cell r="B2455">
            <v>38</v>
          </cell>
          <cell r="C2455" t="str">
            <v>MAT</v>
          </cell>
          <cell r="D2455">
            <v>11</v>
          </cell>
          <cell r="E2455">
            <v>0</v>
          </cell>
          <cell r="F2455" t="str">
            <v>MAT</v>
          </cell>
          <cell r="G2455">
            <v>33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38MAT12</v>
          </cell>
          <cell r="B2456">
            <v>38</v>
          </cell>
          <cell r="C2456" t="str">
            <v>MAT</v>
          </cell>
          <cell r="D2456">
            <v>12</v>
          </cell>
          <cell r="E2456">
            <v>0</v>
          </cell>
          <cell r="F2456" t="str">
            <v>MAT</v>
          </cell>
          <cell r="G2456">
            <v>33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38MAT13</v>
          </cell>
          <cell r="B2457">
            <v>38</v>
          </cell>
          <cell r="C2457" t="str">
            <v>MAT</v>
          </cell>
          <cell r="D2457">
            <v>13</v>
          </cell>
          <cell r="E2457">
            <v>0</v>
          </cell>
          <cell r="F2457" t="str">
            <v>MAT</v>
          </cell>
          <cell r="G2457">
            <v>33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38MAT14</v>
          </cell>
          <cell r="B2458">
            <v>38</v>
          </cell>
          <cell r="C2458" t="str">
            <v>MAT</v>
          </cell>
          <cell r="D2458">
            <v>14</v>
          </cell>
          <cell r="E2458">
            <v>0</v>
          </cell>
          <cell r="F2458" t="str">
            <v>MAT</v>
          </cell>
          <cell r="G2458">
            <v>33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38MAT15</v>
          </cell>
          <cell r="B2459">
            <v>38</v>
          </cell>
          <cell r="C2459" t="str">
            <v>MAT</v>
          </cell>
          <cell r="D2459">
            <v>15</v>
          </cell>
          <cell r="E2459">
            <v>0</v>
          </cell>
          <cell r="F2459" t="str">
            <v>MAT</v>
          </cell>
          <cell r="G2459">
            <v>33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38MAT16</v>
          </cell>
          <cell r="B2460">
            <v>38</v>
          </cell>
          <cell r="C2460" t="str">
            <v>MAT</v>
          </cell>
          <cell r="D2460">
            <v>16</v>
          </cell>
          <cell r="E2460">
            <v>0</v>
          </cell>
          <cell r="F2460" t="str">
            <v>MAT</v>
          </cell>
          <cell r="G2460">
            <v>33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38MAT17</v>
          </cell>
          <cell r="B2461">
            <v>38</v>
          </cell>
          <cell r="C2461" t="str">
            <v>MAT</v>
          </cell>
          <cell r="D2461">
            <v>17</v>
          </cell>
          <cell r="E2461">
            <v>0</v>
          </cell>
          <cell r="F2461" t="str">
            <v>MAT</v>
          </cell>
          <cell r="G2461">
            <v>33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38MAT18</v>
          </cell>
          <cell r="B2462">
            <v>38</v>
          </cell>
          <cell r="C2462" t="str">
            <v>MAT</v>
          </cell>
          <cell r="D2462">
            <v>18</v>
          </cell>
          <cell r="E2462">
            <v>0</v>
          </cell>
          <cell r="F2462" t="str">
            <v>MAT</v>
          </cell>
          <cell r="G2462">
            <v>33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38MAT19</v>
          </cell>
          <cell r="B2463">
            <v>38</v>
          </cell>
          <cell r="C2463" t="str">
            <v>MAT</v>
          </cell>
          <cell r="D2463">
            <v>19</v>
          </cell>
          <cell r="E2463">
            <v>0</v>
          </cell>
          <cell r="F2463" t="str">
            <v>MAT</v>
          </cell>
          <cell r="G2463">
            <v>33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38MAT20</v>
          </cell>
          <cell r="B2464">
            <v>38</v>
          </cell>
          <cell r="C2464" t="str">
            <v>MAT</v>
          </cell>
          <cell r="D2464">
            <v>20</v>
          </cell>
          <cell r="E2464">
            <v>0</v>
          </cell>
          <cell r="F2464" t="str">
            <v>MAT</v>
          </cell>
          <cell r="G2464">
            <v>33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38STMAT1</v>
          </cell>
          <cell r="B2465">
            <v>38</v>
          </cell>
          <cell r="C2465" t="str">
            <v>STMAT</v>
          </cell>
          <cell r="D2465">
            <v>1</v>
          </cell>
          <cell r="G2465">
            <v>33</v>
          </cell>
          <cell r="H2465" t="str">
            <v>-</v>
          </cell>
          <cell r="J2465" t="str">
            <v>SUBTOTAL MATERIALES</v>
          </cell>
          <cell r="M2465">
            <v>104422086</v>
          </cell>
          <cell r="N2465">
            <v>104422086</v>
          </cell>
        </row>
        <row r="2466">
          <cell r="A2466" t="str">
            <v>38IVAMAT1</v>
          </cell>
          <cell r="B2466">
            <v>38</v>
          </cell>
          <cell r="C2466" t="str">
            <v>IVAMAT</v>
          </cell>
          <cell r="D2466">
            <v>1</v>
          </cell>
          <cell r="G2466">
            <v>33</v>
          </cell>
          <cell r="H2466" t="str">
            <v>-</v>
          </cell>
          <cell r="J2466" t="str">
            <v>IVA MATERIALES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38TMAT1</v>
          </cell>
          <cell r="B2467">
            <v>38</v>
          </cell>
          <cell r="C2467" t="str">
            <v>TMAT</v>
          </cell>
          <cell r="D2467">
            <v>1</v>
          </cell>
          <cell r="G2467">
            <v>33</v>
          </cell>
          <cell r="H2467" t="str">
            <v>-</v>
          </cell>
          <cell r="J2467" t="str">
            <v>TOTAL MATERIALES</v>
          </cell>
          <cell r="M2467">
            <v>104422086</v>
          </cell>
          <cell r="N2467">
            <v>104422086</v>
          </cell>
        </row>
        <row r="2468">
          <cell r="A2468" t="str">
            <v>38HER1</v>
          </cell>
          <cell r="B2468">
            <v>38</v>
          </cell>
          <cell r="C2468" t="str">
            <v>HER</v>
          </cell>
          <cell r="D2468">
            <v>1</v>
          </cell>
          <cell r="G2468">
            <v>33</v>
          </cell>
          <cell r="H2468">
            <v>1</v>
          </cell>
          <cell r="I2468">
            <v>0</v>
          </cell>
          <cell r="J2468" t="str">
            <v>HERRAMIENTA BÁSICA CUADRILLA 1</v>
          </cell>
          <cell r="K2468" t="str">
            <v>DIA</v>
          </cell>
          <cell r="L2468">
            <v>8235.2941176470595</v>
          </cell>
          <cell r="M2468">
            <v>0</v>
          </cell>
          <cell r="N2468">
            <v>0</v>
          </cell>
        </row>
        <row r="2469">
          <cell r="A2469" t="str">
            <v>38HER2</v>
          </cell>
          <cell r="B2469">
            <v>38</v>
          </cell>
          <cell r="C2469" t="str">
            <v>HER</v>
          </cell>
          <cell r="D2469">
            <v>2</v>
          </cell>
          <cell r="G2469">
            <v>33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38HER3</v>
          </cell>
          <cell r="B2470">
            <v>38</v>
          </cell>
          <cell r="C2470" t="str">
            <v>HER</v>
          </cell>
          <cell r="D2470">
            <v>3</v>
          </cell>
          <cell r="G2470">
            <v>33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38HER4</v>
          </cell>
          <cell r="B2471">
            <v>38</v>
          </cell>
          <cell r="C2471" t="str">
            <v>HER</v>
          </cell>
          <cell r="D2471">
            <v>4</v>
          </cell>
          <cell r="G2471">
            <v>33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38HER5</v>
          </cell>
          <cell r="B2472">
            <v>38</v>
          </cell>
          <cell r="C2472" t="str">
            <v>HER</v>
          </cell>
          <cell r="D2472">
            <v>5</v>
          </cell>
          <cell r="G2472">
            <v>33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38THER1</v>
          </cell>
          <cell r="B2473">
            <v>38</v>
          </cell>
          <cell r="C2473" t="str">
            <v>THER</v>
          </cell>
          <cell r="D2473">
            <v>1</v>
          </cell>
          <cell r="G2473">
            <v>33</v>
          </cell>
          <cell r="H2473" t="str">
            <v>-</v>
          </cell>
          <cell r="J2473" t="str">
            <v>TOTAL HERRAMIENTAS</v>
          </cell>
          <cell r="M2473">
            <v>0</v>
          </cell>
          <cell r="N2473">
            <v>0</v>
          </cell>
        </row>
        <row r="2474">
          <cell r="A2474" t="str">
            <v>38TRA1</v>
          </cell>
          <cell r="B2474">
            <v>38</v>
          </cell>
          <cell r="C2474" t="str">
            <v>TRA</v>
          </cell>
          <cell r="D2474">
            <v>1</v>
          </cell>
          <cell r="G2474">
            <v>33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38TRA2</v>
          </cell>
          <cell r="B2475">
            <v>38</v>
          </cell>
          <cell r="C2475" t="str">
            <v>TRA</v>
          </cell>
          <cell r="D2475">
            <v>2</v>
          </cell>
          <cell r="G2475">
            <v>33</v>
          </cell>
          <cell r="I2475">
            <v>1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38TRA3</v>
          </cell>
          <cell r="B2476">
            <v>38</v>
          </cell>
          <cell r="C2476" t="str">
            <v>TRA</v>
          </cell>
          <cell r="D2476">
            <v>3</v>
          </cell>
          <cell r="G2476">
            <v>33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38TRA4</v>
          </cell>
          <cell r="B2477">
            <v>38</v>
          </cell>
          <cell r="C2477" t="str">
            <v>TRA</v>
          </cell>
          <cell r="D2477">
            <v>4</v>
          </cell>
          <cell r="G2477">
            <v>33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38TRA5</v>
          </cell>
          <cell r="B2478">
            <v>38</v>
          </cell>
          <cell r="C2478" t="str">
            <v>TRA</v>
          </cell>
          <cell r="D2478">
            <v>5</v>
          </cell>
          <cell r="G2478">
            <v>33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38TTRA1</v>
          </cell>
          <cell r="B2479">
            <v>38</v>
          </cell>
          <cell r="C2479" t="str">
            <v>TTRA</v>
          </cell>
          <cell r="D2479">
            <v>1</v>
          </cell>
          <cell r="G2479">
            <v>33</v>
          </cell>
          <cell r="H2479" t="str">
            <v>-</v>
          </cell>
          <cell r="J2479" t="str">
            <v>TOTAL TRANSPORTE</v>
          </cell>
          <cell r="M2479">
            <v>0</v>
          </cell>
          <cell r="N2479">
            <v>0</v>
          </cell>
        </row>
        <row r="2480">
          <cell r="A2480" t="str">
            <v>38MAN1</v>
          </cell>
          <cell r="B2480">
            <v>38</v>
          </cell>
          <cell r="C2480" t="str">
            <v>MAN</v>
          </cell>
          <cell r="D2480">
            <v>1</v>
          </cell>
          <cell r="G2480">
            <v>33</v>
          </cell>
          <cell r="H2480">
            <v>1</v>
          </cell>
          <cell r="I2480">
            <v>0</v>
          </cell>
          <cell r="J2480" t="str">
            <v>DESCRIPCIÓN (CUADRILLA 1-INSTALACION DE EQUIPOS)</v>
          </cell>
          <cell r="K2480" t="str">
            <v>DIA</v>
          </cell>
          <cell r="L2480">
            <v>467953.05684366502</v>
          </cell>
          <cell r="M2480">
            <v>0</v>
          </cell>
          <cell r="N2480">
            <v>0</v>
          </cell>
        </row>
        <row r="2481">
          <cell r="A2481" t="str">
            <v>38MAN2</v>
          </cell>
          <cell r="B2481">
            <v>38</v>
          </cell>
          <cell r="C2481" t="str">
            <v>MAN</v>
          </cell>
          <cell r="D2481">
            <v>2</v>
          </cell>
          <cell r="G2481">
            <v>33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38MAN3</v>
          </cell>
          <cell r="B2482">
            <v>38</v>
          </cell>
          <cell r="C2482" t="str">
            <v>MAN</v>
          </cell>
          <cell r="D2482">
            <v>3</v>
          </cell>
          <cell r="G2482">
            <v>33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38MAN4</v>
          </cell>
          <cell r="B2483">
            <v>38</v>
          </cell>
          <cell r="C2483" t="str">
            <v>MAN</v>
          </cell>
          <cell r="D2483">
            <v>4</v>
          </cell>
          <cell r="G2483">
            <v>33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38MAN5</v>
          </cell>
          <cell r="B2484">
            <v>38</v>
          </cell>
          <cell r="C2484" t="str">
            <v>MAN</v>
          </cell>
          <cell r="D2484">
            <v>5</v>
          </cell>
          <cell r="G2484">
            <v>33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38TMAN1</v>
          </cell>
          <cell r="B2485">
            <v>38</v>
          </cell>
          <cell r="C2485" t="str">
            <v>TMAN</v>
          </cell>
          <cell r="D2485">
            <v>1</v>
          </cell>
          <cell r="G2485">
            <v>33</v>
          </cell>
          <cell r="H2485" t="str">
            <v>-</v>
          </cell>
          <cell r="J2485" t="str">
            <v>TOTAL MANO DE OBRA</v>
          </cell>
          <cell r="M2485">
            <v>0</v>
          </cell>
          <cell r="N2485">
            <v>0</v>
          </cell>
        </row>
        <row r="2486">
          <cell r="A2486" t="str">
            <v>38SUBC1</v>
          </cell>
          <cell r="B2486">
            <v>38</v>
          </cell>
          <cell r="C2486" t="str">
            <v>SUBC</v>
          </cell>
          <cell r="D2486">
            <v>1</v>
          </cell>
          <cell r="E2486">
            <v>0</v>
          </cell>
          <cell r="F2486" t="str">
            <v>SUBC</v>
          </cell>
          <cell r="G2486">
            <v>33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38SUBC2</v>
          </cell>
          <cell r="B2487">
            <v>38</v>
          </cell>
          <cell r="C2487" t="str">
            <v>SUBC</v>
          </cell>
          <cell r="D2487">
            <v>2</v>
          </cell>
          <cell r="E2487">
            <v>0</v>
          </cell>
          <cell r="F2487" t="str">
            <v>SUBC</v>
          </cell>
          <cell r="G2487">
            <v>33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38SUBC3</v>
          </cell>
          <cell r="B2488">
            <v>38</v>
          </cell>
          <cell r="C2488" t="str">
            <v>SUBC</v>
          </cell>
          <cell r="D2488">
            <v>3</v>
          </cell>
          <cell r="E2488">
            <v>0</v>
          </cell>
          <cell r="F2488" t="str">
            <v>SUBC</v>
          </cell>
          <cell r="G2488">
            <v>33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38SUBC4</v>
          </cell>
          <cell r="B2489">
            <v>38</v>
          </cell>
          <cell r="C2489" t="str">
            <v>SUBC</v>
          </cell>
          <cell r="D2489">
            <v>4</v>
          </cell>
          <cell r="E2489">
            <v>0</v>
          </cell>
          <cell r="F2489" t="str">
            <v>SUBC</v>
          </cell>
          <cell r="G2489">
            <v>33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38SUBC5</v>
          </cell>
          <cell r="B2490">
            <v>38</v>
          </cell>
          <cell r="C2490" t="str">
            <v>SUBC</v>
          </cell>
          <cell r="D2490">
            <v>5</v>
          </cell>
          <cell r="E2490">
            <v>0</v>
          </cell>
          <cell r="F2490" t="str">
            <v>SUBC</v>
          </cell>
          <cell r="G2490">
            <v>33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38SUBC6</v>
          </cell>
          <cell r="B2491">
            <v>38</v>
          </cell>
          <cell r="C2491" t="str">
            <v>SUBC</v>
          </cell>
          <cell r="D2491">
            <v>6</v>
          </cell>
          <cell r="E2491">
            <v>0</v>
          </cell>
          <cell r="F2491" t="str">
            <v>SUBC</v>
          </cell>
          <cell r="G2491">
            <v>33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38SUBC7</v>
          </cell>
          <cell r="B2492">
            <v>38</v>
          </cell>
          <cell r="C2492" t="str">
            <v>SUBC</v>
          </cell>
          <cell r="D2492">
            <v>7</v>
          </cell>
          <cell r="E2492">
            <v>0</v>
          </cell>
          <cell r="F2492" t="str">
            <v>SUBC</v>
          </cell>
          <cell r="G2492">
            <v>33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38SUBC8</v>
          </cell>
          <cell r="B2493">
            <v>38</v>
          </cell>
          <cell r="C2493" t="str">
            <v>SUBC</v>
          </cell>
          <cell r="D2493">
            <v>8</v>
          </cell>
          <cell r="E2493">
            <v>0</v>
          </cell>
          <cell r="F2493" t="str">
            <v>SUBC</v>
          </cell>
          <cell r="G2493">
            <v>33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38SUBC9</v>
          </cell>
          <cell r="B2494">
            <v>38</v>
          </cell>
          <cell r="C2494" t="str">
            <v>SUBC</v>
          </cell>
          <cell r="D2494">
            <v>9</v>
          </cell>
          <cell r="E2494">
            <v>0</v>
          </cell>
          <cell r="F2494" t="str">
            <v>SUBC</v>
          </cell>
          <cell r="G2494">
            <v>33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38SUBC10</v>
          </cell>
          <cell r="B2495">
            <v>38</v>
          </cell>
          <cell r="C2495" t="str">
            <v>SUBC</v>
          </cell>
          <cell r="D2495">
            <v>10</v>
          </cell>
          <cell r="E2495">
            <v>0</v>
          </cell>
          <cell r="F2495" t="str">
            <v>SUBC</v>
          </cell>
          <cell r="G2495">
            <v>33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38SUBC11</v>
          </cell>
          <cell r="B2496">
            <v>38</v>
          </cell>
          <cell r="C2496" t="str">
            <v>SUBC</v>
          </cell>
          <cell r="D2496">
            <v>11</v>
          </cell>
          <cell r="E2496">
            <v>0</v>
          </cell>
          <cell r="F2496" t="str">
            <v>SUBC</v>
          </cell>
          <cell r="G2496">
            <v>33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38SUBC12</v>
          </cell>
          <cell r="B2497">
            <v>38</v>
          </cell>
          <cell r="C2497" t="str">
            <v>SUBC</v>
          </cell>
          <cell r="D2497">
            <v>12</v>
          </cell>
          <cell r="E2497">
            <v>0</v>
          </cell>
          <cell r="F2497" t="str">
            <v>SUBC</v>
          </cell>
          <cell r="G2497">
            <v>33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38SUBC13</v>
          </cell>
          <cell r="B2498">
            <v>38</v>
          </cell>
          <cell r="C2498" t="str">
            <v>SUBC</v>
          </cell>
          <cell r="D2498">
            <v>13</v>
          </cell>
          <cell r="E2498">
            <v>0</v>
          </cell>
          <cell r="F2498" t="str">
            <v>SUBC</v>
          </cell>
          <cell r="G2498">
            <v>33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38SUBC14</v>
          </cell>
          <cell r="B2499">
            <v>38</v>
          </cell>
          <cell r="C2499" t="str">
            <v>SUBC</v>
          </cell>
          <cell r="D2499">
            <v>14</v>
          </cell>
          <cell r="E2499">
            <v>0</v>
          </cell>
          <cell r="F2499" t="str">
            <v>SUBC</v>
          </cell>
          <cell r="G2499">
            <v>33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38SUBC15</v>
          </cell>
          <cell r="B2500">
            <v>38</v>
          </cell>
          <cell r="C2500" t="str">
            <v>SUBC</v>
          </cell>
          <cell r="D2500">
            <v>15</v>
          </cell>
          <cell r="E2500">
            <v>0</v>
          </cell>
          <cell r="F2500" t="str">
            <v>SUBC</v>
          </cell>
          <cell r="G2500">
            <v>33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38SUBC16</v>
          </cell>
          <cell r="B2501">
            <v>38</v>
          </cell>
          <cell r="C2501" t="str">
            <v>SUBC</v>
          </cell>
          <cell r="D2501">
            <v>16</v>
          </cell>
          <cell r="E2501">
            <v>0</v>
          </cell>
          <cell r="F2501" t="str">
            <v>SUBC</v>
          </cell>
          <cell r="G2501">
            <v>33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38SUBC17</v>
          </cell>
          <cell r="B2502">
            <v>38</v>
          </cell>
          <cell r="C2502" t="str">
            <v>SUBC</v>
          </cell>
          <cell r="D2502">
            <v>17</v>
          </cell>
          <cell r="E2502">
            <v>0</v>
          </cell>
          <cell r="F2502" t="str">
            <v>SUBC</v>
          </cell>
          <cell r="G2502">
            <v>33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38SUBC18</v>
          </cell>
          <cell r="B2503">
            <v>38</v>
          </cell>
          <cell r="C2503" t="str">
            <v>SUBC</v>
          </cell>
          <cell r="D2503">
            <v>18</v>
          </cell>
          <cell r="E2503">
            <v>0</v>
          </cell>
          <cell r="F2503" t="str">
            <v>SUBC</v>
          </cell>
          <cell r="G2503">
            <v>33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38SUBC19</v>
          </cell>
          <cell r="B2504">
            <v>38</v>
          </cell>
          <cell r="C2504" t="str">
            <v>SUBC</v>
          </cell>
          <cell r="D2504">
            <v>19</v>
          </cell>
          <cell r="E2504">
            <v>0</v>
          </cell>
          <cell r="F2504" t="str">
            <v>SUBC</v>
          </cell>
          <cell r="G2504">
            <v>33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38SUBC20</v>
          </cell>
          <cell r="B2505">
            <v>38</v>
          </cell>
          <cell r="C2505" t="str">
            <v>SUBC</v>
          </cell>
          <cell r="D2505">
            <v>20</v>
          </cell>
          <cell r="E2505">
            <v>0</v>
          </cell>
          <cell r="F2505" t="str">
            <v>SUBC</v>
          </cell>
          <cell r="G2505">
            <v>33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38STSUBC1</v>
          </cell>
          <cell r="B2506">
            <v>38</v>
          </cell>
          <cell r="C2506" t="str">
            <v>STSUBC</v>
          </cell>
          <cell r="D2506">
            <v>1</v>
          </cell>
          <cell r="G2506">
            <v>33</v>
          </cell>
          <cell r="H2506" t="str">
            <v>-</v>
          </cell>
          <cell r="J2506" t="str">
            <v>TOTAL SUBCONTRATISTAS</v>
          </cell>
          <cell r="M2506">
            <v>0</v>
          </cell>
          <cell r="N2506">
            <v>0</v>
          </cell>
        </row>
        <row r="2507">
          <cell r="A2507" t="str">
            <v>38TCD1</v>
          </cell>
          <cell r="B2507">
            <v>38</v>
          </cell>
          <cell r="C2507" t="str">
            <v>TCD</v>
          </cell>
          <cell r="D2507">
            <v>1</v>
          </cell>
          <cell r="G2507">
            <v>33</v>
          </cell>
          <cell r="H2507" t="str">
            <v>-</v>
          </cell>
          <cell r="J2507" t="str">
            <v>TOTAL COSTO DIRECTO</v>
          </cell>
          <cell r="M2507">
            <v>104422086</v>
          </cell>
          <cell r="N2507">
            <v>104422086</v>
          </cell>
        </row>
        <row r="2508">
          <cell r="A2508" t="str">
            <v>38AIU</v>
          </cell>
          <cell r="B2508">
            <v>38</v>
          </cell>
          <cell r="C2508" t="str">
            <v>AIU</v>
          </cell>
          <cell r="G2508">
            <v>33</v>
          </cell>
          <cell r="H2508">
            <v>1</v>
          </cell>
          <cell r="J2508" t="str">
            <v>TOTAL COSTOS INDIRECTOS</v>
          </cell>
          <cell r="L2508">
            <v>0.35</v>
          </cell>
          <cell r="M2508">
            <v>36547730</v>
          </cell>
          <cell r="N2508">
            <v>36547730</v>
          </cell>
        </row>
        <row r="2509">
          <cell r="A2509" t="str">
            <v>38TOT</v>
          </cell>
          <cell r="B2509">
            <v>38</v>
          </cell>
          <cell r="C2509" t="str">
            <v>TOT</v>
          </cell>
          <cell r="G2509">
            <v>33</v>
          </cell>
          <cell r="H2509" t="str">
            <v>-</v>
          </cell>
          <cell r="J2509" t="str">
            <v>VALOR TOTAL</v>
          </cell>
          <cell r="M2509">
            <v>140969816</v>
          </cell>
          <cell r="N2509">
            <v>140969816</v>
          </cell>
        </row>
        <row r="2510">
          <cell r="A2510" t="str">
            <v>39FOR1</v>
          </cell>
          <cell r="B2510">
            <v>39</v>
          </cell>
          <cell r="C2510" t="str">
            <v>FOR</v>
          </cell>
          <cell r="D2510">
            <v>1</v>
          </cell>
          <cell r="G2510">
            <v>34</v>
          </cell>
          <cell r="H2510" t="str">
            <v>-</v>
          </cell>
          <cell r="I2510">
            <v>8</v>
          </cell>
          <cell r="J2510" t="str">
            <v xml:space="preserve">Suministro  Detector de metales portátil </v>
          </cell>
          <cell r="K2510" t="str">
            <v>UND</v>
          </cell>
          <cell r="L2510">
            <v>1234224</v>
          </cell>
          <cell r="N2510">
            <v>9873792</v>
          </cell>
        </row>
        <row r="2511">
          <cell r="A2511" t="str">
            <v>39MAT1</v>
          </cell>
          <cell r="B2511">
            <v>39</v>
          </cell>
          <cell r="C2511" t="str">
            <v>MAT</v>
          </cell>
          <cell r="D2511">
            <v>1</v>
          </cell>
          <cell r="E2511">
            <v>8</v>
          </cell>
          <cell r="F2511" t="str">
            <v>MAT2.4</v>
          </cell>
          <cell r="G2511">
            <v>34</v>
          </cell>
          <cell r="H2511" t="str">
            <v>2.4</v>
          </cell>
          <cell r="I2511">
            <v>1</v>
          </cell>
          <cell r="J2511" t="str">
            <v>SuperWand with 360º  detection field and tip pinpointing</v>
          </cell>
          <cell r="K2511">
            <v>4</v>
          </cell>
          <cell r="L2511">
            <v>914240</v>
          </cell>
          <cell r="M2511">
            <v>914240</v>
          </cell>
          <cell r="N2511">
            <v>7313920</v>
          </cell>
        </row>
        <row r="2512">
          <cell r="A2512" t="str">
            <v>39MAT2</v>
          </cell>
          <cell r="B2512">
            <v>39</v>
          </cell>
          <cell r="C2512" t="str">
            <v>MAT</v>
          </cell>
          <cell r="D2512">
            <v>2</v>
          </cell>
          <cell r="E2512">
            <v>0</v>
          </cell>
          <cell r="F2512" t="str">
            <v>MAT</v>
          </cell>
          <cell r="G2512">
            <v>34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39MAT3</v>
          </cell>
          <cell r="B2513">
            <v>39</v>
          </cell>
          <cell r="C2513" t="str">
            <v>MAT</v>
          </cell>
          <cell r="D2513">
            <v>3</v>
          </cell>
          <cell r="E2513">
            <v>0</v>
          </cell>
          <cell r="F2513" t="str">
            <v>MAT</v>
          </cell>
          <cell r="G2513">
            <v>34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39MAT4</v>
          </cell>
          <cell r="B2514">
            <v>39</v>
          </cell>
          <cell r="C2514" t="str">
            <v>MAT</v>
          </cell>
          <cell r="D2514">
            <v>4</v>
          </cell>
          <cell r="E2514">
            <v>0</v>
          </cell>
          <cell r="F2514" t="str">
            <v>MAT</v>
          </cell>
          <cell r="G2514">
            <v>34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39MAT5</v>
          </cell>
          <cell r="B2515">
            <v>39</v>
          </cell>
          <cell r="C2515" t="str">
            <v>MAT</v>
          </cell>
          <cell r="D2515">
            <v>5</v>
          </cell>
          <cell r="E2515">
            <v>0</v>
          </cell>
          <cell r="F2515" t="str">
            <v>MAT</v>
          </cell>
          <cell r="G2515">
            <v>34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39MAT6</v>
          </cell>
          <cell r="B2516">
            <v>39</v>
          </cell>
          <cell r="C2516" t="str">
            <v>MAT</v>
          </cell>
          <cell r="D2516">
            <v>6</v>
          </cell>
          <cell r="E2516">
            <v>0</v>
          </cell>
          <cell r="F2516" t="str">
            <v>MAT</v>
          </cell>
          <cell r="G2516">
            <v>34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39MAT7</v>
          </cell>
          <cell r="B2517">
            <v>39</v>
          </cell>
          <cell r="C2517" t="str">
            <v>MAT</v>
          </cell>
          <cell r="D2517">
            <v>7</v>
          </cell>
          <cell r="E2517">
            <v>0</v>
          </cell>
          <cell r="F2517" t="str">
            <v>MAT</v>
          </cell>
          <cell r="G2517">
            <v>34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39MAT8</v>
          </cell>
          <cell r="B2518">
            <v>39</v>
          </cell>
          <cell r="C2518" t="str">
            <v>MAT</v>
          </cell>
          <cell r="D2518">
            <v>8</v>
          </cell>
          <cell r="E2518">
            <v>0</v>
          </cell>
          <cell r="F2518" t="str">
            <v>MAT</v>
          </cell>
          <cell r="G2518">
            <v>34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39MAT9</v>
          </cell>
          <cell r="B2519">
            <v>39</v>
          </cell>
          <cell r="C2519" t="str">
            <v>MAT</v>
          </cell>
          <cell r="D2519">
            <v>9</v>
          </cell>
          <cell r="E2519">
            <v>0</v>
          </cell>
          <cell r="F2519" t="str">
            <v>MAT</v>
          </cell>
          <cell r="G2519">
            <v>34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</row>
        <row r="2520">
          <cell r="A2520" t="str">
            <v>39MAT10</v>
          </cell>
          <cell r="B2520">
            <v>39</v>
          </cell>
          <cell r="C2520" t="str">
            <v>MAT</v>
          </cell>
          <cell r="D2520">
            <v>10</v>
          </cell>
          <cell r="E2520">
            <v>0</v>
          </cell>
          <cell r="F2520" t="str">
            <v>MAT</v>
          </cell>
          <cell r="G2520">
            <v>34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39MAT11</v>
          </cell>
          <cell r="B2521">
            <v>39</v>
          </cell>
          <cell r="C2521" t="str">
            <v>MAT</v>
          </cell>
          <cell r="D2521">
            <v>11</v>
          </cell>
          <cell r="E2521">
            <v>0</v>
          </cell>
          <cell r="F2521" t="str">
            <v>MAT</v>
          </cell>
          <cell r="G2521">
            <v>34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</row>
        <row r="2522">
          <cell r="A2522" t="str">
            <v>39MAT12</v>
          </cell>
          <cell r="B2522">
            <v>39</v>
          </cell>
          <cell r="C2522" t="str">
            <v>MAT</v>
          </cell>
          <cell r="D2522">
            <v>12</v>
          </cell>
          <cell r="E2522">
            <v>0</v>
          </cell>
          <cell r="F2522" t="str">
            <v>MAT</v>
          </cell>
          <cell r="G2522">
            <v>34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</row>
        <row r="2523">
          <cell r="A2523" t="str">
            <v>39MAT13</v>
          </cell>
          <cell r="B2523">
            <v>39</v>
          </cell>
          <cell r="C2523" t="str">
            <v>MAT</v>
          </cell>
          <cell r="D2523">
            <v>13</v>
          </cell>
          <cell r="E2523">
            <v>0</v>
          </cell>
          <cell r="F2523" t="str">
            <v>MAT</v>
          </cell>
          <cell r="G2523">
            <v>34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39MAT14</v>
          </cell>
          <cell r="B2524">
            <v>39</v>
          </cell>
          <cell r="C2524" t="str">
            <v>MAT</v>
          </cell>
          <cell r="D2524">
            <v>14</v>
          </cell>
          <cell r="E2524">
            <v>0</v>
          </cell>
          <cell r="F2524" t="str">
            <v>MAT</v>
          </cell>
          <cell r="G2524">
            <v>34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39MAT15</v>
          </cell>
          <cell r="B2525">
            <v>39</v>
          </cell>
          <cell r="C2525" t="str">
            <v>MAT</v>
          </cell>
          <cell r="D2525">
            <v>15</v>
          </cell>
          <cell r="E2525">
            <v>0</v>
          </cell>
          <cell r="F2525" t="str">
            <v>MAT</v>
          </cell>
          <cell r="G2525">
            <v>34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39MAT16</v>
          </cell>
          <cell r="B2526">
            <v>39</v>
          </cell>
          <cell r="C2526" t="str">
            <v>MAT</v>
          </cell>
          <cell r="D2526">
            <v>16</v>
          </cell>
          <cell r="E2526">
            <v>0</v>
          </cell>
          <cell r="F2526" t="str">
            <v>MAT</v>
          </cell>
          <cell r="G2526">
            <v>34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39MAT17</v>
          </cell>
          <cell r="B2527">
            <v>39</v>
          </cell>
          <cell r="C2527" t="str">
            <v>MAT</v>
          </cell>
          <cell r="D2527">
            <v>17</v>
          </cell>
          <cell r="E2527">
            <v>0</v>
          </cell>
          <cell r="F2527" t="str">
            <v>MAT</v>
          </cell>
          <cell r="G2527">
            <v>34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39MAT18</v>
          </cell>
          <cell r="B2528">
            <v>39</v>
          </cell>
          <cell r="C2528" t="str">
            <v>MAT</v>
          </cell>
          <cell r="D2528">
            <v>18</v>
          </cell>
          <cell r="E2528">
            <v>0</v>
          </cell>
          <cell r="F2528" t="str">
            <v>MAT</v>
          </cell>
          <cell r="G2528">
            <v>34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39MAT19</v>
          </cell>
          <cell r="B2529">
            <v>39</v>
          </cell>
          <cell r="C2529" t="str">
            <v>MAT</v>
          </cell>
          <cell r="D2529">
            <v>19</v>
          </cell>
          <cell r="E2529">
            <v>0</v>
          </cell>
          <cell r="F2529" t="str">
            <v>MAT</v>
          </cell>
          <cell r="G2529">
            <v>34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39MAT20</v>
          </cell>
          <cell r="B2530">
            <v>39</v>
          </cell>
          <cell r="C2530" t="str">
            <v>MAT</v>
          </cell>
          <cell r="D2530">
            <v>20</v>
          </cell>
          <cell r="E2530">
            <v>0</v>
          </cell>
          <cell r="F2530" t="str">
            <v>MAT</v>
          </cell>
          <cell r="G2530">
            <v>34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39STMAT1</v>
          </cell>
          <cell r="B2531">
            <v>39</v>
          </cell>
          <cell r="C2531" t="str">
            <v>STMAT</v>
          </cell>
          <cell r="D2531">
            <v>1</v>
          </cell>
          <cell r="G2531">
            <v>34</v>
          </cell>
          <cell r="H2531" t="str">
            <v>-</v>
          </cell>
          <cell r="J2531" t="str">
            <v>SUBTOTAL MATERIALES</v>
          </cell>
          <cell r="M2531">
            <v>914240</v>
          </cell>
          <cell r="N2531">
            <v>7313920</v>
          </cell>
        </row>
        <row r="2532">
          <cell r="A2532" t="str">
            <v>39IVAMAT1</v>
          </cell>
          <cell r="B2532">
            <v>39</v>
          </cell>
          <cell r="C2532" t="str">
            <v>IVAMAT</v>
          </cell>
          <cell r="D2532">
            <v>1</v>
          </cell>
          <cell r="G2532">
            <v>34</v>
          </cell>
          <cell r="H2532" t="str">
            <v>-</v>
          </cell>
          <cell r="J2532" t="str">
            <v>IVA MATERIALES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39TMAT1</v>
          </cell>
          <cell r="B2533">
            <v>39</v>
          </cell>
          <cell r="C2533" t="str">
            <v>TMAT</v>
          </cell>
          <cell r="D2533">
            <v>1</v>
          </cell>
          <cell r="G2533">
            <v>34</v>
          </cell>
          <cell r="H2533" t="str">
            <v>-</v>
          </cell>
          <cell r="J2533" t="str">
            <v>TOTAL MATERIALES</v>
          </cell>
          <cell r="M2533">
            <v>914240</v>
          </cell>
          <cell r="N2533">
            <v>7313920</v>
          </cell>
        </row>
        <row r="2534">
          <cell r="A2534" t="str">
            <v>39HER1</v>
          </cell>
          <cell r="B2534">
            <v>39</v>
          </cell>
          <cell r="C2534" t="str">
            <v>HER</v>
          </cell>
          <cell r="D2534">
            <v>1</v>
          </cell>
          <cell r="G2534">
            <v>34</v>
          </cell>
          <cell r="H2534">
            <v>1</v>
          </cell>
          <cell r="I2534">
            <v>0</v>
          </cell>
          <cell r="J2534" t="str">
            <v>HERRAMIENTA BÁSICA CUADRILLA 1</v>
          </cell>
          <cell r="K2534" t="str">
            <v>DIA</v>
          </cell>
          <cell r="L2534">
            <v>8235.2941176470595</v>
          </cell>
          <cell r="M2534">
            <v>0</v>
          </cell>
          <cell r="N2534">
            <v>0</v>
          </cell>
        </row>
        <row r="2535">
          <cell r="A2535" t="str">
            <v>39HER2</v>
          </cell>
          <cell r="B2535">
            <v>39</v>
          </cell>
          <cell r="C2535" t="str">
            <v>HER</v>
          </cell>
          <cell r="D2535">
            <v>2</v>
          </cell>
          <cell r="G2535">
            <v>34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39HER3</v>
          </cell>
          <cell r="B2536">
            <v>39</v>
          </cell>
          <cell r="C2536" t="str">
            <v>HER</v>
          </cell>
          <cell r="D2536">
            <v>3</v>
          </cell>
          <cell r="G2536">
            <v>34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39HER4</v>
          </cell>
          <cell r="B2537">
            <v>39</v>
          </cell>
          <cell r="C2537" t="str">
            <v>HER</v>
          </cell>
          <cell r="D2537">
            <v>4</v>
          </cell>
          <cell r="G2537">
            <v>34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39HER5</v>
          </cell>
          <cell r="B2538">
            <v>39</v>
          </cell>
          <cell r="C2538" t="str">
            <v>HER</v>
          </cell>
          <cell r="D2538">
            <v>5</v>
          </cell>
          <cell r="G2538">
            <v>34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39THER1</v>
          </cell>
          <cell r="B2539">
            <v>39</v>
          </cell>
          <cell r="C2539" t="str">
            <v>THER</v>
          </cell>
          <cell r="D2539">
            <v>1</v>
          </cell>
          <cell r="G2539">
            <v>34</v>
          </cell>
          <cell r="H2539" t="str">
            <v>-</v>
          </cell>
          <cell r="J2539" t="str">
            <v>TOTAL HERRAMIENTAS</v>
          </cell>
          <cell r="M2539">
            <v>0</v>
          </cell>
          <cell r="N2539">
            <v>0</v>
          </cell>
        </row>
        <row r="2540">
          <cell r="A2540" t="str">
            <v>39TRA1</v>
          </cell>
          <cell r="B2540">
            <v>39</v>
          </cell>
          <cell r="C2540" t="str">
            <v>TRA</v>
          </cell>
          <cell r="D2540">
            <v>1</v>
          </cell>
          <cell r="G2540">
            <v>34</v>
          </cell>
          <cell r="H2540">
            <v>1</v>
          </cell>
          <cell r="I2540">
            <v>0</v>
          </cell>
          <cell r="J2540" t="str">
            <v>CAMIONETA DOBLE CABINA</v>
          </cell>
          <cell r="K2540" t="str">
            <v>DIA</v>
          </cell>
          <cell r="L2540">
            <v>164705.88235294117</v>
          </cell>
          <cell r="M2540">
            <v>0</v>
          </cell>
          <cell r="N2540">
            <v>0</v>
          </cell>
        </row>
        <row r="2541">
          <cell r="A2541" t="str">
            <v>39TRA2</v>
          </cell>
          <cell r="B2541">
            <v>39</v>
          </cell>
          <cell r="C2541" t="str">
            <v>TRA</v>
          </cell>
          <cell r="D2541">
            <v>2</v>
          </cell>
          <cell r="G2541">
            <v>34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39TRA3</v>
          </cell>
          <cell r="B2542">
            <v>39</v>
          </cell>
          <cell r="C2542" t="str">
            <v>TRA</v>
          </cell>
          <cell r="D2542">
            <v>3</v>
          </cell>
          <cell r="G2542">
            <v>34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39TRA4</v>
          </cell>
          <cell r="B2543">
            <v>39</v>
          </cell>
          <cell r="C2543" t="str">
            <v>TRA</v>
          </cell>
          <cell r="D2543">
            <v>4</v>
          </cell>
          <cell r="G2543">
            <v>34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</row>
        <row r="2544">
          <cell r="A2544" t="str">
            <v>39TRA5</v>
          </cell>
          <cell r="B2544">
            <v>39</v>
          </cell>
          <cell r="C2544" t="str">
            <v>TRA</v>
          </cell>
          <cell r="D2544">
            <v>5</v>
          </cell>
          <cell r="G2544">
            <v>34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39TTRA1</v>
          </cell>
          <cell r="B2545">
            <v>39</v>
          </cell>
          <cell r="C2545" t="str">
            <v>TTRA</v>
          </cell>
          <cell r="D2545">
            <v>1</v>
          </cell>
          <cell r="G2545">
            <v>34</v>
          </cell>
          <cell r="H2545" t="str">
            <v>-</v>
          </cell>
          <cell r="J2545" t="str">
            <v>TOTAL TRANSPORTE</v>
          </cell>
          <cell r="M2545">
            <v>0</v>
          </cell>
          <cell r="N2545">
            <v>0</v>
          </cell>
        </row>
        <row r="2546">
          <cell r="A2546" t="str">
            <v>39MAN1</v>
          </cell>
          <cell r="B2546">
            <v>39</v>
          </cell>
          <cell r="C2546" t="str">
            <v>MAN</v>
          </cell>
          <cell r="D2546">
            <v>1</v>
          </cell>
          <cell r="G2546">
            <v>34</v>
          </cell>
          <cell r="H2546">
            <v>1</v>
          </cell>
          <cell r="I2546">
            <v>0</v>
          </cell>
          <cell r="J2546" t="str">
            <v>DESCRIPCIÓN (CUADRILLA 1-INSTALACION DE EQUIPOS)</v>
          </cell>
          <cell r="K2546" t="str">
            <v>DIA</v>
          </cell>
          <cell r="L2546">
            <v>467953.05684366502</v>
          </cell>
          <cell r="M2546">
            <v>0</v>
          </cell>
          <cell r="N2546">
            <v>0</v>
          </cell>
        </row>
        <row r="2547">
          <cell r="A2547" t="str">
            <v>39MAN2</v>
          </cell>
          <cell r="B2547">
            <v>39</v>
          </cell>
          <cell r="C2547" t="str">
            <v>MAN</v>
          </cell>
          <cell r="D2547">
            <v>2</v>
          </cell>
          <cell r="G2547">
            <v>34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39MAN3</v>
          </cell>
          <cell r="B2548">
            <v>39</v>
          </cell>
          <cell r="C2548" t="str">
            <v>MAN</v>
          </cell>
          <cell r="D2548">
            <v>3</v>
          </cell>
          <cell r="G2548">
            <v>34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39MAN4</v>
          </cell>
          <cell r="B2549">
            <v>39</v>
          </cell>
          <cell r="C2549" t="str">
            <v>MAN</v>
          </cell>
          <cell r="D2549">
            <v>4</v>
          </cell>
          <cell r="G2549">
            <v>34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39MAN5</v>
          </cell>
          <cell r="B2550">
            <v>39</v>
          </cell>
          <cell r="C2550" t="str">
            <v>MAN</v>
          </cell>
          <cell r="D2550">
            <v>5</v>
          </cell>
          <cell r="G2550">
            <v>34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39TMAN1</v>
          </cell>
          <cell r="B2551">
            <v>39</v>
          </cell>
          <cell r="C2551" t="str">
            <v>TMAN</v>
          </cell>
          <cell r="D2551">
            <v>1</v>
          </cell>
          <cell r="G2551">
            <v>34</v>
          </cell>
          <cell r="H2551" t="str">
            <v>-</v>
          </cell>
          <cell r="J2551" t="str">
            <v>TOTAL MANO DE OBRA</v>
          </cell>
          <cell r="M2551">
            <v>0</v>
          </cell>
          <cell r="N2551">
            <v>0</v>
          </cell>
        </row>
        <row r="2552">
          <cell r="A2552" t="str">
            <v>39SUBC1</v>
          </cell>
          <cell r="B2552">
            <v>39</v>
          </cell>
          <cell r="C2552" t="str">
            <v>SUBC</v>
          </cell>
          <cell r="D2552">
            <v>1</v>
          </cell>
          <cell r="E2552">
            <v>0</v>
          </cell>
          <cell r="F2552" t="str">
            <v>SUBC</v>
          </cell>
          <cell r="G2552">
            <v>34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</row>
        <row r="2553">
          <cell r="A2553" t="str">
            <v>39SUBC2</v>
          </cell>
          <cell r="B2553">
            <v>39</v>
          </cell>
          <cell r="C2553" t="str">
            <v>SUBC</v>
          </cell>
          <cell r="D2553">
            <v>2</v>
          </cell>
          <cell r="E2553">
            <v>0</v>
          </cell>
          <cell r="F2553" t="str">
            <v>SUBC</v>
          </cell>
          <cell r="G2553">
            <v>34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39SUBC3</v>
          </cell>
          <cell r="B2554">
            <v>39</v>
          </cell>
          <cell r="C2554" t="str">
            <v>SUBC</v>
          </cell>
          <cell r="D2554">
            <v>3</v>
          </cell>
          <cell r="E2554">
            <v>0</v>
          </cell>
          <cell r="F2554" t="str">
            <v>SUBC</v>
          </cell>
          <cell r="G2554">
            <v>34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39SUBC4</v>
          </cell>
          <cell r="B2555">
            <v>39</v>
          </cell>
          <cell r="C2555" t="str">
            <v>SUBC</v>
          </cell>
          <cell r="D2555">
            <v>4</v>
          </cell>
          <cell r="E2555">
            <v>0</v>
          </cell>
          <cell r="F2555" t="str">
            <v>SUBC</v>
          </cell>
          <cell r="G2555">
            <v>34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39SUBC5</v>
          </cell>
          <cell r="B2556">
            <v>39</v>
          </cell>
          <cell r="C2556" t="str">
            <v>SUBC</v>
          </cell>
          <cell r="D2556">
            <v>5</v>
          </cell>
          <cell r="E2556">
            <v>0</v>
          </cell>
          <cell r="F2556" t="str">
            <v>SUBC</v>
          </cell>
          <cell r="G2556">
            <v>34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39SUBC6</v>
          </cell>
          <cell r="B2557">
            <v>39</v>
          </cell>
          <cell r="C2557" t="str">
            <v>SUBC</v>
          </cell>
          <cell r="D2557">
            <v>6</v>
          </cell>
          <cell r="E2557">
            <v>0</v>
          </cell>
          <cell r="F2557" t="str">
            <v>SUBC</v>
          </cell>
          <cell r="G2557">
            <v>34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39SUBC7</v>
          </cell>
          <cell r="B2558">
            <v>39</v>
          </cell>
          <cell r="C2558" t="str">
            <v>SUBC</v>
          </cell>
          <cell r="D2558">
            <v>7</v>
          </cell>
          <cell r="E2558">
            <v>0</v>
          </cell>
          <cell r="F2558" t="str">
            <v>SUBC</v>
          </cell>
          <cell r="G2558">
            <v>34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</row>
        <row r="2559">
          <cell r="A2559" t="str">
            <v>39SUBC8</v>
          </cell>
          <cell r="B2559">
            <v>39</v>
          </cell>
          <cell r="C2559" t="str">
            <v>SUBC</v>
          </cell>
          <cell r="D2559">
            <v>8</v>
          </cell>
          <cell r="E2559">
            <v>0</v>
          </cell>
          <cell r="F2559" t="str">
            <v>SUBC</v>
          </cell>
          <cell r="G2559">
            <v>34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39SUBC9</v>
          </cell>
          <cell r="B2560">
            <v>39</v>
          </cell>
          <cell r="C2560" t="str">
            <v>SUBC</v>
          </cell>
          <cell r="D2560">
            <v>9</v>
          </cell>
          <cell r="E2560">
            <v>0</v>
          </cell>
          <cell r="F2560" t="str">
            <v>SUBC</v>
          </cell>
          <cell r="G2560">
            <v>34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39SUBC10</v>
          </cell>
          <cell r="B2561">
            <v>39</v>
          </cell>
          <cell r="C2561" t="str">
            <v>SUBC</v>
          </cell>
          <cell r="D2561">
            <v>10</v>
          </cell>
          <cell r="E2561">
            <v>0</v>
          </cell>
          <cell r="F2561" t="str">
            <v>SUBC</v>
          </cell>
          <cell r="G2561">
            <v>34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39SUBC11</v>
          </cell>
          <cell r="B2562">
            <v>39</v>
          </cell>
          <cell r="C2562" t="str">
            <v>SUBC</v>
          </cell>
          <cell r="D2562">
            <v>11</v>
          </cell>
          <cell r="E2562">
            <v>0</v>
          </cell>
          <cell r="F2562" t="str">
            <v>SUBC</v>
          </cell>
          <cell r="G2562">
            <v>34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39SUBC12</v>
          </cell>
          <cell r="B2563">
            <v>39</v>
          </cell>
          <cell r="C2563" t="str">
            <v>SUBC</v>
          </cell>
          <cell r="D2563">
            <v>12</v>
          </cell>
          <cell r="E2563">
            <v>0</v>
          </cell>
          <cell r="F2563" t="str">
            <v>SUBC</v>
          </cell>
          <cell r="G2563">
            <v>34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39SUBC13</v>
          </cell>
          <cell r="B2564">
            <v>39</v>
          </cell>
          <cell r="C2564" t="str">
            <v>SUBC</v>
          </cell>
          <cell r="D2564">
            <v>13</v>
          </cell>
          <cell r="E2564">
            <v>0</v>
          </cell>
          <cell r="F2564" t="str">
            <v>SUBC</v>
          </cell>
          <cell r="G2564">
            <v>34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39SUBC14</v>
          </cell>
          <cell r="B2565">
            <v>39</v>
          </cell>
          <cell r="C2565" t="str">
            <v>SUBC</v>
          </cell>
          <cell r="D2565">
            <v>14</v>
          </cell>
          <cell r="E2565">
            <v>0</v>
          </cell>
          <cell r="F2565" t="str">
            <v>SUBC</v>
          </cell>
          <cell r="G2565">
            <v>34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39SUBC15</v>
          </cell>
          <cell r="B2566">
            <v>39</v>
          </cell>
          <cell r="C2566" t="str">
            <v>SUBC</v>
          </cell>
          <cell r="D2566">
            <v>15</v>
          </cell>
          <cell r="E2566">
            <v>0</v>
          </cell>
          <cell r="F2566" t="str">
            <v>SUBC</v>
          </cell>
          <cell r="G2566">
            <v>34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39SUBC16</v>
          </cell>
          <cell r="B2567">
            <v>39</v>
          </cell>
          <cell r="C2567" t="str">
            <v>SUBC</v>
          </cell>
          <cell r="D2567">
            <v>16</v>
          </cell>
          <cell r="E2567">
            <v>0</v>
          </cell>
          <cell r="F2567" t="str">
            <v>SUBC</v>
          </cell>
          <cell r="G2567">
            <v>34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39SUBC17</v>
          </cell>
          <cell r="B2568">
            <v>39</v>
          </cell>
          <cell r="C2568" t="str">
            <v>SUBC</v>
          </cell>
          <cell r="D2568">
            <v>17</v>
          </cell>
          <cell r="E2568">
            <v>0</v>
          </cell>
          <cell r="F2568" t="str">
            <v>SUBC</v>
          </cell>
          <cell r="G2568">
            <v>34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39SUBC18</v>
          </cell>
          <cell r="B2569">
            <v>39</v>
          </cell>
          <cell r="C2569" t="str">
            <v>SUBC</v>
          </cell>
          <cell r="D2569">
            <v>18</v>
          </cell>
          <cell r="E2569">
            <v>0</v>
          </cell>
          <cell r="F2569" t="str">
            <v>SUBC</v>
          </cell>
          <cell r="G2569">
            <v>34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39SUBC19</v>
          </cell>
          <cell r="B2570">
            <v>39</v>
          </cell>
          <cell r="C2570" t="str">
            <v>SUBC</v>
          </cell>
          <cell r="D2570">
            <v>19</v>
          </cell>
          <cell r="E2570">
            <v>0</v>
          </cell>
          <cell r="F2570" t="str">
            <v>SUBC</v>
          </cell>
          <cell r="G2570">
            <v>34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39SUBC20</v>
          </cell>
          <cell r="B2571">
            <v>39</v>
          </cell>
          <cell r="C2571" t="str">
            <v>SUBC</v>
          </cell>
          <cell r="D2571">
            <v>20</v>
          </cell>
          <cell r="E2571">
            <v>0</v>
          </cell>
          <cell r="F2571" t="str">
            <v>SUBC</v>
          </cell>
          <cell r="G2571">
            <v>34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39STSUBC1</v>
          </cell>
          <cell r="B2572">
            <v>39</v>
          </cell>
          <cell r="C2572" t="str">
            <v>STSUBC</v>
          </cell>
          <cell r="D2572">
            <v>1</v>
          </cell>
          <cell r="G2572">
            <v>34</v>
          </cell>
          <cell r="H2572" t="str">
            <v>-</v>
          </cell>
          <cell r="J2572" t="str">
            <v>TOTAL SUBCONTRATISTAS</v>
          </cell>
          <cell r="M2572">
            <v>0</v>
          </cell>
          <cell r="N2572">
            <v>0</v>
          </cell>
        </row>
        <row r="2573">
          <cell r="A2573" t="str">
            <v>39TCD1</v>
          </cell>
          <cell r="B2573">
            <v>39</v>
          </cell>
          <cell r="C2573" t="str">
            <v>TCD</v>
          </cell>
          <cell r="D2573">
            <v>1</v>
          </cell>
          <cell r="G2573">
            <v>34</v>
          </cell>
          <cell r="H2573" t="str">
            <v>-</v>
          </cell>
          <cell r="J2573" t="str">
            <v>TOTAL COSTO DIRECTO</v>
          </cell>
          <cell r="M2573">
            <v>914240</v>
          </cell>
          <cell r="N2573">
            <v>7313920</v>
          </cell>
        </row>
        <row r="2574">
          <cell r="A2574" t="str">
            <v>39AIU</v>
          </cell>
          <cell r="B2574">
            <v>39</v>
          </cell>
          <cell r="C2574" t="str">
            <v>AIU</v>
          </cell>
          <cell r="G2574">
            <v>34</v>
          </cell>
          <cell r="H2574">
            <v>1</v>
          </cell>
          <cell r="J2574" t="str">
            <v>TOTAL COSTOS INDIRECTOS</v>
          </cell>
          <cell r="L2574">
            <v>0.35</v>
          </cell>
          <cell r="M2574">
            <v>319984</v>
          </cell>
          <cell r="N2574">
            <v>2559872</v>
          </cell>
        </row>
        <row r="2575">
          <cell r="A2575" t="str">
            <v>39TOT</v>
          </cell>
          <cell r="B2575">
            <v>39</v>
          </cell>
          <cell r="C2575" t="str">
            <v>TOT</v>
          </cell>
          <cell r="G2575">
            <v>34</v>
          </cell>
          <cell r="H2575" t="str">
            <v>-</v>
          </cell>
          <cell r="J2575" t="str">
            <v>VALOR TOTAL</v>
          </cell>
          <cell r="M2575">
            <v>1234224</v>
          </cell>
          <cell r="N2575">
            <v>9873792</v>
          </cell>
        </row>
        <row r="2576">
          <cell r="A2576" t="str">
            <v>40FOR1</v>
          </cell>
          <cell r="B2576">
            <v>40</v>
          </cell>
          <cell r="C2576" t="str">
            <v>FOR</v>
          </cell>
          <cell r="D2576">
            <v>1</v>
          </cell>
          <cell r="G2576">
            <v>35</v>
          </cell>
          <cell r="H2576" t="str">
            <v>-</v>
          </cell>
          <cell r="I2576">
            <v>4</v>
          </cell>
          <cell r="J2576" t="str">
            <v xml:space="preserve">Suministro  Estación de trabajo Control de visitantes </v>
          </cell>
          <cell r="K2576" t="str">
            <v>UND</v>
          </cell>
          <cell r="L2576">
            <v>10925928</v>
          </cell>
          <cell r="N2576">
            <v>43703712</v>
          </cell>
        </row>
        <row r="2577">
          <cell r="A2577" t="str">
            <v>40MAT1</v>
          </cell>
          <cell r="B2577">
            <v>40</v>
          </cell>
          <cell r="C2577" t="str">
            <v>MAT</v>
          </cell>
          <cell r="D2577">
            <v>1</v>
          </cell>
          <cell r="E2577">
            <v>4</v>
          </cell>
          <cell r="F2577" t="str">
            <v>MAT1.9</v>
          </cell>
          <cell r="G2577">
            <v>35</v>
          </cell>
          <cell r="H2577" t="str">
            <v>1.9</v>
          </cell>
          <cell r="I2577">
            <v>1</v>
          </cell>
          <cell r="J2577" t="str">
            <v xml:space="preserve">Z2 G4 MT: Intel Xeon E-2124G 3.4/4.5 4C 
Memoria: 8GB (1x8GB) DDR4 2666 UDIMM NECC  Disco: 1TB SATA 6Gb/s 7200rpm
Tarjeta de video: NVIDIA Quadro P620 2GB (4)mDP 
Controlador Red: Controlador de red Integrado Intel I219LM PCIe GbE Fuente: 500 watts wide-ranging, Factor Correction, 92% Efficient
Unidad Optica: DVD Writer 9.5mm Slim SuperMulti SATA
Sistema operativo: Windows 10 Pro 64 for Workstations (no soporta Windows 7) Garantia: 3/3/3
</v>
          </cell>
          <cell r="K2577">
            <v>1</v>
          </cell>
          <cell r="L2577">
            <v>6368000</v>
          </cell>
          <cell r="M2577">
            <v>6368000</v>
          </cell>
          <cell r="N2577">
            <v>25472000</v>
          </cell>
        </row>
        <row r="2578">
          <cell r="A2578" t="str">
            <v>40MAT2</v>
          </cell>
          <cell r="B2578">
            <v>40</v>
          </cell>
          <cell r="C2578" t="str">
            <v>MAT</v>
          </cell>
          <cell r="D2578">
            <v>2</v>
          </cell>
          <cell r="E2578">
            <v>4</v>
          </cell>
          <cell r="F2578" t="str">
            <v>MAT1.8</v>
          </cell>
          <cell r="G2578">
            <v>35</v>
          </cell>
          <cell r="H2578" t="str">
            <v>1.8</v>
          </cell>
          <cell r="I2578">
            <v>1</v>
          </cell>
          <cell r="J2578" t="str">
            <v>OfficeStd 2019 SNGL OLP NL</v>
          </cell>
          <cell r="K2578">
            <v>1</v>
          </cell>
          <cell r="L2578">
            <v>1684000</v>
          </cell>
          <cell r="M2578">
            <v>1684000</v>
          </cell>
          <cell r="N2578">
            <v>6736000</v>
          </cell>
        </row>
        <row r="2579">
          <cell r="A2579" t="str">
            <v>40MAT3</v>
          </cell>
          <cell r="B2579">
            <v>40</v>
          </cell>
          <cell r="C2579" t="str">
            <v>MAT</v>
          </cell>
          <cell r="D2579">
            <v>3</v>
          </cell>
          <cell r="E2579">
            <v>4</v>
          </cell>
          <cell r="F2579" t="str">
            <v>MAT10.24</v>
          </cell>
          <cell r="G2579">
            <v>35</v>
          </cell>
          <cell r="H2579" t="str">
            <v>10.24</v>
          </cell>
          <cell r="I2579">
            <v>1</v>
          </cell>
          <cell r="J2579" t="str">
            <v>PCORD 6A FUTP ZMAX 2M AZUL B</v>
          </cell>
          <cell r="K2579" t="str">
            <v>UND</v>
          </cell>
          <cell r="L2579">
            <v>41280</v>
          </cell>
          <cell r="M2579">
            <v>41280</v>
          </cell>
          <cell r="N2579">
            <v>165120</v>
          </cell>
        </row>
        <row r="2580">
          <cell r="A2580" t="str">
            <v>40MAT4</v>
          </cell>
          <cell r="B2580">
            <v>40</v>
          </cell>
          <cell r="C2580" t="str">
            <v>MAT</v>
          </cell>
          <cell r="D2580">
            <v>4</v>
          </cell>
          <cell r="E2580">
            <v>0</v>
          </cell>
          <cell r="F2580" t="str">
            <v>MAT</v>
          </cell>
          <cell r="G2580">
            <v>35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40MAT5</v>
          </cell>
          <cell r="B2581">
            <v>40</v>
          </cell>
          <cell r="C2581" t="str">
            <v>MAT</v>
          </cell>
          <cell r="D2581">
            <v>5</v>
          </cell>
          <cell r="E2581">
            <v>0</v>
          </cell>
          <cell r="F2581" t="str">
            <v>MAT</v>
          </cell>
          <cell r="G2581">
            <v>35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40MAT6</v>
          </cell>
          <cell r="B2582">
            <v>40</v>
          </cell>
          <cell r="C2582" t="str">
            <v>MAT</v>
          </cell>
          <cell r="D2582">
            <v>6</v>
          </cell>
          <cell r="E2582">
            <v>0</v>
          </cell>
          <cell r="F2582" t="str">
            <v>MAT</v>
          </cell>
          <cell r="G2582">
            <v>35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40MAT7</v>
          </cell>
          <cell r="B2583">
            <v>40</v>
          </cell>
          <cell r="C2583" t="str">
            <v>MAT</v>
          </cell>
          <cell r="D2583">
            <v>7</v>
          </cell>
          <cell r="E2583">
            <v>0</v>
          </cell>
          <cell r="F2583" t="str">
            <v>MAT</v>
          </cell>
          <cell r="G2583">
            <v>35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40MAT8</v>
          </cell>
          <cell r="B2584">
            <v>40</v>
          </cell>
          <cell r="C2584" t="str">
            <v>MAT</v>
          </cell>
          <cell r="D2584">
            <v>8</v>
          </cell>
          <cell r="E2584">
            <v>0</v>
          </cell>
          <cell r="F2584" t="str">
            <v>MAT</v>
          </cell>
          <cell r="G2584">
            <v>35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40MAT9</v>
          </cell>
          <cell r="B2585">
            <v>40</v>
          </cell>
          <cell r="C2585" t="str">
            <v>MAT</v>
          </cell>
          <cell r="D2585">
            <v>9</v>
          </cell>
          <cell r="E2585">
            <v>0</v>
          </cell>
          <cell r="F2585" t="str">
            <v>MAT</v>
          </cell>
          <cell r="G2585">
            <v>35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40MAT10</v>
          </cell>
          <cell r="B2586">
            <v>40</v>
          </cell>
          <cell r="C2586" t="str">
            <v>MAT</v>
          </cell>
          <cell r="D2586">
            <v>10</v>
          </cell>
          <cell r="E2586">
            <v>0</v>
          </cell>
          <cell r="F2586" t="str">
            <v>MAT</v>
          </cell>
          <cell r="G2586">
            <v>35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40MAT11</v>
          </cell>
          <cell r="B2587">
            <v>40</v>
          </cell>
          <cell r="C2587" t="str">
            <v>MAT</v>
          </cell>
          <cell r="D2587">
            <v>11</v>
          </cell>
          <cell r="E2587">
            <v>0</v>
          </cell>
          <cell r="F2587" t="str">
            <v>MAT</v>
          </cell>
          <cell r="G2587">
            <v>35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40MAT12</v>
          </cell>
          <cell r="B2588">
            <v>40</v>
          </cell>
          <cell r="C2588" t="str">
            <v>MAT</v>
          </cell>
          <cell r="D2588">
            <v>12</v>
          </cell>
          <cell r="E2588">
            <v>0</v>
          </cell>
          <cell r="F2588" t="str">
            <v>MAT</v>
          </cell>
          <cell r="G2588">
            <v>35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40MAT13</v>
          </cell>
          <cell r="B2589">
            <v>40</v>
          </cell>
          <cell r="C2589" t="str">
            <v>MAT</v>
          </cell>
          <cell r="D2589">
            <v>13</v>
          </cell>
          <cell r="E2589">
            <v>0</v>
          </cell>
          <cell r="F2589" t="str">
            <v>MAT</v>
          </cell>
          <cell r="G2589">
            <v>35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40MAT14</v>
          </cell>
          <cell r="B2590">
            <v>40</v>
          </cell>
          <cell r="C2590" t="str">
            <v>MAT</v>
          </cell>
          <cell r="D2590">
            <v>14</v>
          </cell>
          <cell r="E2590">
            <v>0</v>
          </cell>
          <cell r="F2590" t="str">
            <v>MAT</v>
          </cell>
          <cell r="G2590">
            <v>35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40MAT15</v>
          </cell>
          <cell r="B2591">
            <v>40</v>
          </cell>
          <cell r="C2591" t="str">
            <v>MAT</v>
          </cell>
          <cell r="D2591">
            <v>15</v>
          </cell>
          <cell r="E2591">
            <v>0</v>
          </cell>
          <cell r="F2591" t="str">
            <v>MAT</v>
          </cell>
          <cell r="G2591">
            <v>35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40MAT16</v>
          </cell>
          <cell r="B2592">
            <v>40</v>
          </cell>
          <cell r="C2592" t="str">
            <v>MAT</v>
          </cell>
          <cell r="D2592">
            <v>16</v>
          </cell>
          <cell r="E2592">
            <v>0</v>
          </cell>
          <cell r="F2592" t="str">
            <v>MAT</v>
          </cell>
          <cell r="G2592">
            <v>35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40MAT17</v>
          </cell>
          <cell r="B2593">
            <v>40</v>
          </cell>
          <cell r="C2593" t="str">
            <v>MAT</v>
          </cell>
          <cell r="D2593">
            <v>17</v>
          </cell>
          <cell r="E2593">
            <v>0</v>
          </cell>
          <cell r="F2593" t="str">
            <v>MAT</v>
          </cell>
          <cell r="G2593">
            <v>35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40MAT18</v>
          </cell>
          <cell r="B2594">
            <v>40</v>
          </cell>
          <cell r="C2594" t="str">
            <v>MAT</v>
          </cell>
          <cell r="D2594">
            <v>18</v>
          </cell>
          <cell r="E2594">
            <v>0</v>
          </cell>
          <cell r="F2594" t="str">
            <v>MAT</v>
          </cell>
          <cell r="G2594">
            <v>35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40MAT19</v>
          </cell>
          <cell r="B2595">
            <v>40</v>
          </cell>
          <cell r="C2595" t="str">
            <v>MAT</v>
          </cell>
          <cell r="D2595">
            <v>19</v>
          </cell>
          <cell r="E2595">
            <v>0</v>
          </cell>
          <cell r="F2595" t="str">
            <v>MAT</v>
          </cell>
          <cell r="G2595">
            <v>35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40MAT20</v>
          </cell>
          <cell r="B2596">
            <v>40</v>
          </cell>
          <cell r="C2596" t="str">
            <v>MAT</v>
          </cell>
          <cell r="D2596">
            <v>20</v>
          </cell>
          <cell r="E2596">
            <v>0</v>
          </cell>
          <cell r="F2596" t="str">
            <v>MAT</v>
          </cell>
          <cell r="G2596">
            <v>35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40STMAT1</v>
          </cell>
          <cell r="B2597">
            <v>40</v>
          </cell>
          <cell r="C2597" t="str">
            <v>STMAT</v>
          </cell>
          <cell r="D2597">
            <v>1</v>
          </cell>
          <cell r="G2597">
            <v>35</v>
          </cell>
          <cell r="H2597" t="str">
            <v>-</v>
          </cell>
          <cell r="J2597" t="str">
            <v>SUBTOTAL MATERIALES</v>
          </cell>
          <cell r="M2597">
            <v>8093280</v>
          </cell>
          <cell r="N2597">
            <v>32373120</v>
          </cell>
        </row>
        <row r="2598">
          <cell r="A2598" t="str">
            <v>40IVAMAT1</v>
          </cell>
          <cell r="B2598">
            <v>40</v>
          </cell>
          <cell r="C2598" t="str">
            <v>IVAMAT</v>
          </cell>
          <cell r="D2598">
            <v>1</v>
          </cell>
          <cell r="G2598">
            <v>35</v>
          </cell>
          <cell r="H2598" t="str">
            <v>-</v>
          </cell>
          <cell r="J2598" t="str">
            <v>IVA MATERIALES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40TMAT1</v>
          </cell>
          <cell r="B2599">
            <v>40</v>
          </cell>
          <cell r="C2599" t="str">
            <v>TMAT</v>
          </cell>
          <cell r="D2599">
            <v>1</v>
          </cell>
          <cell r="G2599">
            <v>35</v>
          </cell>
          <cell r="H2599" t="str">
            <v>-</v>
          </cell>
          <cell r="J2599" t="str">
            <v>TOTAL MATERIALES</v>
          </cell>
          <cell r="M2599">
            <v>8093280</v>
          </cell>
          <cell r="N2599">
            <v>32373120</v>
          </cell>
        </row>
        <row r="2600">
          <cell r="A2600" t="str">
            <v>40HER1</v>
          </cell>
          <cell r="B2600">
            <v>40</v>
          </cell>
          <cell r="C2600" t="str">
            <v>HER</v>
          </cell>
          <cell r="D2600">
            <v>1</v>
          </cell>
          <cell r="G2600">
            <v>35</v>
          </cell>
          <cell r="H2600">
            <v>1</v>
          </cell>
          <cell r="I2600">
            <v>0</v>
          </cell>
          <cell r="J2600" t="str">
            <v>HERRAMIENTA BÁSICA CUADRILLA 1</v>
          </cell>
          <cell r="K2600" t="str">
            <v>DIA</v>
          </cell>
          <cell r="L2600">
            <v>8235.2941176470595</v>
          </cell>
          <cell r="M2600">
            <v>0</v>
          </cell>
          <cell r="N2600">
            <v>0</v>
          </cell>
        </row>
        <row r="2601">
          <cell r="A2601" t="str">
            <v>40HER2</v>
          </cell>
          <cell r="B2601">
            <v>40</v>
          </cell>
          <cell r="C2601" t="str">
            <v>HER</v>
          </cell>
          <cell r="D2601">
            <v>2</v>
          </cell>
          <cell r="G2601">
            <v>35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40HER3</v>
          </cell>
          <cell r="B2602">
            <v>40</v>
          </cell>
          <cell r="C2602" t="str">
            <v>HER</v>
          </cell>
          <cell r="D2602">
            <v>3</v>
          </cell>
          <cell r="G2602">
            <v>35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40HER4</v>
          </cell>
          <cell r="B2603">
            <v>40</v>
          </cell>
          <cell r="C2603" t="str">
            <v>HER</v>
          </cell>
          <cell r="D2603">
            <v>4</v>
          </cell>
          <cell r="G2603">
            <v>35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40HER5</v>
          </cell>
          <cell r="B2604">
            <v>40</v>
          </cell>
          <cell r="C2604" t="str">
            <v>HER</v>
          </cell>
          <cell r="D2604">
            <v>5</v>
          </cell>
          <cell r="G2604">
            <v>35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40THER1</v>
          </cell>
          <cell r="B2605">
            <v>40</v>
          </cell>
          <cell r="C2605" t="str">
            <v>THER</v>
          </cell>
          <cell r="D2605">
            <v>1</v>
          </cell>
          <cell r="G2605">
            <v>35</v>
          </cell>
          <cell r="H2605" t="str">
            <v>-</v>
          </cell>
          <cell r="J2605" t="str">
            <v>TOTAL HERRAMIENTAS</v>
          </cell>
          <cell r="M2605">
            <v>0</v>
          </cell>
          <cell r="N2605">
            <v>0</v>
          </cell>
        </row>
        <row r="2606">
          <cell r="A2606" t="str">
            <v>40TRA1</v>
          </cell>
          <cell r="B2606">
            <v>40</v>
          </cell>
          <cell r="C2606" t="str">
            <v>TRA</v>
          </cell>
          <cell r="D2606">
            <v>1</v>
          </cell>
          <cell r="G2606">
            <v>35</v>
          </cell>
          <cell r="H2606">
            <v>1</v>
          </cell>
          <cell r="I2606">
            <v>0</v>
          </cell>
          <cell r="J2606" t="str">
            <v>CAMIONETA DOBLE CABINA</v>
          </cell>
          <cell r="K2606" t="str">
            <v>DIA</v>
          </cell>
          <cell r="L2606">
            <v>164705.88235294117</v>
          </cell>
          <cell r="M2606">
            <v>0</v>
          </cell>
          <cell r="N2606">
            <v>0</v>
          </cell>
        </row>
        <row r="2607">
          <cell r="A2607" t="str">
            <v>40TRA2</v>
          </cell>
          <cell r="B2607">
            <v>40</v>
          </cell>
          <cell r="C2607" t="str">
            <v>TRA</v>
          </cell>
          <cell r="D2607">
            <v>2</v>
          </cell>
          <cell r="G2607">
            <v>35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40TRA3</v>
          </cell>
          <cell r="B2608">
            <v>40</v>
          </cell>
          <cell r="C2608" t="str">
            <v>TRA</v>
          </cell>
          <cell r="D2608">
            <v>3</v>
          </cell>
          <cell r="G2608">
            <v>35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40TRA4</v>
          </cell>
          <cell r="B2609">
            <v>40</v>
          </cell>
          <cell r="C2609" t="str">
            <v>TRA</v>
          </cell>
          <cell r="D2609">
            <v>4</v>
          </cell>
          <cell r="G2609">
            <v>35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40TRA5</v>
          </cell>
          <cell r="B2610">
            <v>40</v>
          </cell>
          <cell r="C2610" t="str">
            <v>TRA</v>
          </cell>
          <cell r="D2610">
            <v>5</v>
          </cell>
          <cell r="G2610">
            <v>35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40TTRA1</v>
          </cell>
          <cell r="B2611">
            <v>40</v>
          </cell>
          <cell r="C2611" t="str">
            <v>TTRA</v>
          </cell>
          <cell r="D2611">
            <v>1</v>
          </cell>
          <cell r="G2611">
            <v>35</v>
          </cell>
          <cell r="H2611" t="str">
            <v>-</v>
          </cell>
          <cell r="J2611" t="str">
            <v>TOTAL TRANSPORTE</v>
          </cell>
          <cell r="M2611">
            <v>0</v>
          </cell>
          <cell r="N2611">
            <v>0</v>
          </cell>
        </row>
        <row r="2612">
          <cell r="A2612" t="str">
            <v>40MAN1</v>
          </cell>
          <cell r="B2612">
            <v>40</v>
          </cell>
          <cell r="C2612" t="str">
            <v>MAN</v>
          </cell>
          <cell r="D2612">
            <v>1</v>
          </cell>
          <cell r="G2612">
            <v>35</v>
          </cell>
          <cell r="H2612">
            <v>1</v>
          </cell>
          <cell r="I2612">
            <v>0</v>
          </cell>
          <cell r="J2612" t="str">
            <v>DESCRIPCIÓN (CUADRILLA 1-INSTALACION DE EQUIPOS)</v>
          </cell>
          <cell r="K2612" t="str">
            <v>DIA</v>
          </cell>
          <cell r="L2612">
            <v>467953.05684366502</v>
          </cell>
          <cell r="M2612">
            <v>0</v>
          </cell>
          <cell r="N2612">
            <v>0</v>
          </cell>
        </row>
        <row r="2613">
          <cell r="A2613" t="str">
            <v>40MAN2</v>
          </cell>
          <cell r="B2613">
            <v>40</v>
          </cell>
          <cell r="C2613" t="str">
            <v>MAN</v>
          </cell>
          <cell r="D2613">
            <v>2</v>
          </cell>
          <cell r="G2613">
            <v>35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40MAN3</v>
          </cell>
          <cell r="B2614">
            <v>40</v>
          </cell>
          <cell r="C2614" t="str">
            <v>MAN</v>
          </cell>
          <cell r="D2614">
            <v>3</v>
          </cell>
          <cell r="G2614">
            <v>35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40MAN4</v>
          </cell>
          <cell r="B2615">
            <v>40</v>
          </cell>
          <cell r="C2615" t="str">
            <v>MAN</v>
          </cell>
          <cell r="D2615">
            <v>4</v>
          </cell>
          <cell r="G2615">
            <v>35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40MAN5</v>
          </cell>
          <cell r="B2616">
            <v>40</v>
          </cell>
          <cell r="C2616" t="str">
            <v>MAN</v>
          </cell>
          <cell r="D2616">
            <v>5</v>
          </cell>
          <cell r="G2616">
            <v>35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40TMAN1</v>
          </cell>
          <cell r="B2617">
            <v>40</v>
          </cell>
          <cell r="C2617" t="str">
            <v>TMAN</v>
          </cell>
          <cell r="D2617">
            <v>1</v>
          </cell>
          <cell r="G2617">
            <v>35</v>
          </cell>
          <cell r="H2617" t="str">
            <v>-</v>
          </cell>
          <cell r="J2617" t="str">
            <v>TOTAL MANO DE OBRA</v>
          </cell>
          <cell r="M2617">
            <v>0</v>
          </cell>
          <cell r="N2617">
            <v>0</v>
          </cell>
        </row>
        <row r="2618">
          <cell r="A2618" t="str">
            <v>40SUBC1</v>
          </cell>
          <cell r="B2618">
            <v>40</v>
          </cell>
          <cell r="C2618" t="str">
            <v>SUBC</v>
          </cell>
          <cell r="D2618">
            <v>1</v>
          </cell>
          <cell r="E2618">
            <v>0</v>
          </cell>
          <cell r="F2618" t="str">
            <v>SUBC</v>
          </cell>
          <cell r="G2618">
            <v>35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40SUBC2</v>
          </cell>
          <cell r="B2619">
            <v>40</v>
          </cell>
          <cell r="C2619" t="str">
            <v>SUBC</v>
          </cell>
          <cell r="D2619">
            <v>2</v>
          </cell>
          <cell r="E2619">
            <v>0</v>
          </cell>
          <cell r="F2619" t="str">
            <v>SUBC</v>
          </cell>
          <cell r="G2619">
            <v>35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40SUBC3</v>
          </cell>
          <cell r="B2620">
            <v>40</v>
          </cell>
          <cell r="C2620" t="str">
            <v>SUBC</v>
          </cell>
          <cell r="D2620">
            <v>3</v>
          </cell>
          <cell r="E2620">
            <v>0</v>
          </cell>
          <cell r="F2620" t="str">
            <v>SUBC</v>
          </cell>
          <cell r="G2620">
            <v>35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40SUBC4</v>
          </cell>
          <cell r="B2621">
            <v>40</v>
          </cell>
          <cell r="C2621" t="str">
            <v>SUBC</v>
          </cell>
          <cell r="D2621">
            <v>4</v>
          </cell>
          <cell r="E2621">
            <v>0</v>
          </cell>
          <cell r="F2621" t="str">
            <v>SUBC</v>
          </cell>
          <cell r="G2621">
            <v>35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40SUBC5</v>
          </cell>
          <cell r="B2622">
            <v>40</v>
          </cell>
          <cell r="C2622" t="str">
            <v>SUBC</v>
          </cell>
          <cell r="D2622">
            <v>5</v>
          </cell>
          <cell r="E2622">
            <v>0</v>
          </cell>
          <cell r="F2622" t="str">
            <v>SUBC</v>
          </cell>
          <cell r="G2622">
            <v>35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40SUBC6</v>
          </cell>
          <cell r="B2623">
            <v>40</v>
          </cell>
          <cell r="C2623" t="str">
            <v>SUBC</v>
          </cell>
          <cell r="D2623">
            <v>6</v>
          </cell>
          <cell r="E2623">
            <v>0</v>
          </cell>
          <cell r="F2623" t="str">
            <v>SUBC</v>
          </cell>
          <cell r="G2623">
            <v>35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40SUBC7</v>
          </cell>
          <cell r="B2624">
            <v>40</v>
          </cell>
          <cell r="C2624" t="str">
            <v>SUBC</v>
          </cell>
          <cell r="D2624">
            <v>7</v>
          </cell>
          <cell r="E2624">
            <v>0</v>
          </cell>
          <cell r="F2624" t="str">
            <v>SUBC</v>
          </cell>
          <cell r="G2624">
            <v>35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40SUBC8</v>
          </cell>
          <cell r="B2625">
            <v>40</v>
          </cell>
          <cell r="C2625" t="str">
            <v>SUBC</v>
          </cell>
          <cell r="D2625">
            <v>8</v>
          </cell>
          <cell r="E2625">
            <v>0</v>
          </cell>
          <cell r="F2625" t="str">
            <v>SUBC</v>
          </cell>
          <cell r="G2625">
            <v>35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40SUBC9</v>
          </cell>
          <cell r="B2626">
            <v>40</v>
          </cell>
          <cell r="C2626" t="str">
            <v>SUBC</v>
          </cell>
          <cell r="D2626">
            <v>9</v>
          </cell>
          <cell r="E2626">
            <v>0</v>
          </cell>
          <cell r="F2626" t="str">
            <v>SUBC</v>
          </cell>
          <cell r="G2626">
            <v>35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40SUBC10</v>
          </cell>
          <cell r="B2627">
            <v>40</v>
          </cell>
          <cell r="C2627" t="str">
            <v>SUBC</v>
          </cell>
          <cell r="D2627">
            <v>10</v>
          </cell>
          <cell r="E2627">
            <v>0</v>
          </cell>
          <cell r="F2627" t="str">
            <v>SUBC</v>
          </cell>
          <cell r="G2627">
            <v>35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40SUBC11</v>
          </cell>
          <cell r="B2628">
            <v>40</v>
          </cell>
          <cell r="C2628" t="str">
            <v>SUBC</v>
          </cell>
          <cell r="D2628">
            <v>11</v>
          </cell>
          <cell r="E2628">
            <v>0</v>
          </cell>
          <cell r="F2628" t="str">
            <v>SUBC</v>
          </cell>
          <cell r="G2628">
            <v>35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40SUBC12</v>
          </cell>
          <cell r="B2629">
            <v>40</v>
          </cell>
          <cell r="C2629" t="str">
            <v>SUBC</v>
          </cell>
          <cell r="D2629">
            <v>12</v>
          </cell>
          <cell r="E2629">
            <v>0</v>
          </cell>
          <cell r="F2629" t="str">
            <v>SUBC</v>
          </cell>
          <cell r="G2629">
            <v>35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40SUBC13</v>
          </cell>
          <cell r="B2630">
            <v>40</v>
          </cell>
          <cell r="C2630" t="str">
            <v>SUBC</v>
          </cell>
          <cell r="D2630">
            <v>13</v>
          </cell>
          <cell r="E2630">
            <v>0</v>
          </cell>
          <cell r="F2630" t="str">
            <v>SUBC</v>
          </cell>
          <cell r="G2630">
            <v>35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40SUBC14</v>
          </cell>
          <cell r="B2631">
            <v>40</v>
          </cell>
          <cell r="C2631" t="str">
            <v>SUBC</v>
          </cell>
          <cell r="D2631">
            <v>14</v>
          </cell>
          <cell r="E2631">
            <v>0</v>
          </cell>
          <cell r="F2631" t="str">
            <v>SUBC</v>
          </cell>
          <cell r="G2631">
            <v>35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40SUBC15</v>
          </cell>
          <cell r="B2632">
            <v>40</v>
          </cell>
          <cell r="C2632" t="str">
            <v>SUBC</v>
          </cell>
          <cell r="D2632">
            <v>15</v>
          </cell>
          <cell r="E2632">
            <v>0</v>
          </cell>
          <cell r="F2632" t="str">
            <v>SUBC</v>
          </cell>
          <cell r="G2632">
            <v>35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40SUBC16</v>
          </cell>
          <cell r="B2633">
            <v>40</v>
          </cell>
          <cell r="C2633" t="str">
            <v>SUBC</v>
          </cell>
          <cell r="D2633">
            <v>16</v>
          </cell>
          <cell r="E2633">
            <v>0</v>
          </cell>
          <cell r="F2633" t="str">
            <v>SUBC</v>
          </cell>
          <cell r="G2633">
            <v>35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40SUBC17</v>
          </cell>
          <cell r="B2634">
            <v>40</v>
          </cell>
          <cell r="C2634" t="str">
            <v>SUBC</v>
          </cell>
          <cell r="D2634">
            <v>17</v>
          </cell>
          <cell r="E2634">
            <v>0</v>
          </cell>
          <cell r="F2634" t="str">
            <v>SUBC</v>
          </cell>
          <cell r="G2634">
            <v>35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40SUBC18</v>
          </cell>
          <cell r="B2635">
            <v>40</v>
          </cell>
          <cell r="C2635" t="str">
            <v>SUBC</v>
          </cell>
          <cell r="D2635">
            <v>18</v>
          </cell>
          <cell r="E2635">
            <v>0</v>
          </cell>
          <cell r="F2635" t="str">
            <v>SUBC</v>
          </cell>
          <cell r="G2635">
            <v>35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40SUBC19</v>
          </cell>
          <cell r="B2636">
            <v>40</v>
          </cell>
          <cell r="C2636" t="str">
            <v>SUBC</v>
          </cell>
          <cell r="D2636">
            <v>19</v>
          </cell>
          <cell r="E2636">
            <v>0</v>
          </cell>
          <cell r="F2636" t="str">
            <v>SUBC</v>
          </cell>
          <cell r="G2636">
            <v>35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40SUBC20</v>
          </cell>
          <cell r="B2637">
            <v>40</v>
          </cell>
          <cell r="C2637" t="str">
            <v>SUBC</v>
          </cell>
          <cell r="D2637">
            <v>20</v>
          </cell>
          <cell r="E2637">
            <v>0</v>
          </cell>
          <cell r="F2637" t="str">
            <v>SUBC</v>
          </cell>
          <cell r="G2637">
            <v>35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40STSUBC1</v>
          </cell>
          <cell r="B2638">
            <v>40</v>
          </cell>
          <cell r="C2638" t="str">
            <v>STSUBC</v>
          </cell>
          <cell r="D2638">
            <v>1</v>
          </cell>
          <cell r="G2638">
            <v>35</v>
          </cell>
          <cell r="H2638" t="str">
            <v>-</v>
          </cell>
          <cell r="J2638" t="str">
            <v>TOTAL SUBCONTRATISTAS</v>
          </cell>
          <cell r="M2638">
            <v>0</v>
          </cell>
          <cell r="N2638">
            <v>0</v>
          </cell>
        </row>
        <row r="2639">
          <cell r="A2639" t="str">
            <v>40TCD1</v>
          </cell>
          <cell r="B2639">
            <v>40</v>
          </cell>
          <cell r="C2639" t="str">
            <v>TCD</v>
          </cell>
          <cell r="D2639">
            <v>1</v>
          </cell>
          <cell r="G2639">
            <v>35</v>
          </cell>
          <cell r="H2639" t="str">
            <v>-</v>
          </cell>
          <cell r="J2639" t="str">
            <v>TOTAL COSTO DIRECTO</v>
          </cell>
          <cell r="M2639">
            <v>8093280</v>
          </cell>
          <cell r="N2639">
            <v>32373120</v>
          </cell>
        </row>
        <row r="2640">
          <cell r="A2640" t="str">
            <v>40AIU</v>
          </cell>
          <cell r="B2640">
            <v>40</v>
          </cell>
          <cell r="C2640" t="str">
            <v>AIU</v>
          </cell>
          <cell r="G2640">
            <v>35</v>
          </cell>
          <cell r="H2640">
            <v>1</v>
          </cell>
          <cell r="J2640" t="str">
            <v>TOTAL COSTOS INDIRECTOS</v>
          </cell>
          <cell r="L2640">
            <v>0.35</v>
          </cell>
          <cell r="M2640">
            <v>2832648</v>
          </cell>
          <cell r="N2640">
            <v>11330592</v>
          </cell>
        </row>
        <row r="2641">
          <cell r="A2641" t="str">
            <v>40TOT</v>
          </cell>
          <cell r="B2641">
            <v>40</v>
          </cell>
          <cell r="C2641" t="str">
            <v>TOT</v>
          </cell>
          <cell r="G2641">
            <v>35</v>
          </cell>
          <cell r="H2641" t="str">
            <v>-</v>
          </cell>
          <cell r="J2641" t="str">
            <v>VALOR TOTAL</v>
          </cell>
          <cell r="M2641">
            <v>10925928</v>
          </cell>
          <cell r="N2641">
            <v>43703712</v>
          </cell>
        </row>
        <row r="2642">
          <cell r="A2642" t="str">
            <v>41FOR1</v>
          </cell>
          <cell r="B2642">
            <v>41</v>
          </cell>
          <cell r="C2642" t="str">
            <v>FOR</v>
          </cell>
          <cell r="D2642">
            <v>1</v>
          </cell>
          <cell r="G2642">
            <v>36</v>
          </cell>
          <cell r="H2642" t="str">
            <v>-</v>
          </cell>
          <cell r="I2642">
            <v>1</v>
          </cell>
          <cell r="J2642" t="str">
            <v>Suministro  Pasillo motorizado  bastidor izquierdo con Cristales de  una altura mínima 1,5 m</v>
          </cell>
          <cell r="K2642" t="str">
            <v>UND</v>
          </cell>
          <cell r="L2642">
            <v>46008927</v>
          </cell>
          <cell r="N2642">
            <v>46008927</v>
          </cell>
        </row>
        <row r="2643">
          <cell r="A2643" t="str">
            <v>41MAT1</v>
          </cell>
          <cell r="B2643">
            <v>41</v>
          </cell>
          <cell r="C2643" t="str">
            <v>MAT</v>
          </cell>
          <cell r="D2643">
            <v>1</v>
          </cell>
          <cell r="E2643">
            <v>1</v>
          </cell>
          <cell r="F2643" t="str">
            <v>MAT22.8</v>
          </cell>
          <cell r="G2643">
            <v>36</v>
          </cell>
          <cell r="H2643" t="str">
            <v>22.8</v>
          </cell>
          <cell r="I2643">
            <v>1</v>
          </cell>
          <cell r="J2643" t="str">
            <v>Pasillo motorizado Smart Lane 901  bastidor izquierdo Automatic Systems con Cristales de una altura de 1,7 m</v>
          </cell>
          <cell r="K2643" t="str">
            <v>UND</v>
          </cell>
          <cell r="L2643">
            <v>30354861.176470589</v>
          </cell>
          <cell r="M2643">
            <v>30354861.176470589</v>
          </cell>
          <cell r="N2643">
            <v>30354861.176470589</v>
          </cell>
        </row>
        <row r="2644">
          <cell r="A2644" t="str">
            <v>41MAT2</v>
          </cell>
          <cell r="B2644">
            <v>41</v>
          </cell>
          <cell r="C2644" t="str">
            <v>MAT</v>
          </cell>
          <cell r="D2644">
            <v>2</v>
          </cell>
          <cell r="E2644">
            <v>0.33333333333333331</v>
          </cell>
          <cell r="F2644" t="str">
            <v>MAT22.11</v>
          </cell>
          <cell r="G2644">
            <v>36</v>
          </cell>
          <cell r="H2644" t="str">
            <v>22.11</v>
          </cell>
          <cell r="I2644">
            <v>0.33333333333333331</v>
          </cell>
          <cell r="J2644" t="str">
            <v>Instalacion y puesta en servicio</v>
          </cell>
          <cell r="K2644" t="str">
            <v>UND</v>
          </cell>
          <cell r="L2644">
            <v>2682352.9411764708</v>
          </cell>
          <cell r="M2644">
            <v>894117.64705882361</v>
          </cell>
          <cell r="N2644">
            <v>894117.64705882361</v>
          </cell>
        </row>
        <row r="2645">
          <cell r="A2645" t="str">
            <v>41MAT3</v>
          </cell>
          <cell r="B2645">
            <v>41</v>
          </cell>
          <cell r="C2645" t="str">
            <v>MAT</v>
          </cell>
          <cell r="D2645">
            <v>3</v>
          </cell>
          <cell r="E2645">
            <v>0</v>
          </cell>
          <cell r="F2645" t="str">
            <v>MAT</v>
          </cell>
          <cell r="G2645">
            <v>36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41MAT4</v>
          </cell>
          <cell r="B2646">
            <v>41</v>
          </cell>
          <cell r="C2646" t="str">
            <v>MAT</v>
          </cell>
          <cell r="D2646">
            <v>4</v>
          </cell>
          <cell r="E2646">
            <v>0.25</v>
          </cell>
          <cell r="F2646" t="str">
            <v>MAT1.2</v>
          </cell>
          <cell r="G2646">
            <v>36</v>
          </cell>
          <cell r="H2646" t="str">
            <v>1.2</v>
          </cell>
          <cell r="I2646">
            <v>0.25</v>
          </cell>
          <cell r="J2646" t="str">
            <v>Adecuacion de acceso con barrera 2,1 m</v>
          </cell>
          <cell r="K2646">
            <v>1</v>
          </cell>
          <cell r="L2646">
            <v>8280000</v>
          </cell>
          <cell r="M2646">
            <v>2070000</v>
          </cell>
          <cell r="N2646">
            <v>2070000</v>
          </cell>
        </row>
        <row r="2647">
          <cell r="A2647" t="str">
            <v>41MAT5</v>
          </cell>
          <cell r="B2647">
            <v>41</v>
          </cell>
          <cell r="C2647" t="str">
            <v>MAT</v>
          </cell>
          <cell r="D2647">
            <v>5</v>
          </cell>
          <cell r="E2647">
            <v>9.8360655737704916E-2</v>
          </cell>
          <cell r="F2647" t="str">
            <v>MAT10.3</v>
          </cell>
          <cell r="G2647">
            <v>36</v>
          </cell>
          <cell r="H2647" t="str">
            <v>10.3</v>
          </cell>
          <cell r="I2647">
            <v>9.8360655737704916E-2</v>
          </cell>
          <cell r="J2647" t="str">
            <v>CABLE 4PR F/UTP CAT 6A GRIS CM 10G 305M</v>
          </cell>
          <cell r="K2647" t="str">
            <v>UND</v>
          </cell>
          <cell r="L2647">
            <v>693480</v>
          </cell>
          <cell r="M2647">
            <v>68211.147540983598</v>
          </cell>
          <cell r="N2647">
            <v>68211.147540983598</v>
          </cell>
        </row>
        <row r="2648">
          <cell r="A2648" t="str">
            <v>41MAT6</v>
          </cell>
          <cell r="B2648">
            <v>41</v>
          </cell>
          <cell r="C2648" t="str">
            <v>MAT</v>
          </cell>
          <cell r="D2648">
            <v>6</v>
          </cell>
          <cell r="E2648">
            <v>1</v>
          </cell>
          <cell r="F2648" t="str">
            <v>MAT10.4</v>
          </cell>
          <cell r="G2648">
            <v>36</v>
          </cell>
          <cell r="H2648" t="str">
            <v>10.4</v>
          </cell>
          <cell r="I2648">
            <v>1</v>
          </cell>
          <cell r="J2648" t="str">
            <v>JACK 6A FUTP ZMAX BLANCO B</v>
          </cell>
          <cell r="K2648" t="str">
            <v>UND</v>
          </cell>
          <cell r="L2648">
            <v>29022</v>
          </cell>
          <cell r="M2648">
            <v>29022</v>
          </cell>
          <cell r="N2648">
            <v>29022</v>
          </cell>
        </row>
        <row r="2649">
          <cell r="A2649" t="str">
            <v>41MAT7</v>
          </cell>
          <cell r="B2649">
            <v>41</v>
          </cell>
          <cell r="C2649" t="str">
            <v>MAT</v>
          </cell>
          <cell r="D2649">
            <v>7</v>
          </cell>
          <cell r="E2649">
            <v>1</v>
          </cell>
          <cell r="F2649" t="str">
            <v>MAT10.5</v>
          </cell>
          <cell r="G2649">
            <v>36</v>
          </cell>
          <cell r="H2649" t="str">
            <v>10.5</v>
          </cell>
          <cell r="I2649">
            <v>1</v>
          </cell>
          <cell r="J2649" t="str">
            <v>FACEPLATE MAX 2 PTO VERTICAL B</v>
          </cell>
          <cell r="K2649" t="str">
            <v>UND</v>
          </cell>
          <cell r="L2649">
            <v>6480</v>
          </cell>
          <cell r="M2649">
            <v>6480</v>
          </cell>
          <cell r="N2649">
            <v>6480</v>
          </cell>
        </row>
        <row r="2650">
          <cell r="A2650" t="str">
            <v>41MAT8</v>
          </cell>
          <cell r="B2650">
            <v>41</v>
          </cell>
          <cell r="C2650" t="str">
            <v>MAT</v>
          </cell>
          <cell r="D2650">
            <v>8</v>
          </cell>
          <cell r="E2650">
            <v>0</v>
          </cell>
          <cell r="F2650" t="str">
            <v>MAT</v>
          </cell>
          <cell r="G2650">
            <v>36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41MAT9</v>
          </cell>
          <cell r="B2651">
            <v>41</v>
          </cell>
          <cell r="C2651" t="str">
            <v>MAT</v>
          </cell>
          <cell r="D2651">
            <v>9</v>
          </cell>
          <cell r="E2651">
            <v>0</v>
          </cell>
          <cell r="F2651" t="str">
            <v>MAT</v>
          </cell>
          <cell r="G2651">
            <v>36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41MAT10</v>
          </cell>
          <cell r="B2652">
            <v>41</v>
          </cell>
          <cell r="C2652" t="str">
            <v>MAT</v>
          </cell>
          <cell r="D2652">
            <v>10</v>
          </cell>
          <cell r="E2652">
            <v>0</v>
          </cell>
          <cell r="F2652" t="str">
            <v>MAT</v>
          </cell>
          <cell r="G2652">
            <v>36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41MAT11</v>
          </cell>
          <cell r="B2653">
            <v>41</v>
          </cell>
          <cell r="C2653" t="str">
            <v>MAT</v>
          </cell>
          <cell r="D2653">
            <v>11</v>
          </cell>
          <cell r="E2653">
            <v>0</v>
          </cell>
          <cell r="F2653" t="str">
            <v>MAT</v>
          </cell>
          <cell r="G2653">
            <v>36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41MAT12</v>
          </cell>
          <cell r="B2654">
            <v>41</v>
          </cell>
          <cell r="C2654" t="str">
            <v>MAT</v>
          </cell>
          <cell r="D2654">
            <v>12</v>
          </cell>
          <cell r="E2654">
            <v>0</v>
          </cell>
          <cell r="F2654" t="str">
            <v>MAT</v>
          </cell>
          <cell r="G2654">
            <v>36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41MAT13</v>
          </cell>
          <cell r="B2655">
            <v>41</v>
          </cell>
          <cell r="C2655" t="str">
            <v>MAT</v>
          </cell>
          <cell r="D2655">
            <v>13</v>
          </cell>
          <cell r="E2655">
            <v>0</v>
          </cell>
          <cell r="F2655" t="str">
            <v>MAT</v>
          </cell>
          <cell r="G2655">
            <v>36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41MAT14</v>
          </cell>
          <cell r="B2656">
            <v>41</v>
          </cell>
          <cell r="C2656" t="str">
            <v>MAT</v>
          </cell>
          <cell r="D2656">
            <v>14</v>
          </cell>
          <cell r="E2656">
            <v>0</v>
          </cell>
          <cell r="F2656" t="str">
            <v>MAT</v>
          </cell>
          <cell r="G2656">
            <v>36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41MAT15</v>
          </cell>
          <cell r="B2657">
            <v>41</v>
          </cell>
          <cell r="C2657" t="str">
            <v>MAT</v>
          </cell>
          <cell r="D2657">
            <v>15</v>
          </cell>
          <cell r="E2657">
            <v>0</v>
          </cell>
          <cell r="F2657" t="str">
            <v>MAT</v>
          </cell>
          <cell r="G2657">
            <v>36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41MAT16</v>
          </cell>
          <cell r="B2658">
            <v>41</v>
          </cell>
          <cell r="C2658" t="str">
            <v>MAT</v>
          </cell>
          <cell r="D2658">
            <v>16</v>
          </cell>
          <cell r="E2658">
            <v>0</v>
          </cell>
          <cell r="F2658" t="str">
            <v>MAT</v>
          </cell>
          <cell r="G2658">
            <v>36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41MAT17</v>
          </cell>
          <cell r="B2659">
            <v>41</v>
          </cell>
          <cell r="C2659" t="str">
            <v>MAT</v>
          </cell>
          <cell r="D2659">
            <v>17</v>
          </cell>
          <cell r="E2659">
            <v>0</v>
          </cell>
          <cell r="F2659" t="str">
            <v>MAT</v>
          </cell>
          <cell r="G2659">
            <v>36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41MAT18</v>
          </cell>
          <cell r="B2660">
            <v>41</v>
          </cell>
          <cell r="C2660" t="str">
            <v>MAT</v>
          </cell>
          <cell r="D2660">
            <v>18</v>
          </cell>
          <cell r="E2660">
            <v>0</v>
          </cell>
          <cell r="F2660" t="str">
            <v>MAT</v>
          </cell>
          <cell r="G2660">
            <v>36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41MAT19</v>
          </cell>
          <cell r="B2661">
            <v>41</v>
          </cell>
          <cell r="C2661" t="str">
            <v>MAT</v>
          </cell>
          <cell r="D2661">
            <v>19</v>
          </cell>
          <cell r="E2661">
            <v>0</v>
          </cell>
          <cell r="F2661" t="str">
            <v>MAT</v>
          </cell>
          <cell r="G2661">
            <v>36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41MAT20</v>
          </cell>
          <cell r="B2662">
            <v>41</v>
          </cell>
          <cell r="C2662" t="str">
            <v>MAT</v>
          </cell>
          <cell r="D2662">
            <v>20</v>
          </cell>
          <cell r="E2662">
            <v>0</v>
          </cell>
          <cell r="F2662" t="str">
            <v>MAT</v>
          </cell>
          <cell r="G2662">
            <v>36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41STMAT1</v>
          </cell>
          <cell r="B2663">
            <v>41</v>
          </cell>
          <cell r="C2663" t="str">
            <v>STMAT</v>
          </cell>
          <cell r="D2663">
            <v>1</v>
          </cell>
          <cell r="G2663">
            <v>36</v>
          </cell>
          <cell r="H2663" t="str">
            <v>-</v>
          </cell>
          <cell r="J2663" t="str">
            <v>SUBTOTAL MATERIALES</v>
          </cell>
          <cell r="M2663">
            <v>33422692</v>
          </cell>
          <cell r="N2663">
            <v>33422692</v>
          </cell>
        </row>
        <row r="2664">
          <cell r="A2664" t="str">
            <v>41IVAMAT1</v>
          </cell>
          <cell r="B2664">
            <v>41</v>
          </cell>
          <cell r="C2664" t="str">
            <v>IVAMAT</v>
          </cell>
          <cell r="D2664">
            <v>1</v>
          </cell>
          <cell r="G2664">
            <v>36</v>
          </cell>
          <cell r="H2664" t="str">
            <v>-</v>
          </cell>
          <cell r="J2664" t="str">
            <v>IVA MATERIALES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41TMAT1</v>
          </cell>
          <cell r="B2665">
            <v>41</v>
          </cell>
          <cell r="C2665" t="str">
            <v>TMAT</v>
          </cell>
          <cell r="D2665">
            <v>1</v>
          </cell>
          <cell r="G2665">
            <v>36</v>
          </cell>
          <cell r="H2665" t="str">
            <v>-</v>
          </cell>
          <cell r="J2665" t="str">
            <v>TOTAL MATERIALES</v>
          </cell>
          <cell r="M2665">
            <v>33422692</v>
          </cell>
          <cell r="N2665">
            <v>33422692</v>
          </cell>
        </row>
        <row r="2666">
          <cell r="A2666" t="str">
            <v>41HER1</v>
          </cell>
          <cell r="B2666">
            <v>41</v>
          </cell>
          <cell r="C2666" t="str">
            <v>HER</v>
          </cell>
          <cell r="D2666">
            <v>1</v>
          </cell>
          <cell r="G2666">
            <v>36</v>
          </cell>
          <cell r="H2666">
            <v>1</v>
          </cell>
          <cell r="I2666">
            <v>0</v>
          </cell>
          <cell r="J2666" t="str">
            <v>HERRAMIENTA BÁSICA CUADRILLA 1</v>
          </cell>
          <cell r="K2666" t="str">
            <v>DIA</v>
          </cell>
          <cell r="L2666">
            <v>8235.2941176470595</v>
          </cell>
          <cell r="M2666">
            <v>0</v>
          </cell>
          <cell r="N2666">
            <v>0</v>
          </cell>
        </row>
        <row r="2667">
          <cell r="A2667" t="str">
            <v>41HER2</v>
          </cell>
          <cell r="B2667">
            <v>41</v>
          </cell>
          <cell r="C2667" t="str">
            <v>HER</v>
          </cell>
          <cell r="D2667">
            <v>2</v>
          </cell>
          <cell r="G2667">
            <v>36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41HER3</v>
          </cell>
          <cell r="B2668">
            <v>41</v>
          </cell>
          <cell r="C2668" t="str">
            <v>HER</v>
          </cell>
          <cell r="D2668">
            <v>3</v>
          </cell>
          <cell r="G2668">
            <v>36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41HER4</v>
          </cell>
          <cell r="B2669">
            <v>41</v>
          </cell>
          <cell r="C2669" t="str">
            <v>HER</v>
          </cell>
          <cell r="D2669">
            <v>4</v>
          </cell>
          <cell r="G2669">
            <v>36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41HER5</v>
          </cell>
          <cell r="B2670">
            <v>41</v>
          </cell>
          <cell r="C2670" t="str">
            <v>HER</v>
          </cell>
          <cell r="D2670">
            <v>5</v>
          </cell>
          <cell r="G2670">
            <v>36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41THER1</v>
          </cell>
          <cell r="B2671">
            <v>41</v>
          </cell>
          <cell r="C2671" t="str">
            <v>THER</v>
          </cell>
          <cell r="D2671">
            <v>1</v>
          </cell>
          <cell r="G2671">
            <v>36</v>
          </cell>
          <cell r="H2671" t="str">
            <v>-</v>
          </cell>
          <cell r="J2671" t="str">
            <v>TOTAL HERRAMIENTAS</v>
          </cell>
          <cell r="M2671">
            <v>0</v>
          </cell>
          <cell r="N2671">
            <v>0</v>
          </cell>
        </row>
        <row r="2672">
          <cell r="A2672" t="str">
            <v>41TRA1</v>
          </cell>
          <cell r="B2672">
            <v>41</v>
          </cell>
          <cell r="C2672" t="str">
            <v>TRA</v>
          </cell>
          <cell r="D2672">
            <v>1</v>
          </cell>
          <cell r="G2672">
            <v>36</v>
          </cell>
          <cell r="H2672">
            <v>1</v>
          </cell>
          <cell r="I2672">
            <v>0</v>
          </cell>
          <cell r="J2672" t="str">
            <v>CAMIONETA DOBLE CABINA</v>
          </cell>
          <cell r="K2672" t="str">
            <v>DIA</v>
          </cell>
          <cell r="L2672">
            <v>164705.88235294117</v>
          </cell>
          <cell r="M2672">
            <v>0</v>
          </cell>
          <cell r="N2672">
            <v>0</v>
          </cell>
        </row>
        <row r="2673">
          <cell r="A2673" t="str">
            <v>41TRA2</v>
          </cell>
          <cell r="B2673">
            <v>41</v>
          </cell>
          <cell r="C2673" t="str">
            <v>TRA</v>
          </cell>
          <cell r="D2673">
            <v>2</v>
          </cell>
          <cell r="G2673">
            <v>36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41TRA3</v>
          </cell>
          <cell r="B2674">
            <v>41</v>
          </cell>
          <cell r="C2674" t="str">
            <v>TRA</v>
          </cell>
          <cell r="D2674">
            <v>3</v>
          </cell>
          <cell r="G2674">
            <v>36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41TRA4</v>
          </cell>
          <cell r="B2675">
            <v>41</v>
          </cell>
          <cell r="C2675" t="str">
            <v>TRA</v>
          </cell>
          <cell r="D2675">
            <v>4</v>
          </cell>
          <cell r="G2675">
            <v>36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41TRA5</v>
          </cell>
          <cell r="B2676">
            <v>41</v>
          </cell>
          <cell r="C2676" t="str">
            <v>TRA</v>
          </cell>
          <cell r="D2676">
            <v>5</v>
          </cell>
          <cell r="G2676">
            <v>36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41TTRA1</v>
          </cell>
          <cell r="B2677">
            <v>41</v>
          </cell>
          <cell r="C2677" t="str">
            <v>TTRA</v>
          </cell>
          <cell r="D2677">
            <v>1</v>
          </cell>
          <cell r="G2677">
            <v>36</v>
          </cell>
          <cell r="H2677" t="str">
            <v>-</v>
          </cell>
          <cell r="J2677" t="str">
            <v>TOTAL TRANSPORTE</v>
          </cell>
          <cell r="M2677">
            <v>0</v>
          </cell>
          <cell r="N2677">
            <v>0</v>
          </cell>
        </row>
        <row r="2678">
          <cell r="A2678" t="str">
            <v>41MAN1</v>
          </cell>
          <cell r="B2678">
            <v>41</v>
          </cell>
          <cell r="C2678" t="str">
            <v>MAN</v>
          </cell>
          <cell r="D2678">
            <v>1</v>
          </cell>
          <cell r="G2678">
            <v>36</v>
          </cell>
          <cell r="H2678">
            <v>1</v>
          </cell>
          <cell r="I2678">
            <v>0</v>
          </cell>
          <cell r="J2678" t="str">
            <v>DESCRIPCIÓN (CUADRILLA 1-INSTALACION DE EQUIPOS)</v>
          </cell>
          <cell r="K2678" t="str">
            <v>DIA</v>
          </cell>
          <cell r="L2678">
            <v>467953.05684366502</v>
          </cell>
          <cell r="M2678">
            <v>0</v>
          </cell>
          <cell r="N2678">
            <v>0</v>
          </cell>
        </row>
        <row r="2679">
          <cell r="A2679" t="str">
            <v>41MAN2</v>
          </cell>
          <cell r="B2679">
            <v>41</v>
          </cell>
          <cell r="C2679" t="str">
            <v>MAN</v>
          </cell>
          <cell r="D2679">
            <v>2</v>
          </cell>
          <cell r="G2679">
            <v>36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41MAN3</v>
          </cell>
          <cell r="B2680">
            <v>41</v>
          </cell>
          <cell r="C2680" t="str">
            <v>MAN</v>
          </cell>
          <cell r="D2680">
            <v>3</v>
          </cell>
          <cell r="G2680">
            <v>36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41MAN4</v>
          </cell>
          <cell r="B2681">
            <v>41</v>
          </cell>
          <cell r="C2681" t="str">
            <v>MAN</v>
          </cell>
          <cell r="D2681">
            <v>4</v>
          </cell>
          <cell r="G2681">
            <v>36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41MAN5</v>
          </cell>
          <cell r="B2682">
            <v>41</v>
          </cell>
          <cell r="C2682" t="str">
            <v>MAN</v>
          </cell>
          <cell r="D2682">
            <v>5</v>
          </cell>
          <cell r="G2682">
            <v>36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41TMAN1</v>
          </cell>
          <cell r="B2683">
            <v>41</v>
          </cell>
          <cell r="C2683" t="str">
            <v>TMAN</v>
          </cell>
          <cell r="D2683">
            <v>1</v>
          </cell>
          <cell r="G2683">
            <v>36</v>
          </cell>
          <cell r="H2683" t="str">
            <v>-</v>
          </cell>
          <cell r="J2683" t="str">
            <v>TOTAL MANO DE OBRA</v>
          </cell>
          <cell r="M2683">
            <v>0</v>
          </cell>
          <cell r="N2683">
            <v>0</v>
          </cell>
        </row>
        <row r="2684">
          <cell r="A2684" t="str">
            <v>41SUBC1</v>
          </cell>
          <cell r="B2684">
            <v>41</v>
          </cell>
          <cell r="C2684" t="str">
            <v>SUBC</v>
          </cell>
          <cell r="D2684">
            <v>1</v>
          </cell>
          <cell r="E2684">
            <v>1</v>
          </cell>
          <cell r="F2684" t="str">
            <v>SUBC4</v>
          </cell>
          <cell r="G2684">
            <v>36</v>
          </cell>
          <cell r="H2684">
            <v>4</v>
          </cell>
          <cell r="I2684">
            <v>1</v>
          </cell>
          <cell r="J2684" t="str">
            <v>Adecuaciones civiles para WOLTOR</v>
          </cell>
          <cell r="K2684" t="str">
            <v>UND</v>
          </cell>
          <cell r="L2684">
            <v>657995.29411764711</v>
          </cell>
          <cell r="M2684">
            <v>657995.29411764711</v>
          </cell>
          <cell r="N2684">
            <v>657995.29411764711</v>
          </cell>
        </row>
        <row r="2685">
          <cell r="A2685" t="str">
            <v>41SUBC2</v>
          </cell>
          <cell r="B2685">
            <v>41</v>
          </cell>
          <cell r="C2685" t="str">
            <v>SUBC</v>
          </cell>
          <cell r="D2685">
            <v>2</v>
          </cell>
          <cell r="E2685">
            <v>0</v>
          </cell>
          <cell r="F2685" t="str">
            <v>SUBC</v>
          </cell>
          <cell r="G2685">
            <v>36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41SUBC3</v>
          </cell>
          <cell r="B2686">
            <v>41</v>
          </cell>
          <cell r="C2686" t="str">
            <v>SUBC</v>
          </cell>
          <cell r="D2686">
            <v>3</v>
          </cell>
          <cell r="E2686">
            <v>0</v>
          </cell>
          <cell r="F2686" t="str">
            <v>SUBC</v>
          </cell>
          <cell r="G2686">
            <v>36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41SUBC4</v>
          </cell>
          <cell r="B2687">
            <v>41</v>
          </cell>
          <cell r="C2687" t="str">
            <v>SUBC</v>
          </cell>
          <cell r="D2687">
            <v>4</v>
          </cell>
          <cell r="E2687">
            <v>0</v>
          </cell>
          <cell r="F2687" t="str">
            <v>SUBC</v>
          </cell>
          <cell r="G2687">
            <v>36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41SUBC5</v>
          </cell>
          <cell r="B2688">
            <v>41</v>
          </cell>
          <cell r="C2688" t="str">
            <v>SUBC</v>
          </cell>
          <cell r="D2688">
            <v>5</v>
          </cell>
          <cell r="E2688">
            <v>0</v>
          </cell>
          <cell r="F2688" t="str">
            <v>SUBC</v>
          </cell>
          <cell r="G2688">
            <v>36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41SUBC6</v>
          </cell>
          <cell r="B2689">
            <v>41</v>
          </cell>
          <cell r="C2689" t="str">
            <v>SUBC</v>
          </cell>
          <cell r="D2689">
            <v>6</v>
          </cell>
          <cell r="E2689">
            <v>0</v>
          </cell>
          <cell r="F2689" t="str">
            <v>SUBC</v>
          </cell>
          <cell r="G2689">
            <v>36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41SUBC7</v>
          </cell>
          <cell r="B2690">
            <v>41</v>
          </cell>
          <cell r="C2690" t="str">
            <v>SUBC</v>
          </cell>
          <cell r="D2690">
            <v>7</v>
          </cell>
          <cell r="E2690">
            <v>0</v>
          </cell>
          <cell r="F2690" t="str">
            <v>SUBC</v>
          </cell>
          <cell r="G2690">
            <v>36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41SUBC8</v>
          </cell>
          <cell r="B2691">
            <v>41</v>
          </cell>
          <cell r="C2691" t="str">
            <v>SUBC</v>
          </cell>
          <cell r="D2691">
            <v>8</v>
          </cell>
          <cell r="E2691">
            <v>0</v>
          </cell>
          <cell r="F2691" t="str">
            <v>SUBC</v>
          </cell>
          <cell r="G2691">
            <v>36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41SUBC9</v>
          </cell>
          <cell r="B2692">
            <v>41</v>
          </cell>
          <cell r="C2692" t="str">
            <v>SUBC</v>
          </cell>
          <cell r="D2692">
            <v>9</v>
          </cell>
          <cell r="E2692">
            <v>0</v>
          </cell>
          <cell r="F2692" t="str">
            <v>SUBC</v>
          </cell>
          <cell r="G2692">
            <v>36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</row>
        <row r="2693">
          <cell r="A2693" t="str">
            <v>41SUBC10</v>
          </cell>
          <cell r="B2693">
            <v>41</v>
          </cell>
          <cell r="C2693" t="str">
            <v>SUBC</v>
          </cell>
          <cell r="D2693">
            <v>10</v>
          </cell>
          <cell r="E2693">
            <v>0</v>
          </cell>
          <cell r="F2693" t="str">
            <v>SUBC</v>
          </cell>
          <cell r="G2693">
            <v>36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</row>
        <row r="2694">
          <cell r="A2694" t="str">
            <v>41SUBC11</v>
          </cell>
          <cell r="B2694">
            <v>41</v>
          </cell>
          <cell r="C2694" t="str">
            <v>SUBC</v>
          </cell>
          <cell r="D2694">
            <v>11</v>
          </cell>
          <cell r="E2694">
            <v>0</v>
          </cell>
          <cell r="F2694" t="str">
            <v>SUBC</v>
          </cell>
          <cell r="G2694">
            <v>36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41SUBC12</v>
          </cell>
          <cell r="B2695">
            <v>41</v>
          </cell>
          <cell r="C2695" t="str">
            <v>SUBC</v>
          </cell>
          <cell r="D2695">
            <v>12</v>
          </cell>
          <cell r="E2695">
            <v>0</v>
          </cell>
          <cell r="F2695" t="str">
            <v>SUBC</v>
          </cell>
          <cell r="G2695">
            <v>36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41SUBC13</v>
          </cell>
          <cell r="B2696">
            <v>41</v>
          </cell>
          <cell r="C2696" t="str">
            <v>SUBC</v>
          </cell>
          <cell r="D2696">
            <v>13</v>
          </cell>
          <cell r="E2696">
            <v>0</v>
          </cell>
          <cell r="F2696" t="str">
            <v>SUBC</v>
          </cell>
          <cell r="G2696">
            <v>36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41SUBC14</v>
          </cell>
          <cell r="B2697">
            <v>41</v>
          </cell>
          <cell r="C2697" t="str">
            <v>SUBC</v>
          </cell>
          <cell r="D2697">
            <v>14</v>
          </cell>
          <cell r="E2697">
            <v>0</v>
          </cell>
          <cell r="F2697" t="str">
            <v>SUBC</v>
          </cell>
          <cell r="G2697">
            <v>36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41SUBC15</v>
          </cell>
          <cell r="B2698">
            <v>41</v>
          </cell>
          <cell r="C2698" t="str">
            <v>SUBC</v>
          </cell>
          <cell r="D2698">
            <v>15</v>
          </cell>
          <cell r="E2698">
            <v>0</v>
          </cell>
          <cell r="F2698" t="str">
            <v>SUBC</v>
          </cell>
          <cell r="G2698">
            <v>36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</row>
        <row r="2699">
          <cell r="A2699" t="str">
            <v>41SUBC16</v>
          </cell>
          <cell r="B2699">
            <v>41</v>
          </cell>
          <cell r="C2699" t="str">
            <v>SUBC</v>
          </cell>
          <cell r="D2699">
            <v>16</v>
          </cell>
          <cell r="E2699">
            <v>0</v>
          </cell>
          <cell r="F2699" t="str">
            <v>SUBC</v>
          </cell>
          <cell r="G2699">
            <v>36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41SUBC17</v>
          </cell>
          <cell r="B2700">
            <v>41</v>
          </cell>
          <cell r="C2700" t="str">
            <v>SUBC</v>
          </cell>
          <cell r="D2700">
            <v>17</v>
          </cell>
          <cell r="E2700">
            <v>0</v>
          </cell>
          <cell r="F2700" t="str">
            <v>SUBC</v>
          </cell>
          <cell r="G2700">
            <v>36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41SUBC18</v>
          </cell>
          <cell r="B2701">
            <v>41</v>
          </cell>
          <cell r="C2701" t="str">
            <v>SUBC</v>
          </cell>
          <cell r="D2701">
            <v>18</v>
          </cell>
          <cell r="E2701">
            <v>0</v>
          </cell>
          <cell r="F2701" t="str">
            <v>SUBC</v>
          </cell>
          <cell r="G2701">
            <v>36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41SUBC19</v>
          </cell>
          <cell r="B2702">
            <v>41</v>
          </cell>
          <cell r="C2702" t="str">
            <v>SUBC</v>
          </cell>
          <cell r="D2702">
            <v>19</v>
          </cell>
          <cell r="E2702">
            <v>0</v>
          </cell>
          <cell r="F2702" t="str">
            <v>SUBC</v>
          </cell>
          <cell r="G2702">
            <v>36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41SUBC20</v>
          </cell>
          <cell r="B2703">
            <v>41</v>
          </cell>
          <cell r="C2703" t="str">
            <v>SUBC</v>
          </cell>
          <cell r="D2703">
            <v>20</v>
          </cell>
          <cell r="E2703">
            <v>0</v>
          </cell>
          <cell r="F2703" t="str">
            <v>SUBC</v>
          </cell>
          <cell r="G2703">
            <v>36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41STSUBC1</v>
          </cell>
          <cell r="B2704">
            <v>41</v>
          </cell>
          <cell r="C2704" t="str">
            <v>STSUBC</v>
          </cell>
          <cell r="D2704">
            <v>1</v>
          </cell>
          <cell r="G2704">
            <v>36</v>
          </cell>
          <cell r="H2704" t="str">
            <v>-</v>
          </cell>
          <cell r="J2704" t="str">
            <v>TOTAL SUBCONTRATISTAS</v>
          </cell>
          <cell r="M2704">
            <v>657995</v>
          </cell>
          <cell r="N2704">
            <v>657995</v>
          </cell>
        </row>
        <row r="2705">
          <cell r="A2705" t="str">
            <v>41TCD1</v>
          </cell>
          <cell r="B2705">
            <v>41</v>
          </cell>
          <cell r="C2705" t="str">
            <v>TCD</v>
          </cell>
          <cell r="D2705">
            <v>1</v>
          </cell>
          <cell r="G2705">
            <v>36</v>
          </cell>
          <cell r="H2705" t="str">
            <v>-</v>
          </cell>
          <cell r="J2705" t="str">
            <v>TOTAL COSTO DIRECTO</v>
          </cell>
          <cell r="M2705">
            <v>34080687</v>
          </cell>
          <cell r="N2705">
            <v>34080687</v>
          </cell>
        </row>
        <row r="2706">
          <cell r="A2706" t="str">
            <v>41AIU</v>
          </cell>
          <cell r="B2706">
            <v>41</v>
          </cell>
          <cell r="C2706" t="str">
            <v>AIU</v>
          </cell>
          <cell r="G2706">
            <v>36</v>
          </cell>
          <cell r="H2706">
            <v>1</v>
          </cell>
          <cell r="J2706" t="str">
            <v>TOTAL COSTOS INDIRECTOS</v>
          </cell>
          <cell r="L2706">
            <v>0.35</v>
          </cell>
          <cell r="M2706">
            <v>11928240</v>
          </cell>
          <cell r="N2706">
            <v>11928240</v>
          </cell>
        </row>
        <row r="2707">
          <cell r="A2707" t="str">
            <v>41TOT</v>
          </cell>
          <cell r="B2707">
            <v>41</v>
          </cell>
          <cell r="C2707" t="str">
            <v>TOT</v>
          </cell>
          <cell r="G2707">
            <v>36</v>
          </cell>
          <cell r="H2707" t="str">
            <v>-</v>
          </cell>
          <cell r="J2707" t="str">
            <v>VALOR TOTAL</v>
          </cell>
          <cell r="M2707">
            <v>46008927</v>
          </cell>
          <cell r="N2707">
            <v>46008927</v>
          </cell>
        </row>
        <row r="2708">
          <cell r="A2708" t="str">
            <v>42FOR1</v>
          </cell>
          <cell r="B2708">
            <v>42</v>
          </cell>
          <cell r="C2708" t="str">
            <v>FOR</v>
          </cell>
          <cell r="D2708">
            <v>1</v>
          </cell>
          <cell r="G2708">
            <v>37</v>
          </cell>
          <cell r="H2708" t="str">
            <v>-</v>
          </cell>
          <cell r="I2708">
            <v>1</v>
          </cell>
          <cell r="J2708" t="str">
            <v>Suministro  Pasillo motorizado bastidor central con Cristales de una altura mínima 1,5 m</v>
          </cell>
          <cell r="K2708" t="str">
            <v>UND</v>
          </cell>
          <cell r="L2708">
            <v>81104875</v>
          </cell>
          <cell r="N2708">
            <v>81104875</v>
          </cell>
        </row>
        <row r="2709">
          <cell r="A2709" t="str">
            <v>42MAT1</v>
          </cell>
          <cell r="B2709">
            <v>42</v>
          </cell>
          <cell r="C2709" t="str">
            <v>MAT</v>
          </cell>
          <cell r="D2709">
            <v>1</v>
          </cell>
          <cell r="E2709">
            <v>1</v>
          </cell>
          <cell r="F2709" t="str">
            <v>MAT22.9</v>
          </cell>
          <cell r="G2709">
            <v>37</v>
          </cell>
          <cell r="H2709" t="str">
            <v>22.9</v>
          </cell>
          <cell r="I2709">
            <v>1</v>
          </cell>
          <cell r="J2709" t="str">
            <v>Pasillo motorizado Smart Lane 911 bastidor central para acceso de
personas con movilidad reducida Automatic Systems con Cristales de una altura de 1,7 m</v>
          </cell>
          <cell r="K2709" t="str">
            <v>UND</v>
          </cell>
          <cell r="L2709">
            <v>56351858.823529415</v>
          </cell>
          <cell r="M2709">
            <v>56351858.823529415</v>
          </cell>
          <cell r="N2709">
            <v>56351858.823529415</v>
          </cell>
        </row>
        <row r="2710">
          <cell r="A2710" t="str">
            <v>42MAT2</v>
          </cell>
          <cell r="B2710">
            <v>42</v>
          </cell>
          <cell r="C2710" t="str">
            <v>MAT</v>
          </cell>
          <cell r="D2710">
            <v>2</v>
          </cell>
          <cell r="E2710">
            <v>0.33333333333333331</v>
          </cell>
          <cell r="F2710" t="str">
            <v>MAT22.11</v>
          </cell>
          <cell r="G2710">
            <v>37</v>
          </cell>
          <cell r="H2710" t="str">
            <v>22.11</v>
          </cell>
          <cell r="I2710">
            <v>0.33333333333333331</v>
          </cell>
          <cell r="J2710" t="str">
            <v>Instalacion y puesta en servicio</v>
          </cell>
          <cell r="K2710" t="str">
            <v>UND</v>
          </cell>
          <cell r="L2710">
            <v>2682352.9411764708</v>
          </cell>
          <cell r="M2710">
            <v>894117.64705882361</v>
          </cell>
          <cell r="N2710">
            <v>894117.64705882361</v>
          </cell>
        </row>
        <row r="2711">
          <cell r="A2711" t="str">
            <v>42MAT3</v>
          </cell>
          <cell r="B2711">
            <v>42</v>
          </cell>
          <cell r="C2711" t="str">
            <v>MAT</v>
          </cell>
          <cell r="D2711">
            <v>3</v>
          </cell>
          <cell r="E2711">
            <v>0</v>
          </cell>
          <cell r="F2711" t="str">
            <v>MAT</v>
          </cell>
          <cell r="G2711">
            <v>37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42MAT4</v>
          </cell>
          <cell r="B2712">
            <v>42</v>
          </cell>
          <cell r="C2712" t="str">
            <v>MAT</v>
          </cell>
          <cell r="D2712">
            <v>4</v>
          </cell>
          <cell r="E2712">
            <v>0</v>
          </cell>
          <cell r="F2712" t="str">
            <v>MAT</v>
          </cell>
          <cell r="G2712">
            <v>37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42MAT5</v>
          </cell>
          <cell r="B2713">
            <v>42</v>
          </cell>
          <cell r="C2713" t="str">
            <v>MAT</v>
          </cell>
          <cell r="D2713">
            <v>5</v>
          </cell>
          <cell r="E2713">
            <v>0.25</v>
          </cell>
          <cell r="F2713" t="str">
            <v>MAT1.2</v>
          </cell>
          <cell r="G2713">
            <v>37</v>
          </cell>
          <cell r="H2713" t="str">
            <v>1.2</v>
          </cell>
          <cell r="I2713">
            <v>0.25</v>
          </cell>
          <cell r="J2713" t="str">
            <v>Adecuacion de acceso con barrera 2,1 m</v>
          </cell>
          <cell r="K2713">
            <v>1</v>
          </cell>
          <cell r="L2713">
            <v>8280000</v>
          </cell>
          <cell r="M2713">
            <v>2070000</v>
          </cell>
          <cell r="N2713">
            <v>2070000</v>
          </cell>
        </row>
        <row r="2714">
          <cell r="A2714" t="str">
            <v>42MAT6</v>
          </cell>
          <cell r="B2714">
            <v>42</v>
          </cell>
          <cell r="C2714" t="str">
            <v>MAT</v>
          </cell>
          <cell r="D2714">
            <v>6</v>
          </cell>
          <cell r="E2714">
            <v>9.8360655737704916E-2</v>
          </cell>
          <cell r="F2714" t="str">
            <v>MAT10.3</v>
          </cell>
          <cell r="G2714">
            <v>37</v>
          </cell>
          <cell r="H2714" t="str">
            <v>10.3</v>
          </cell>
          <cell r="I2714">
            <v>9.8360655737704916E-2</v>
          </cell>
          <cell r="J2714" t="str">
            <v>CABLE 4PR F/UTP CAT 6A GRIS CM 10G 305M</v>
          </cell>
          <cell r="K2714" t="str">
            <v>UND</v>
          </cell>
          <cell r="L2714">
            <v>693480</v>
          </cell>
          <cell r="M2714">
            <v>68211.147540983598</v>
          </cell>
          <cell r="N2714">
            <v>68211.147540983598</v>
          </cell>
        </row>
        <row r="2715">
          <cell r="A2715" t="str">
            <v>42MAT7</v>
          </cell>
          <cell r="B2715">
            <v>42</v>
          </cell>
          <cell r="C2715" t="str">
            <v>MAT</v>
          </cell>
          <cell r="D2715">
            <v>7</v>
          </cell>
          <cell r="E2715">
            <v>1</v>
          </cell>
          <cell r="F2715" t="str">
            <v>MAT10.4</v>
          </cell>
          <cell r="G2715">
            <v>37</v>
          </cell>
          <cell r="H2715" t="str">
            <v>10.4</v>
          </cell>
          <cell r="I2715">
            <v>1</v>
          </cell>
          <cell r="J2715" t="str">
            <v>JACK 6A FUTP ZMAX BLANCO B</v>
          </cell>
          <cell r="K2715" t="str">
            <v>UND</v>
          </cell>
          <cell r="L2715">
            <v>29022</v>
          </cell>
          <cell r="M2715">
            <v>29022</v>
          </cell>
          <cell r="N2715">
            <v>29022</v>
          </cell>
        </row>
        <row r="2716">
          <cell r="A2716" t="str">
            <v>42MAT8</v>
          </cell>
          <cell r="B2716">
            <v>42</v>
          </cell>
          <cell r="C2716" t="str">
            <v>MAT</v>
          </cell>
          <cell r="D2716">
            <v>8</v>
          </cell>
          <cell r="E2716">
            <v>1</v>
          </cell>
          <cell r="F2716" t="str">
            <v>MAT10.5</v>
          </cell>
          <cell r="G2716">
            <v>37</v>
          </cell>
          <cell r="H2716" t="str">
            <v>10.5</v>
          </cell>
          <cell r="I2716">
            <v>1</v>
          </cell>
          <cell r="J2716" t="str">
            <v>FACEPLATE MAX 2 PTO VERTICAL B</v>
          </cell>
          <cell r="K2716" t="str">
            <v>UND</v>
          </cell>
          <cell r="L2716">
            <v>6480</v>
          </cell>
          <cell r="M2716">
            <v>6480</v>
          </cell>
          <cell r="N2716">
            <v>6480</v>
          </cell>
        </row>
        <row r="2717">
          <cell r="A2717" t="str">
            <v>42MAT9</v>
          </cell>
          <cell r="B2717">
            <v>42</v>
          </cell>
          <cell r="C2717" t="str">
            <v>MAT</v>
          </cell>
          <cell r="D2717">
            <v>9</v>
          </cell>
          <cell r="E2717">
            <v>0</v>
          </cell>
          <cell r="F2717" t="str">
            <v>MAT</v>
          </cell>
          <cell r="G2717">
            <v>37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42MAT10</v>
          </cell>
          <cell r="B2718">
            <v>42</v>
          </cell>
          <cell r="C2718" t="str">
            <v>MAT</v>
          </cell>
          <cell r="D2718">
            <v>10</v>
          </cell>
          <cell r="E2718">
            <v>0</v>
          </cell>
          <cell r="F2718" t="str">
            <v>MAT</v>
          </cell>
          <cell r="G2718">
            <v>37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42MAT11</v>
          </cell>
          <cell r="B2719">
            <v>42</v>
          </cell>
          <cell r="C2719" t="str">
            <v>MAT</v>
          </cell>
          <cell r="D2719">
            <v>11</v>
          </cell>
          <cell r="E2719">
            <v>0</v>
          </cell>
          <cell r="F2719" t="str">
            <v>MAT</v>
          </cell>
          <cell r="G2719">
            <v>37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42MAT12</v>
          </cell>
          <cell r="B2720">
            <v>42</v>
          </cell>
          <cell r="C2720" t="str">
            <v>MAT</v>
          </cell>
          <cell r="D2720">
            <v>12</v>
          </cell>
          <cell r="E2720">
            <v>0</v>
          </cell>
          <cell r="F2720" t="str">
            <v>MAT</v>
          </cell>
          <cell r="G2720">
            <v>37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42MAT13</v>
          </cell>
          <cell r="B2721">
            <v>42</v>
          </cell>
          <cell r="C2721" t="str">
            <v>MAT</v>
          </cell>
          <cell r="D2721">
            <v>13</v>
          </cell>
          <cell r="E2721">
            <v>0</v>
          </cell>
          <cell r="F2721" t="str">
            <v>MAT</v>
          </cell>
          <cell r="G2721">
            <v>37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42MAT14</v>
          </cell>
          <cell r="B2722">
            <v>42</v>
          </cell>
          <cell r="C2722" t="str">
            <v>MAT</v>
          </cell>
          <cell r="D2722">
            <v>14</v>
          </cell>
          <cell r="E2722">
            <v>0</v>
          </cell>
          <cell r="F2722" t="str">
            <v>MAT</v>
          </cell>
          <cell r="G2722">
            <v>37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42MAT15</v>
          </cell>
          <cell r="B2723">
            <v>42</v>
          </cell>
          <cell r="C2723" t="str">
            <v>MAT</v>
          </cell>
          <cell r="D2723">
            <v>15</v>
          </cell>
          <cell r="E2723">
            <v>0</v>
          </cell>
          <cell r="F2723" t="str">
            <v>MAT</v>
          </cell>
          <cell r="G2723">
            <v>37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42MAT16</v>
          </cell>
          <cell r="B2724">
            <v>42</v>
          </cell>
          <cell r="C2724" t="str">
            <v>MAT</v>
          </cell>
          <cell r="D2724">
            <v>16</v>
          </cell>
          <cell r="E2724">
            <v>0</v>
          </cell>
          <cell r="F2724" t="str">
            <v>MAT</v>
          </cell>
          <cell r="G2724">
            <v>37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42MAT17</v>
          </cell>
          <cell r="B2725">
            <v>42</v>
          </cell>
          <cell r="C2725" t="str">
            <v>MAT</v>
          </cell>
          <cell r="D2725">
            <v>17</v>
          </cell>
          <cell r="E2725">
            <v>0</v>
          </cell>
          <cell r="F2725" t="str">
            <v>MAT</v>
          </cell>
          <cell r="G2725">
            <v>37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42MAT18</v>
          </cell>
          <cell r="B2726">
            <v>42</v>
          </cell>
          <cell r="C2726" t="str">
            <v>MAT</v>
          </cell>
          <cell r="D2726">
            <v>18</v>
          </cell>
          <cell r="E2726">
            <v>0</v>
          </cell>
          <cell r="F2726" t="str">
            <v>MAT</v>
          </cell>
          <cell r="G2726">
            <v>37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</row>
        <row r="2727">
          <cell r="A2727" t="str">
            <v>42MAT19</v>
          </cell>
          <cell r="B2727">
            <v>42</v>
          </cell>
          <cell r="C2727" t="str">
            <v>MAT</v>
          </cell>
          <cell r="D2727">
            <v>19</v>
          </cell>
          <cell r="E2727">
            <v>0</v>
          </cell>
          <cell r="F2727" t="str">
            <v>MAT</v>
          </cell>
          <cell r="G2727">
            <v>37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42MAT20</v>
          </cell>
          <cell r="B2728">
            <v>42</v>
          </cell>
          <cell r="C2728" t="str">
            <v>MAT</v>
          </cell>
          <cell r="D2728">
            <v>20</v>
          </cell>
          <cell r="E2728">
            <v>0</v>
          </cell>
          <cell r="F2728" t="str">
            <v>MAT</v>
          </cell>
          <cell r="G2728">
            <v>37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42STMAT1</v>
          </cell>
          <cell r="B2729">
            <v>42</v>
          </cell>
          <cell r="C2729" t="str">
            <v>STMAT</v>
          </cell>
          <cell r="D2729">
            <v>1</v>
          </cell>
          <cell r="G2729">
            <v>37</v>
          </cell>
          <cell r="H2729" t="str">
            <v>-</v>
          </cell>
          <cell r="J2729" t="str">
            <v>SUBTOTAL MATERIALES</v>
          </cell>
          <cell r="M2729">
            <v>59419690</v>
          </cell>
          <cell r="N2729">
            <v>59419690</v>
          </cell>
        </row>
        <row r="2730">
          <cell r="A2730" t="str">
            <v>42IVAMAT1</v>
          </cell>
          <cell r="B2730">
            <v>42</v>
          </cell>
          <cell r="C2730" t="str">
            <v>IVAMAT</v>
          </cell>
          <cell r="D2730">
            <v>1</v>
          </cell>
          <cell r="G2730">
            <v>37</v>
          </cell>
          <cell r="H2730" t="str">
            <v>-</v>
          </cell>
          <cell r="J2730" t="str">
            <v>IVA MATERIALES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42TMAT1</v>
          </cell>
          <cell r="B2731">
            <v>42</v>
          </cell>
          <cell r="C2731" t="str">
            <v>TMAT</v>
          </cell>
          <cell r="D2731">
            <v>1</v>
          </cell>
          <cell r="G2731">
            <v>37</v>
          </cell>
          <cell r="H2731" t="str">
            <v>-</v>
          </cell>
          <cell r="J2731" t="str">
            <v>TOTAL MATERIALES</v>
          </cell>
          <cell r="M2731">
            <v>59419690</v>
          </cell>
          <cell r="N2731">
            <v>59419690</v>
          </cell>
        </row>
        <row r="2732">
          <cell r="A2732" t="str">
            <v>42HER1</v>
          </cell>
          <cell r="B2732">
            <v>42</v>
          </cell>
          <cell r="C2732" t="str">
            <v>HER</v>
          </cell>
          <cell r="D2732">
            <v>1</v>
          </cell>
          <cell r="G2732">
            <v>37</v>
          </cell>
          <cell r="H2732">
            <v>1</v>
          </cell>
          <cell r="I2732">
            <v>0</v>
          </cell>
          <cell r="J2732" t="str">
            <v>HERRAMIENTA BÁSICA CUADRILLA 1</v>
          </cell>
          <cell r="K2732" t="str">
            <v>DIA</v>
          </cell>
          <cell r="L2732">
            <v>8235.2941176470595</v>
          </cell>
          <cell r="M2732">
            <v>0</v>
          </cell>
          <cell r="N2732">
            <v>0</v>
          </cell>
        </row>
        <row r="2733">
          <cell r="A2733" t="str">
            <v>42HER2</v>
          </cell>
          <cell r="B2733">
            <v>42</v>
          </cell>
          <cell r="C2733" t="str">
            <v>HER</v>
          </cell>
          <cell r="D2733">
            <v>2</v>
          </cell>
          <cell r="G2733">
            <v>37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42HER3</v>
          </cell>
          <cell r="B2734">
            <v>42</v>
          </cell>
          <cell r="C2734" t="str">
            <v>HER</v>
          </cell>
          <cell r="D2734">
            <v>3</v>
          </cell>
          <cell r="G2734">
            <v>37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42HER4</v>
          </cell>
          <cell r="B2735">
            <v>42</v>
          </cell>
          <cell r="C2735" t="str">
            <v>HER</v>
          </cell>
          <cell r="D2735">
            <v>4</v>
          </cell>
          <cell r="G2735">
            <v>37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42HER5</v>
          </cell>
          <cell r="B2736">
            <v>42</v>
          </cell>
          <cell r="C2736" t="str">
            <v>HER</v>
          </cell>
          <cell r="D2736">
            <v>5</v>
          </cell>
          <cell r="G2736">
            <v>37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42THER1</v>
          </cell>
          <cell r="B2737">
            <v>42</v>
          </cell>
          <cell r="C2737" t="str">
            <v>THER</v>
          </cell>
          <cell r="D2737">
            <v>1</v>
          </cell>
          <cell r="G2737">
            <v>37</v>
          </cell>
          <cell r="H2737" t="str">
            <v>-</v>
          </cell>
          <cell r="J2737" t="str">
            <v>TOTAL HERRAMIENTAS</v>
          </cell>
          <cell r="M2737">
            <v>0</v>
          </cell>
          <cell r="N2737">
            <v>0</v>
          </cell>
        </row>
        <row r="2738">
          <cell r="A2738" t="str">
            <v>42TRA1</v>
          </cell>
          <cell r="B2738">
            <v>42</v>
          </cell>
          <cell r="C2738" t="str">
            <v>TRA</v>
          </cell>
          <cell r="D2738">
            <v>1</v>
          </cell>
          <cell r="G2738">
            <v>37</v>
          </cell>
          <cell r="H2738">
            <v>1</v>
          </cell>
          <cell r="I2738">
            <v>0</v>
          </cell>
          <cell r="J2738" t="str">
            <v>CAMIONETA DOBLE CABINA</v>
          </cell>
          <cell r="K2738" t="str">
            <v>DIA</v>
          </cell>
          <cell r="L2738">
            <v>164705.88235294117</v>
          </cell>
          <cell r="M2738">
            <v>0</v>
          </cell>
          <cell r="N2738">
            <v>0</v>
          </cell>
        </row>
        <row r="2739">
          <cell r="A2739" t="str">
            <v>42TRA2</v>
          </cell>
          <cell r="B2739">
            <v>42</v>
          </cell>
          <cell r="C2739" t="str">
            <v>TRA</v>
          </cell>
          <cell r="D2739">
            <v>2</v>
          </cell>
          <cell r="G2739">
            <v>37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42TRA3</v>
          </cell>
          <cell r="B2740">
            <v>42</v>
          </cell>
          <cell r="C2740" t="str">
            <v>TRA</v>
          </cell>
          <cell r="D2740">
            <v>3</v>
          </cell>
          <cell r="G2740">
            <v>37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42TRA4</v>
          </cell>
          <cell r="B2741">
            <v>42</v>
          </cell>
          <cell r="C2741" t="str">
            <v>TRA</v>
          </cell>
          <cell r="D2741">
            <v>4</v>
          </cell>
          <cell r="G2741">
            <v>37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42TRA5</v>
          </cell>
          <cell r="B2742">
            <v>42</v>
          </cell>
          <cell r="C2742" t="str">
            <v>TRA</v>
          </cell>
          <cell r="D2742">
            <v>5</v>
          </cell>
          <cell r="G2742">
            <v>37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42TTRA1</v>
          </cell>
          <cell r="B2743">
            <v>42</v>
          </cell>
          <cell r="C2743" t="str">
            <v>TTRA</v>
          </cell>
          <cell r="D2743">
            <v>1</v>
          </cell>
          <cell r="G2743">
            <v>37</v>
          </cell>
          <cell r="H2743" t="str">
            <v>-</v>
          </cell>
          <cell r="J2743" t="str">
            <v>TOTAL TRANSPORTE</v>
          </cell>
          <cell r="M2743">
            <v>0</v>
          </cell>
          <cell r="N2743">
            <v>0</v>
          </cell>
        </row>
        <row r="2744">
          <cell r="A2744" t="str">
            <v>42MAN1</v>
          </cell>
          <cell r="B2744">
            <v>42</v>
          </cell>
          <cell r="C2744" t="str">
            <v>MAN</v>
          </cell>
          <cell r="D2744">
            <v>1</v>
          </cell>
          <cell r="G2744">
            <v>37</v>
          </cell>
          <cell r="H2744">
            <v>1</v>
          </cell>
          <cell r="I2744">
            <v>0</v>
          </cell>
          <cell r="J2744" t="str">
            <v>DESCRIPCIÓN (CUADRILLA 1-INSTALACION DE EQUIPOS)</v>
          </cell>
          <cell r="K2744" t="str">
            <v>DIA</v>
          </cell>
          <cell r="L2744">
            <v>467953.05684366502</v>
          </cell>
          <cell r="M2744">
            <v>0</v>
          </cell>
          <cell r="N2744">
            <v>0</v>
          </cell>
        </row>
        <row r="2745">
          <cell r="A2745" t="str">
            <v>42MAN2</v>
          </cell>
          <cell r="B2745">
            <v>42</v>
          </cell>
          <cell r="C2745" t="str">
            <v>MAN</v>
          </cell>
          <cell r="D2745">
            <v>2</v>
          </cell>
          <cell r="G2745">
            <v>37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42MAN3</v>
          </cell>
          <cell r="B2746">
            <v>42</v>
          </cell>
          <cell r="C2746" t="str">
            <v>MAN</v>
          </cell>
          <cell r="D2746">
            <v>3</v>
          </cell>
          <cell r="G2746">
            <v>37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</row>
        <row r="2747">
          <cell r="A2747" t="str">
            <v>42MAN4</v>
          </cell>
          <cell r="B2747">
            <v>42</v>
          </cell>
          <cell r="C2747" t="str">
            <v>MAN</v>
          </cell>
          <cell r="D2747">
            <v>4</v>
          </cell>
          <cell r="G2747">
            <v>37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</row>
        <row r="2748">
          <cell r="A2748" t="str">
            <v>42MAN5</v>
          </cell>
          <cell r="B2748">
            <v>42</v>
          </cell>
          <cell r="C2748" t="str">
            <v>MAN</v>
          </cell>
          <cell r="D2748">
            <v>5</v>
          </cell>
          <cell r="G2748">
            <v>37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42TMAN1</v>
          </cell>
          <cell r="B2749">
            <v>42</v>
          </cell>
          <cell r="C2749" t="str">
            <v>TMAN</v>
          </cell>
          <cell r="D2749">
            <v>1</v>
          </cell>
          <cell r="G2749">
            <v>37</v>
          </cell>
          <cell r="H2749" t="str">
            <v>-</v>
          </cell>
          <cell r="J2749" t="str">
            <v>TOTAL MANO DE OBRA</v>
          </cell>
          <cell r="M2749">
            <v>0</v>
          </cell>
          <cell r="N2749">
            <v>0</v>
          </cell>
        </row>
        <row r="2750">
          <cell r="A2750" t="str">
            <v>42SUBC1</v>
          </cell>
          <cell r="B2750">
            <v>42</v>
          </cell>
          <cell r="C2750" t="str">
            <v>SUBC</v>
          </cell>
          <cell r="D2750">
            <v>1</v>
          </cell>
          <cell r="E2750">
            <v>1</v>
          </cell>
          <cell r="F2750" t="str">
            <v>SUBC4</v>
          </cell>
          <cell r="G2750">
            <v>37</v>
          </cell>
          <cell r="H2750">
            <v>4</v>
          </cell>
          <cell r="I2750">
            <v>1</v>
          </cell>
          <cell r="J2750" t="str">
            <v>Adecuaciones civiles para WOLTOR</v>
          </cell>
          <cell r="K2750" t="str">
            <v>UND</v>
          </cell>
          <cell r="L2750">
            <v>657995.29411764711</v>
          </cell>
          <cell r="M2750">
            <v>657995.29411764711</v>
          </cell>
          <cell r="N2750">
            <v>657995.29411764711</v>
          </cell>
        </row>
        <row r="2751">
          <cell r="A2751" t="str">
            <v>42SUBC2</v>
          </cell>
          <cell r="B2751">
            <v>42</v>
          </cell>
          <cell r="C2751" t="str">
            <v>SUBC</v>
          </cell>
          <cell r="D2751">
            <v>2</v>
          </cell>
          <cell r="E2751">
            <v>0</v>
          </cell>
          <cell r="F2751" t="str">
            <v>SUBC</v>
          </cell>
          <cell r="G2751">
            <v>37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42SUBC3</v>
          </cell>
          <cell r="B2752">
            <v>42</v>
          </cell>
          <cell r="C2752" t="str">
            <v>SUBC</v>
          </cell>
          <cell r="D2752">
            <v>3</v>
          </cell>
          <cell r="E2752">
            <v>0</v>
          </cell>
          <cell r="F2752" t="str">
            <v>SUBC</v>
          </cell>
          <cell r="G2752">
            <v>37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42SUBC4</v>
          </cell>
          <cell r="B2753">
            <v>42</v>
          </cell>
          <cell r="C2753" t="str">
            <v>SUBC</v>
          </cell>
          <cell r="D2753">
            <v>4</v>
          </cell>
          <cell r="E2753">
            <v>0</v>
          </cell>
          <cell r="F2753" t="str">
            <v>SUBC</v>
          </cell>
          <cell r="G2753">
            <v>37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42SUBC5</v>
          </cell>
          <cell r="B2754">
            <v>42</v>
          </cell>
          <cell r="C2754" t="str">
            <v>SUBC</v>
          </cell>
          <cell r="D2754">
            <v>5</v>
          </cell>
          <cell r="E2754">
            <v>0</v>
          </cell>
          <cell r="F2754" t="str">
            <v>SUBC</v>
          </cell>
          <cell r="G2754">
            <v>37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42SUBC6</v>
          </cell>
          <cell r="B2755">
            <v>42</v>
          </cell>
          <cell r="C2755" t="str">
            <v>SUBC</v>
          </cell>
          <cell r="D2755">
            <v>6</v>
          </cell>
          <cell r="E2755">
            <v>0</v>
          </cell>
          <cell r="F2755" t="str">
            <v>SUBC</v>
          </cell>
          <cell r="G2755">
            <v>37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42SUBC7</v>
          </cell>
          <cell r="B2756">
            <v>42</v>
          </cell>
          <cell r="C2756" t="str">
            <v>SUBC</v>
          </cell>
          <cell r="D2756">
            <v>7</v>
          </cell>
          <cell r="E2756">
            <v>0</v>
          </cell>
          <cell r="F2756" t="str">
            <v>SUBC</v>
          </cell>
          <cell r="G2756">
            <v>37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42SUBC8</v>
          </cell>
          <cell r="B2757">
            <v>42</v>
          </cell>
          <cell r="C2757" t="str">
            <v>SUBC</v>
          </cell>
          <cell r="D2757">
            <v>8</v>
          </cell>
          <cell r="E2757">
            <v>0</v>
          </cell>
          <cell r="F2757" t="str">
            <v>SUBC</v>
          </cell>
          <cell r="G2757">
            <v>37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42SUBC9</v>
          </cell>
          <cell r="B2758">
            <v>42</v>
          </cell>
          <cell r="C2758" t="str">
            <v>SUBC</v>
          </cell>
          <cell r="D2758">
            <v>9</v>
          </cell>
          <cell r="E2758">
            <v>0</v>
          </cell>
          <cell r="F2758" t="str">
            <v>SUBC</v>
          </cell>
          <cell r="G2758">
            <v>37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42SUBC10</v>
          </cell>
          <cell r="B2759">
            <v>42</v>
          </cell>
          <cell r="C2759" t="str">
            <v>SUBC</v>
          </cell>
          <cell r="D2759">
            <v>10</v>
          </cell>
          <cell r="E2759">
            <v>0</v>
          </cell>
          <cell r="F2759" t="str">
            <v>SUBC</v>
          </cell>
          <cell r="G2759">
            <v>37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42SUBC11</v>
          </cell>
          <cell r="B2760">
            <v>42</v>
          </cell>
          <cell r="C2760" t="str">
            <v>SUBC</v>
          </cell>
          <cell r="D2760">
            <v>11</v>
          </cell>
          <cell r="E2760">
            <v>0</v>
          </cell>
          <cell r="F2760" t="str">
            <v>SUBC</v>
          </cell>
          <cell r="G2760">
            <v>37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42SUBC12</v>
          </cell>
          <cell r="B2761">
            <v>42</v>
          </cell>
          <cell r="C2761" t="str">
            <v>SUBC</v>
          </cell>
          <cell r="D2761">
            <v>12</v>
          </cell>
          <cell r="E2761">
            <v>0</v>
          </cell>
          <cell r="F2761" t="str">
            <v>SUBC</v>
          </cell>
          <cell r="G2761">
            <v>37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42SUBC13</v>
          </cell>
          <cell r="B2762">
            <v>42</v>
          </cell>
          <cell r="C2762" t="str">
            <v>SUBC</v>
          </cell>
          <cell r="D2762">
            <v>13</v>
          </cell>
          <cell r="E2762">
            <v>0</v>
          </cell>
          <cell r="F2762" t="str">
            <v>SUBC</v>
          </cell>
          <cell r="G2762">
            <v>37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42SUBC14</v>
          </cell>
          <cell r="B2763">
            <v>42</v>
          </cell>
          <cell r="C2763" t="str">
            <v>SUBC</v>
          </cell>
          <cell r="D2763">
            <v>14</v>
          </cell>
          <cell r="E2763">
            <v>0</v>
          </cell>
          <cell r="F2763" t="str">
            <v>SUBC</v>
          </cell>
          <cell r="G2763">
            <v>37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42SUBC15</v>
          </cell>
          <cell r="B2764">
            <v>42</v>
          </cell>
          <cell r="C2764" t="str">
            <v>SUBC</v>
          </cell>
          <cell r="D2764">
            <v>15</v>
          </cell>
          <cell r="E2764">
            <v>0</v>
          </cell>
          <cell r="F2764" t="str">
            <v>SUBC</v>
          </cell>
          <cell r="G2764">
            <v>37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42SUBC16</v>
          </cell>
          <cell r="B2765">
            <v>42</v>
          </cell>
          <cell r="C2765" t="str">
            <v>SUBC</v>
          </cell>
          <cell r="D2765">
            <v>16</v>
          </cell>
          <cell r="E2765">
            <v>0</v>
          </cell>
          <cell r="F2765" t="str">
            <v>SUBC</v>
          </cell>
          <cell r="G2765">
            <v>37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42SUBC17</v>
          </cell>
          <cell r="B2766">
            <v>42</v>
          </cell>
          <cell r="C2766" t="str">
            <v>SUBC</v>
          </cell>
          <cell r="D2766">
            <v>17</v>
          </cell>
          <cell r="E2766">
            <v>0</v>
          </cell>
          <cell r="F2766" t="str">
            <v>SUBC</v>
          </cell>
          <cell r="G2766">
            <v>37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42SUBC18</v>
          </cell>
          <cell r="B2767">
            <v>42</v>
          </cell>
          <cell r="C2767" t="str">
            <v>SUBC</v>
          </cell>
          <cell r="D2767">
            <v>18</v>
          </cell>
          <cell r="E2767">
            <v>0</v>
          </cell>
          <cell r="F2767" t="str">
            <v>SUBC</v>
          </cell>
          <cell r="G2767">
            <v>37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42SUBC19</v>
          </cell>
          <cell r="B2768">
            <v>42</v>
          </cell>
          <cell r="C2768" t="str">
            <v>SUBC</v>
          </cell>
          <cell r="D2768">
            <v>19</v>
          </cell>
          <cell r="E2768">
            <v>0</v>
          </cell>
          <cell r="F2768" t="str">
            <v>SUBC</v>
          </cell>
          <cell r="G2768">
            <v>37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42SUBC20</v>
          </cell>
          <cell r="B2769">
            <v>42</v>
          </cell>
          <cell r="C2769" t="str">
            <v>SUBC</v>
          </cell>
          <cell r="D2769">
            <v>20</v>
          </cell>
          <cell r="E2769">
            <v>0</v>
          </cell>
          <cell r="F2769" t="str">
            <v>SUBC</v>
          </cell>
          <cell r="G2769">
            <v>37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42STSUBC1</v>
          </cell>
          <cell r="B2770">
            <v>42</v>
          </cell>
          <cell r="C2770" t="str">
            <v>STSUBC</v>
          </cell>
          <cell r="D2770">
            <v>1</v>
          </cell>
          <cell r="G2770">
            <v>37</v>
          </cell>
          <cell r="H2770" t="str">
            <v>-</v>
          </cell>
          <cell r="J2770" t="str">
            <v>TOTAL SUBCONTRATISTAS</v>
          </cell>
          <cell r="M2770">
            <v>657995</v>
          </cell>
          <cell r="N2770">
            <v>657995</v>
          </cell>
        </row>
        <row r="2771">
          <cell r="A2771" t="str">
            <v>42TCD1</v>
          </cell>
          <cell r="B2771">
            <v>42</v>
          </cell>
          <cell r="C2771" t="str">
            <v>TCD</v>
          </cell>
          <cell r="D2771">
            <v>1</v>
          </cell>
          <cell r="G2771">
            <v>37</v>
          </cell>
          <cell r="H2771" t="str">
            <v>-</v>
          </cell>
          <cell r="J2771" t="str">
            <v>TOTAL COSTO DIRECTO</v>
          </cell>
          <cell r="M2771">
            <v>60077685</v>
          </cell>
          <cell r="N2771">
            <v>60077685</v>
          </cell>
        </row>
        <row r="2772">
          <cell r="A2772" t="str">
            <v>42AIU</v>
          </cell>
          <cell r="B2772">
            <v>42</v>
          </cell>
          <cell r="C2772" t="str">
            <v>AIU</v>
          </cell>
          <cell r="G2772">
            <v>37</v>
          </cell>
          <cell r="H2772">
            <v>1</v>
          </cell>
          <cell r="J2772" t="str">
            <v>TOTAL COSTOS INDIRECTOS</v>
          </cell>
          <cell r="L2772">
            <v>0.35</v>
          </cell>
          <cell r="M2772">
            <v>21027190</v>
          </cell>
          <cell r="N2772">
            <v>21027190</v>
          </cell>
        </row>
        <row r="2773">
          <cell r="A2773" t="str">
            <v>42TOT</v>
          </cell>
          <cell r="B2773">
            <v>42</v>
          </cell>
          <cell r="C2773" t="str">
            <v>TOT</v>
          </cell>
          <cell r="G2773">
            <v>37</v>
          </cell>
          <cell r="H2773" t="str">
            <v>-</v>
          </cell>
          <cell r="J2773" t="str">
            <v>VALOR TOTAL</v>
          </cell>
          <cell r="M2773">
            <v>81104875</v>
          </cell>
          <cell r="N2773">
            <v>81104875</v>
          </cell>
        </row>
        <row r="2774">
          <cell r="A2774" t="str">
            <v>43FOR1</v>
          </cell>
          <cell r="B2774">
            <v>43</v>
          </cell>
          <cell r="C2774" t="str">
            <v>FOR</v>
          </cell>
          <cell r="D2774">
            <v>1</v>
          </cell>
          <cell r="G2774">
            <v>38</v>
          </cell>
          <cell r="H2774" t="str">
            <v>-</v>
          </cell>
          <cell r="I2774">
            <v>1</v>
          </cell>
          <cell r="J2774" t="str">
            <v>Suministro  Pasillo motorizado bastidor derecho con Cristales de una altura mínima 1,5 m</v>
          </cell>
          <cell r="K2774" t="str">
            <v>UND</v>
          </cell>
          <cell r="L2774">
            <v>74435811</v>
          </cell>
          <cell r="N2774">
            <v>74435811</v>
          </cell>
        </row>
        <row r="2775">
          <cell r="A2775" t="str">
            <v>43MAT1</v>
          </cell>
          <cell r="B2775">
            <v>43</v>
          </cell>
          <cell r="C2775" t="str">
            <v>MAT</v>
          </cell>
          <cell r="D2775">
            <v>1</v>
          </cell>
          <cell r="E2775">
            <v>1</v>
          </cell>
          <cell r="F2775" t="str">
            <v>MAT22.10</v>
          </cell>
          <cell r="G2775">
            <v>38</v>
          </cell>
          <cell r="H2775" t="str">
            <v>22.10</v>
          </cell>
          <cell r="I2775">
            <v>1</v>
          </cell>
          <cell r="J2775" t="str">
            <v>Pasillo motorizado Smart Lane 911 bastidor derecho para acceso de personas con movilidad reducida Automatic Systems con Cristales de una altura de 1,7 m</v>
          </cell>
          <cell r="K2775" t="str">
            <v>UND</v>
          </cell>
          <cell r="L2775">
            <v>51411811.764705881</v>
          </cell>
          <cell r="M2775">
            <v>51411811.764705881</v>
          </cell>
          <cell r="N2775">
            <v>51411811.764705881</v>
          </cell>
        </row>
        <row r="2776">
          <cell r="A2776" t="str">
            <v>43MAT2</v>
          </cell>
          <cell r="B2776">
            <v>43</v>
          </cell>
          <cell r="C2776" t="str">
            <v>MAT</v>
          </cell>
          <cell r="D2776">
            <v>2</v>
          </cell>
          <cell r="E2776">
            <v>0.33333333333333331</v>
          </cell>
          <cell r="F2776" t="str">
            <v>MAT22.11</v>
          </cell>
          <cell r="G2776">
            <v>38</v>
          </cell>
          <cell r="H2776" t="str">
            <v>22.11</v>
          </cell>
          <cell r="I2776">
            <v>0.33333333333333331</v>
          </cell>
          <cell r="J2776" t="str">
            <v>Instalacion y puesta en servicio</v>
          </cell>
          <cell r="K2776" t="str">
            <v>UND</v>
          </cell>
          <cell r="L2776">
            <v>2682352.9411764708</v>
          </cell>
          <cell r="M2776">
            <v>894117.64705882361</v>
          </cell>
          <cell r="N2776">
            <v>894117.64705882361</v>
          </cell>
        </row>
        <row r="2777">
          <cell r="A2777" t="str">
            <v>43MAT3</v>
          </cell>
          <cell r="B2777">
            <v>43</v>
          </cell>
          <cell r="C2777" t="str">
            <v>MAT</v>
          </cell>
          <cell r="D2777">
            <v>3</v>
          </cell>
          <cell r="E2777">
            <v>0</v>
          </cell>
          <cell r="F2777" t="str">
            <v>MAT</v>
          </cell>
          <cell r="G2777">
            <v>38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</row>
        <row r="2778">
          <cell r="A2778" t="str">
            <v>43MAT4</v>
          </cell>
          <cell r="B2778">
            <v>43</v>
          </cell>
          <cell r="C2778" t="str">
            <v>MAT</v>
          </cell>
          <cell r="D2778">
            <v>4</v>
          </cell>
          <cell r="E2778">
            <v>0</v>
          </cell>
          <cell r="F2778" t="str">
            <v>MAT</v>
          </cell>
          <cell r="G2778">
            <v>38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43MAT5</v>
          </cell>
          <cell r="B2779">
            <v>43</v>
          </cell>
          <cell r="C2779" t="str">
            <v>MAT</v>
          </cell>
          <cell r="D2779">
            <v>5</v>
          </cell>
          <cell r="E2779">
            <v>0</v>
          </cell>
          <cell r="F2779" t="str">
            <v>MAT</v>
          </cell>
          <cell r="G2779">
            <v>38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43MAT6</v>
          </cell>
          <cell r="B2780">
            <v>43</v>
          </cell>
          <cell r="C2780" t="str">
            <v>MAT</v>
          </cell>
          <cell r="D2780">
            <v>6</v>
          </cell>
          <cell r="E2780">
            <v>0.25</v>
          </cell>
          <cell r="F2780" t="str">
            <v>MAT1.2</v>
          </cell>
          <cell r="G2780">
            <v>38</v>
          </cell>
          <cell r="H2780" t="str">
            <v>1.2</v>
          </cell>
          <cell r="I2780">
            <v>0.25</v>
          </cell>
          <cell r="J2780" t="str">
            <v>Adecuacion de acceso con barrera 2,1 m</v>
          </cell>
          <cell r="K2780">
            <v>1</v>
          </cell>
          <cell r="L2780">
            <v>8280000</v>
          </cell>
          <cell r="M2780">
            <v>2070000</v>
          </cell>
          <cell r="N2780">
            <v>2070000</v>
          </cell>
        </row>
        <row r="2781">
          <cell r="A2781" t="str">
            <v>43MAT7</v>
          </cell>
          <cell r="B2781">
            <v>43</v>
          </cell>
          <cell r="C2781" t="str">
            <v>MAT</v>
          </cell>
          <cell r="D2781">
            <v>7</v>
          </cell>
          <cell r="E2781">
            <v>9.8360655737704916E-2</v>
          </cell>
          <cell r="F2781" t="str">
            <v>MAT10.3</v>
          </cell>
          <cell r="G2781">
            <v>38</v>
          </cell>
          <cell r="H2781" t="str">
            <v>10.3</v>
          </cell>
          <cell r="I2781">
            <v>9.8360655737704916E-2</v>
          </cell>
          <cell r="J2781" t="str">
            <v>CABLE 4PR F/UTP CAT 6A GRIS CM 10G 305M</v>
          </cell>
          <cell r="K2781" t="str">
            <v>UND</v>
          </cell>
          <cell r="L2781">
            <v>693480</v>
          </cell>
          <cell r="M2781">
            <v>68211.147540983598</v>
          </cell>
          <cell r="N2781">
            <v>68211.147540983598</v>
          </cell>
        </row>
        <row r="2782">
          <cell r="A2782" t="str">
            <v>43MAT8</v>
          </cell>
          <cell r="B2782">
            <v>43</v>
          </cell>
          <cell r="C2782" t="str">
            <v>MAT</v>
          </cell>
          <cell r="D2782">
            <v>8</v>
          </cell>
          <cell r="E2782">
            <v>1</v>
          </cell>
          <cell r="F2782" t="str">
            <v>MAT10.4</v>
          </cell>
          <cell r="G2782">
            <v>38</v>
          </cell>
          <cell r="H2782" t="str">
            <v>10.4</v>
          </cell>
          <cell r="I2782">
            <v>1</v>
          </cell>
          <cell r="J2782" t="str">
            <v>JACK 6A FUTP ZMAX BLANCO B</v>
          </cell>
          <cell r="K2782" t="str">
            <v>UND</v>
          </cell>
          <cell r="L2782">
            <v>29022</v>
          </cell>
          <cell r="M2782">
            <v>29022</v>
          </cell>
          <cell r="N2782">
            <v>29022</v>
          </cell>
        </row>
        <row r="2783">
          <cell r="A2783" t="str">
            <v>43MAT9</v>
          </cell>
          <cell r="B2783">
            <v>43</v>
          </cell>
          <cell r="C2783" t="str">
            <v>MAT</v>
          </cell>
          <cell r="D2783">
            <v>9</v>
          </cell>
          <cell r="E2783">
            <v>1</v>
          </cell>
          <cell r="F2783" t="str">
            <v>MAT10.5</v>
          </cell>
          <cell r="G2783">
            <v>38</v>
          </cell>
          <cell r="H2783" t="str">
            <v>10.5</v>
          </cell>
          <cell r="I2783">
            <v>1</v>
          </cell>
          <cell r="J2783" t="str">
            <v>FACEPLATE MAX 2 PTO VERTICAL B</v>
          </cell>
          <cell r="K2783" t="str">
            <v>UND</v>
          </cell>
          <cell r="L2783">
            <v>6480</v>
          </cell>
          <cell r="M2783">
            <v>6480</v>
          </cell>
          <cell r="N2783">
            <v>6480</v>
          </cell>
        </row>
        <row r="2784">
          <cell r="A2784" t="str">
            <v>43MAT10</v>
          </cell>
          <cell r="B2784">
            <v>43</v>
          </cell>
          <cell r="C2784" t="str">
            <v>MAT</v>
          </cell>
          <cell r="D2784">
            <v>10</v>
          </cell>
          <cell r="E2784">
            <v>0</v>
          </cell>
          <cell r="F2784" t="str">
            <v>MAT</v>
          </cell>
          <cell r="G2784">
            <v>38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43MAT11</v>
          </cell>
          <cell r="B2785">
            <v>43</v>
          </cell>
          <cell r="C2785" t="str">
            <v>MAT</v>
          </cell>
          <cell r="D2785">
            <v>11</v>
          </cell>
          <cell r="E2785">
            <v>0</v>
          </cell>
          <cell r="F2785" t="str">
            <v>MAT</v>
          </cell>
          <cell r="G2785">
            <v>38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43MAT12</v>
          </cell>
          <cell r="B2786">
            <v>43</v>
          </cell>
          <cell r="C2786" t="str">
            <v>MAT</v>
          </cell>
          <cell r="D2786">
            <v>12</v>
          </cell>
          <cell r="E2786">
            <v>0</v>
          </cell>
          <cell r="F2786" t="str">
            <v>MAT</v>
          </cell>
          <cell r="G2786">
            <v>38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43MAT13</v>
          </cell>
          <cell r="B2787">
            <v>43</v>
          </cell>
          <cell r="C2787" t="str">
            <v>MAT</v>
          </cell>
          <cell r="D2787">
            <v>13</v>
          </cell>
          <cell r="E2787">
            <v>0</v>
          </cell>
          <cell r="F2787" t="str">
            <v>MAT</v>
          </cell>
          <cell r="G2787">
            <v>38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43MAT14</v>
          </cell>
          <cell r="B2788">
            <v>43</v>
          </cell>
          <cell r="C2788" t="str">
            <v>MAT</v>
          </cell>
          <cell r="D2788">
            <v>14</v>
          </cell>
          <cell r="E2788">
            <v>0</v>
          </cell>
          <cell r="F2788" t="str">
            <v>MAT</v>
          </cell>
          <cell r="G2788">
            <v>38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</row>
        <row r="2789">
          <cell r="A2789" t="str">
            <v>43MAT15</v>
          </cell>
          <cell r="B2789">
            <v>43</v>
          </cell>
          <cell r="C2789" t="str">
            <v>MAT</v>
          </cell>
          <cell r="D2789">
            <v>15</v>
          </cell>
          <cell r="E2789">
            <v>0</v>
          </cell>
          <cell r="F2789" t="str">
            <v>MAT</v>
          </cell>
          <cell r="G2789">
            <v>38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43MAT16</v>
          </cell>
          <cell r="B2790">
            <v>43</v>
          </cell>
          <cell r="C2790" t="str">
            <v>MAT</v>
          </cell>
          <cell r="D2790">
            <v>16</v>
          </cell>
          <cell r="E2790">
            <v>0</v>
          </cell>
          <cell r="F2790" t="str">
            <v>MAT</v>
          </cell>
          <cell r="G2790">
            <v>38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43MAT17</v>
          </cell>
          <cell r="B2791">
            <v>43</v>
          </cell>
          <cell r="C2791" t="str">
            <v>MAT</v>
          </cell>
          <cell r="D2791">
            <v>17</v>
          </cell>
          <cell r="E2791">
            <v>0</v>
          </cell>
          <cell r="F2791" t="str">
            <v>MAT</v>
          </cell>
          <cell r="G2791">
            <v>38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43MAT18</v>
          </cell>
          <cell r="B2792">
            <v>43</v>
          </cell>
          <cell r="C2792" t="str">
            <v>MAT</v>
          </cell>
          <cell r="D2792">
            <v>18</v>
          </cell>
          <cell r="E2792">
            <v>0</v>
          </cell>
          <cell r="F2792" t="str">
            <v>MAT</v>
          </cell>
          <cell r="G2792">
            <v>38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43MAT19</v>
          </cell>
          <cell r="B2793">
            <v>43</v>
          </cell>
          <cell r="C2793" t="str">
            <v>MAT</v>
          </cell>
          <cell r="D2793">
            <v>19</v>
          </cell>
          <cell r="E2793">
            <v>0</v>
          </cell>
          <cell r="F2793" t="str">
            <v>MAT</v>
          </cell>
          <cell r="G2793">
            <v>38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43MAT20</v>
          </cell>
          <cell r="B2794">
            <v>43</v>
          </cell>
          <cell r="C2794" t="str">
            <v>MAT</v>
          </cell>
          <cell r="D2794">
            <v>20</v>
          </cell>
          <cell r="E2794">
            <v>0</v>
          </cell>
          <cell r="F2794" t="str">
            <v>MAT</v>
          </cell>
          <cell r="G2794">
            <v>38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43STMAT1</v>
          </cell>
          <cell r="B2795">
            <v>43</v>
          </cell>
          <cell r="C2795" t="str">
            <v>STMAT</v>
          </cell>
          <cell r="D2795">
            <v>1</v>
          </cell>
          <cell r="G2795">
            <v>38</v>
          </cell>
          <cell r="H2795" t="str">
            <v>-</v>
          </cell>
          <cell r="J2795" t="str">
            <v>SUBTOTAL MATERIALES</v>
          </cell>
          <cell r="M2795">
            <v>54479643</v>
          </cell>
          <cell r="N2795">
            <v>54479643</v>
          </cell>
        </row>
        <row r="2796">
          <cell r="A2796" t="str">
            <v>43IVAMAT1</v>
          </cell>
          <cell r="B2796">
            <v>43</v>
          </cell>
          <cell r="C2796" t="str">
            <v>IVAMAT</v>
          </cell>
          <cell r="D2796">
            <v>1</v>
          </cell>
          <cell r="G2796">
            <v>38</v>
          </cell>
          <cell r="H2796" t="str">
            <v>-</v>
          </cell>
          <cell r="J2796" t="str">
            <v>IVA MATERIALES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43TMAT1</v>
          </cell>
          <cell r="B2797">
            <v>43</v>
          </cell>
          <cell r="C2797" t="str">
            <v>TMAT</v>
          </cell>
          <cell r="D2797">
            <v>1</v>
          </cell>
          <cell r="G2797">
            <v>38</v>
          </cell>
          <cell r="H2797" t="str">
            <v>-</v>
          </cell>
          <cell r="J2797" t="str">
            <v>TOTAL MATERIALES</v>
          </cell>
          <cell r="M2797">
            <v>54479643</v>
          </cell>
          <cell r="N2797">
            <v>54479643</v>
          </cell>
        </row>
        <row r="2798">
          <cell r="A2798" t="str">
            <v>43HER1</v>
          </cell>
          <cell r="B2798">
            <v>43</v>
          </cell>
          <cell r="C2798" t="str">
            <v>HER</v>
          </cell>
          <cell r="D2798">
            <v>1</v>
          </cell>
          <cell r="G2798">
            <v>38</v>
          </cell>
          <cell r="H2798">
            <v>1</v>
          </cell>
          <cell r="I2798">
            <v>0</v>
          </cell>
          <cell r="J2798" t="str">
            <v>HERRAMIENTA BÁSICA CUADRILLA 1</v>
          </cell>
          <cell r="K2798" t="str">
            <v>DIA</v>
          </cell>
          <cell r="L2798">
            <v>8235.2941176470595</v>
          </cell>
          <cell r="M2798">
            <v>0</v>
          </cell>
          <cell r="N2798">
            <v>0</v>
          </cell>
        </row>
        <row r="2799">
          <cell r="A2799" t="str">
            <v>43HER2</v>
          </cell>
          <cell r="B2799">
            <v>43</v>
          </cell>
          <cell r="C2799" t="str">
            <v>HER</v>
          </cell>
          <cell r="D2799">
            <v>2</v>
          </cell>
          <cell r="G2799">
            <v>38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43HER3</v>
          </cell>
          <cell r="B2800">
            <v>43</v>
          </cell>
          <cell r="C2800" t="str">
            <v>HER</v>
          </cell>
          <cell r="D2800">
            <v>3</v>
          </cell>
          <cell r="G2800">
            <v>38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43HER4</v>
          </cell>
          <cell r="B2801">
            <v>43</v>
          </cell>
          <cell r="C2801" t="str">
            <v>HER</v>
          </cell>
          <cell r="D2801">
            <v>4</v>
          </cell>
          <cell r="G2801">
            <v>38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43HER5</v>
          </cell>
          <cell r="B2802">
            <v>43</v>
          </cell>
          <cell r="C2802" t="str">
            <v>HER</v>
          </cell>
          <cell r="D2802">
            <v>5</v>
          </cell>
          <cell r="G2802">
            <v>38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43THER1</v>
          </cell>
          <cell r="B2803">
            <v>43</v>
          </cell>
          <cell r="C2803" t="str">
            <v>THER</v>
          </cell>
          <cell r="D2803">
            <v>1</v>
          </cell>
          <cell r="G2803">
            <v>38</v>
          </cell>
          <cell r="H2803" t="str">
            <v>-</v>
          </cell>
          <cell r="J2803" t="str">
            <v>TOTAL HERRAMIENTAS</v>
          </cell>
          <cell r="M2803">
            <v>0</v>
          </cell>
          <cell r="N2803">
            <v>0</v>
          </cell>
        </row>
        <row r="2804">
          <cell r="A2804" t="str">
            <v>43TRA1</v>
          </cell>
          <cell r="B2804">
            <v>43</v>
          </cell>
          <cell r="C2804" t="str">
            <v>TRA</v>
          </cell>
          <cell r="D2804">
            <v>1</v>
          </cell>
          <cell r="G2804">
            <v>38</v>
          </cell>
          <cell r="H2804">
            <v>1</v>
          </cell>
          <cell r="I2804">
            <v>0</v>
          </cell>
          <cell r="J2804" t="str">
            <v>CAMIONETA DOBLE CABINA</v>
          </cell>
          <cell r="K2804" t="str">
            <v>DIA</v>
          </cell>
          <cell r="L2804">
            <v>164705.88235294117</v>
          </cell>
          <cell r="M2804">
            <v>0</v>
          </cell>
          <cell r="N2804">
            <v>0</v>
          </cell>
        </row>
        <row r="2805">
          <cell r="A2805" t="str">
            <v>43TRA2</v>
          </cell>
          <cell r="B2805">
            <v>43</v>
          </cell>
          <cell r="C2805" t="str">
            <v>TRA</v>
          </cell>
          <cell r="D2805">
            <v>2</v>
          </cell>
          <cell r="G2805">
            <v>38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43TRA3</v>
          </cell>
          <cell r="B2806">
            <v>43</v>
          </cell>
          <cell r="C2806" t="str">
            <v>TRA</v>
          </cell>
          <cell r="D2806">
            <v>3</v>
          </cell>
          <cell r="G2806">
            <v>38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43TRA4</v>
          </cell>
          <cell r="B2807">
            <v>43</v>
          </cell>
          <cell r="C2807" t="str">
            <v>TRA</v>
          </cell>
          <cell r="D2807">
            <v>4</v>
          </cell>
          <cell r="G2807">
            <v>38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43TRA5</v>
          </cell>
          <cell r="B2808">
            <v>43</v>
          </cell>
          <cell r="C2808" t="str">
            <v>TRA</v>
          </cell>
          <cell r="D2808">
            <v>5</v>
          </cell>
          <cell r="G2808">
            <v>38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43TTRA1</v>
          </cell>
          <cell r="B2809">
            <v>43</v>
          </cell>
          <cell r="C2809" t="str">
            <v>TTRA</v>
          </cell>
          <cell r="D2809">
            <v>1</v>
          </cell>
          <cell r="G2809">
            <v>38</v>
          </cell>
          <cell r="H2809" t="str">
            <v>-</v>
          </cell>
          <cell r="J2809" t="str">
            <v>TOTAL TRANSPORTE</v>
          </cell>
          <cell r="M2809">
            <v>0</v>
          </cell>
          <cell r="N2809">
            <v>0</v>
          </cell>
        </row>
        <row r="2810">
          <cell r="A2810" t="str">
            <v>43MAN1</v>
          </cell>
          <cell r="B2810">
            <v>43</v>
          </cell>
          <cell r="C2810" t="str">
            <v>MAN</v>
          </cell>
          <cell r="D2810">
            <v>1</v>
          </cell>
          <cell r="G2810">
            <v>38</v>
          </cell>
          <cell r="H2810">
            <v>1</v>
          </cell>
          <cell r="I2810">
            <v>0</v>
          </cell>
          <cell r="J2810" t="str">
            <v>DESCRIPCIÓN (CUADRILLA 1-INSTALACION DE EQUIPOS)</v>
          </cell>
          <cell r="K2810" t="str">
            <v>DIA</v>
          </cell>
          <cell r="L2810">
            <v>467953.05684366502</v>
          </cell>
          <cell r="M2810">
            <v>0</v>
          </cell>
          <cell r="N2810">
            <v>0</v>
          </cell>
        </row>
        <row r="2811">
          <cell r="A2811" t="str">
            <v>43MAN2</v>
          </cell>
          <cell r="B2811">
            <v>43</v>
          </cell>
          <cell r="C2811" t="str">
            <v>MAN</v>
          </cell>
          <cell r="D2811">
            <v>2</v>
          </cell>
          <cell r="G2811">
            <v>38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43MAN3</v>
          </cell>
          <cell r="B2812">
            <v>43</v>
          </cell>
          <cell r="C2812" t="str">
            <v>MAN</v>
          </cell>
          <cell r="D2812">
            <v>3</v>
          </cell>
          <cell r="G2812">
            <v>38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43MAN4</v>
          </cell>
          <cell r="B2813">
            <v>43</v>
          </cell>
          <cell r="C2813" t="str">
            <v>MAN</v>
          </cell>
          <cell r="D2813">
            <v>4</v>
          </cell>
          <cell r="G2813">
            <v>38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43MAN5</v>
          </cell>
          <cell r="B2814">
            <v>43</v>
          </cell>
          <cell r="C2814" t="str">
            <v>MAN</v>
          </cell>
          <cell r="D2814">
            <v>5</v>
          </cell>
          <cell r="G2814">
            <v>38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43TMAN1</v>
          </cell>
          <cell r="B2815">
            <v>43</v>
          </cell>
          <cell r="C2815" t="str">
            <v>TMAN</v>
          </cell>
          <cell r="D2815">
            <v>1</v>
          </cell>
          <cell r="G2815">
            <v>38</v>
          </cell>
          <cell r="H2815" t="str">
            <v>-</v>
          </cell>
          <cell r="J2815" t="str">
            <v>TOTAL MANO DE OBRA</v>
          </cell>
          <cell r="M2815">
            <v>0</v>
          </cell>
          <cell r="N2815">
            <v>0</v>
          </cell>
        </row>
        <row r="2816">
          <cell r="A2816" t="str">
            <v>43SUBC1</v>
          </cell>
          <cell r="B2816">
            <v>43</v>
          </cell>
          <cell r="C2816" t="str">
            <v>SUBC</v>
          </cell>
          <cell r="D2816">
            <v>1</v>
          </cell>
          <cell r="E2816">
            <v>1</v>
          </cell>
          <cell r="F2816" t="str">
            <v>SUBC4</v>
          </cell>
          <cell r="G2816">
            <v>38</v>
          </cell>
          <cell r="H2816">
            <v>4</v>
          </cell>
          <cell r="I2816">
            <v>1</v>
          </cell>
          <cell r="J2816" t="str">
            <v>Adecuaciones civiles para WOLTOR</v>
          </cell>
          <cell r="K2816" t="str">
            <v>UND</v>
          </cell>
          <cell r="L2816">
            <v>657995.29411764711</v>
          </cell>
          <cell r="M2816">
            <v>657995.29411764711</v>
          </cell>
          <cell r="N2816">
            <v>657995.29411764711</v>
          </cell>
        </row>
        <row r="2817">
          <cell r="A2817" t="str">
            <v>43SUBC2</v>
          </cell>
          <cell r="B2817">
            <v>43</v>
          </cell>
          <cell r="C2817" t="str">
            <v>SUBC</v>
          </cell>
          <cell r="D2817">
            <v>2</v>
          </cell>
          <cell r="E2817">
            <v>0</v>
          </cell>
          <cell r="F2817" t="str">
            <v>SUBC</v>
          </cell>
          <cell r="G2817">
            <v>38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43SUBC3</v>
          </cell>
          <cell r="B2818">
            <v>43</v>
          </cell>
          <cell r="C2818" t="str">
            <v>SUBC</v>
          </cell>
          <cell r="D2818">
            <v>3</v>
          </cell>
          <cell r="E2818">
            <v>0</v>
          </cell>
          <cell r="F2818" t="str">
            <v>SUBC</v>
          </cell>
          <cell r="G2818">
            <v>38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43SUBC4</v>
          </cell>
          <cell r="B2819">
            <v>43</v>
          </cell>
          <cell r="C2819" t="str">
            <v>SUBC</v>
          </cell>
          <cell r="D2819">
            <v>4</v>
          </cell>
          <cell r="E2819">
            <v>0</v>
          </cell>
          <cell r="F2819" t="str">
            <v>SUBC</v>
          </cell>
          <cell r="G2819">
            <v>38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43SUBC5</v>
          </cell>
          <cell r="B2820">
            <v>43</v>
          </cell>
          <cell r="C2820" t="str">
            <v>SUBC</v>
          </cell>
          <cell r="D2820">
            <v>5</v>
          </cell>
          <cell r="E2820">
            <v>0</v>
          </cell>
          <cell r="F2820" t="str">
            <v>SUBC</v>
          </cell>
          <cell r="G2820">
            <v>38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43SUBC6</v>
          </cell>
          <cell r="B2821">
            <v>43</v>
          </cell>
          <cell r="C2821" t="str">
            <v>SUBC</v>
          </cell>
          <cell r="D2821">
            <v>6</v>
          </cell>
          <cell r="E2821">
            <v>0</v>
          </cell>
          <cell r="F2821" t="str">
            <v>SUBC</v>
          </cell>
          <cell r="G2821">
            <v>38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43SUBC7</v>
          </cell>
          <cell r="B2822">
            <v>43</v>
          </cell>
          <cell r="C2822" t="str">
            <v>SUBC</v>
          </cell>
          <cell r="D2822">
            <v>7</v>
          </cell>
          <cell r="E2822">
            <v>0</v>
          </cell>
          <cell r="F2822" t="str">
            <v>SUBC</v>
          </cell>
          <cell r="G2822">
            <v>38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43SUBC8</v>
          </cell>
          <cell r="B2823">
            <v>43</v>
          </cell>
          <cell r="C2823" t="str">
            <v>SUBC</v>
          </cell>
          <cell r="D2823">
            <v>8</v>
          </cell>
          <cell r="E2823">
            <v>0</v>
          </cell>
          <cell r="F2823" t="str">
            <v>SUBC</v>
          </cell>
          <cell r="G2823">
            <v>38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43SUBC9</v>
          </cell>
          <cell r="B2824">
            <v>43</v>
          </cell>
          <cell r="C2824" t="str">
            <v>SUBC</v>
          </cell>
          <cell r="D2824">
            <v>9</v>
          </cell>
          <cell r="E2824">
            <v>0</v>
          </cell>
          <cell r="F2824" t="str">
            <v>SUBC</v>
          </cell>
          <cell r="G2824">
            <v>38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43SUBC10</v>
          </cell>
          <cell r="B2825">
            <v>43</v>
          </cell>
          <cell r="C2825" t="str">
            <v>SUBC</v>
          </cell>
          <cell r="D2825">
            <v>10</v>
          </cell>
          <cell r="E2825">
            <v>0</v>
          </cell>
          <cell r="F2825" t="str">
            <v>SUBC</v>
          </cell>
          <cell r="G2825">
            <v>38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43SUBC11</v>
          </cell>
          <cell r="B2826">
            <v>43</v>
          </cell>
          <cell r="C2826" t="str">
            <v>SUBC</v>
          </cell>
          <cell r="D2826">
            <v>11</v>
          </cell>
          <cell r="E2826">
            <v>0</v>
          </cell>
          <cell r="F2826" t="str">
            <v>SUBC</v>
          </cell>
          <cell r="G2826">
            <v>38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43SUBC12</v>
          </cell>
          <cell r="B2827">
            <v>43</v>
          </cell>
          <cell r="C2827" t="str">
            <v>SUBC</v>
          </cell>
          <cell r="D2827">
            <v>12</v>
          </cell>
          <cell r="E2827">
            <v>0</v>
          </cell>
          <cell r="F2827" t="str">
            <v>SUBC</v>
          </cell>
          <cell r="G2827">
            <v>38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43SUBC13</v>
          </cell>
          <cell r="B2828">
            <v>43</v>
          </cell>
          <cell r="C2828" t="str">
            <v>SUBC</v>
          </cell>
          <cell r="D2828">
            <v>13</v>
          </cell>
          <cell r="E2828">
            <v>0</v>
          </cell>
          <cell r="F2828" t="str">
            <v>SUBC</v>
          </cell>
          <cell r="G2828">
            <v>38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43SUBC14</v>
          </cell>
          <cell r="B2829">
            <v>43</v>
          </cell>
          <cell r="C2829" t="str">
            <v>SUBC</v>
          </cell>
          <cell r="D2829">
            <v>14</v>
          </cell>
          <cell r="E2829">
            <v>0</v>
          </cell>
          <cell r="F2829" t="str">
            <v>SUBC</v>
          </cell>
          <cell r="G2829">
            <v>38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43SUBC15</v>
          </cell>
          <cell r="B2830">
            <v>43</v>
          </cell>
          <cell r="C2830" t="str">
            <v>SUBC</v>
          </cell>
          <cell r="D2830">
            <v>15</v>
          </cell>
          <cell r="E2830">
            <v>0</v>
          </cell>
          <cell r="F2830" t="str">
            <v>SUBC</v>
          </cell>
          <cell r="G2830">
            <v>38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43SUBC16</v>
          </cell>
          <cell r="B2831">
            <v>43</v>
          </cell>
          <cell r="C2831" t="str">
            <v>SUBC</v>
          </cell>
          <cell r="D2831">
            <v>16</v>
          </cell>
          <cell r="E2831">
            <v>0</v>
          </cell>
          <cell r="F2831" t="str">
            <v>SUBC</v>
          </cell>
          <cell r="G2831">
            <v>38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43SUBC17</v>
          </cell>
          <cell r="B2832">
            <v>43</v>
          </cell>
          <cell r="C2832" t="str">
            <v>SUBC</v>
          </cell>
          <cell r="D2832">
            <v>17</v>
          </cell>
          <cell r="E2832">
            <v>0</v>
          </cell>
          <cell r="F2832" t="str">
            <v>SUBC</v>
          </cell>
          <cell r="G2832">
            <v>38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43SUBC18</v>
          </cell>
          <cell r="B2833">
            <v>43</v>
          </cell>
          <cell r="C2833" t="str">
            <v>SUBC</v>
          </cell>
          <cell r="D2833">
            <v>18</v>
          </cell>
          <cell r="E2833">
            <v>0</v>
          </cell>
          <cell r="F2833" t="str">
            <v>SUBC</v>
          </cell>
          <cell r="G2833">
            <v>38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43SUBC19</v>
          </cell>
          <cell r="B2834">
            <v>43</v>
          </cell>
          <cell r="C2834" t="str">
            <v>SUBC</v>
          </cell>
          <cell r="D2834">
            <v>19</v>
          </cell>
          <cell r="E2834">
            <v>0</v>
          </cell>
          <cell r="F2834" t="str">
            <v>SUBC</v>
          </cell>
          <cell r="G2834">
            <v>38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43SUBC20</v>
          </cell>
          <cell r="B2835">
            <v>43</v>
          </cell>
          <cell r="C2835" t="str">
            <v>SUBC</v>
          </cell>
          <cell r="D2835">
            <v>20</v>
          </cell>
          <cell r="E2835">
            <v>0</v>
          </cell>
          <cell r="F2835" t="str">
            <v>SUBC</v>
          </cell>
          <cell r="G2835">
            <v>38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43STSUBC1</v>
          </cell>
          <cell r="B2836">
            <v>43</v>
          </cell>
          <cell r="C2836" t="str">
            <v>STSUBC</v>
          </cell>
          <cell r="D2836">
            <v>1</v>
          </cell>
          <cell r="G2836">
            <v>38</v>
          </cell>
          <cell r="H2836" t="str">
            <v>-</v>
          </cell>
          <cell r="J2836" t="str">
            <v>TOTAL SUBCONTRATISTAS</v>
          </cell>
          <cell r="M2836">
            <v>657995</v>
          </cell>
          <cell r="N2836">
            <v>657995</v>
          </cell>
        </row>
        <row r="2837">
          <cell r="A2837" t="str">
            <v>43TCD1</v>
          </cell>
          <cell r="B2837">
            <v>43</v>
          </cell>
          <cell r="C2837" t="str">
            <v>TCD</v>
          </cell>
          <cell r="D2837">
            <v>1</v>
          </cell>
          <cell r="G2837">
            <v>38</v>
          </cell>
          <cell r="H2837" t="str">
            <v>-</v>
          </cell>
          <cell r="J2837" t="str">
            <v>TOTAL COSTO DIRECTO</v>
          </cell>
          <cell r="M2837">
            <v>55137638</v>
          </cell>
          <cell r="N2837">
            <v>55137638</v>
          </cell>
        </row>
        <row r="2838">
          <cell r="A2838" t="str">
            <v>43AIU</v>
          </cell>
          <cell r="B2838">
            <v>43</v>
          </cell>
          <cell r="C2838" t="str">
            <v>AIU</v>
          </cell>
          <cell r="G2838">
            <v>38</v>
          </cell>
          <cell r="H2838">
            <v>1</v>
          </cell>
          <cell r="J2838" t="str">
            <v>TOTAL COSTOS INDIRECTOS</v>
          </cell>
          <cell r="L2838">
            <v>0.35</v>
          </cell>
          <cell r="M2838">
            <v>19298173</v>
          </cell>
          <cell r="N2838">
            <v>19298173</v>
          </cell>
        </row>
        <row r="2839">
          <cell r="A2839" t="str">
            <v>43TOT</v>
          </cell>
          <cell r="B2839">
            <v>43</v>
          </cell>
          <cell r="C2839" t="str">
            <v>TOT</v>
          </cell>
          <cell r="G2839">
            <v>38</v>
          </cell>
          <cell r="H2839" t="str">
            <v>-</v>
          </cell>
          <cell r="J2839" t="str">
            <v>VALOR TOTAL</v>
          </cell>
          <cell r="M2839">
            <v>74435811</v>
          </cell>
          <cell r="N2839">
            <v>74435811</v>
          </cell>
        </row>
        <row r="2840">
          <cell r="A2840" t="str">
            <v>44FOR1</v>
          </cell>
          <cell r="B2840">
            <v>44</v>
          </cell>
          <cell r="C2840" t="str">
            <v>FOR</v>
          </cell>
          <cell r="D2840">
            <v>1</v>
          </cell>
          <cell r="G2840">
            <v>39</v>
          </cell>
          <cell r="H2840" t="str">
            <v>-</v>
          </cell>
          <cell r="I2840">
            <v>3</v>
          </cell>
          <cell r="J2840" t="str">
            <v xml:space="preserve">Suministro  Torniquete  </v>
          </cell>
          <cell r="K2840" t="str">
            <v>UND</v>
          </cell>
          <cell r="L2840">
            <v>21810981</v>
          </cell>
          <cell r="N2840">
            <v>65432943</v>
          </cell>
        </row>
        <row r="2841">
          <cell r="A2841" t="str">
            <v>44MAT1</v>
          </cell>
          <cell r="B2841">
            <v>44</v>
          </cell>
          <cell r="C2841" t="str">
            <v>MAT</v>
          </cell>
          <cell r="D2841">
            <v>1</v>
          </cell>
          <cell r="E2841">
            <v>3</v>
          </cell>
          <cell r="F2841" t="str">
            <v>MAT1.5</v>
          </cell>
          <cell r="G2841">
            <v>39</v>
          </cell>
          <cell r="H2841" t="str">
            <v>1.5</v>
          </cell>
          <cell r="I2841">
            <v>1</v>
          </cell>
          <cell r="J2841" t="str">
            <v>Wolstar III con brazo rigido y espacio físico para integración Smart Card, sin recolector de tarjeta</v>
          </cell>
          <cell r="K2841">
            <v>3</v>
          </cell>
          <cell r="L2841">
            <v>13340456.532</v>
          </cell>
          <cell r="M2841">
            <v>13340456.532</v>
          </cell>
          <cell r="N2841">
            <v>40021369.596000001</v>
          </cell>
        </row>
        <row r="2842">
          <cell r="A2842" t="str">
            <v>44MAT2</v>
          </cell>
          <cell r="B2842">
            <v>44</v>
          </cell>
          <cell r="C2842" t="str">
            <v>MAT</v>
          </cell>
          <cell r="D2842">
            <v>2</v>
          </cell>
          <cell r="E2842">
            <v>3</v>
          </cell>
          <cell r="F2842" t="str">
            <v>MAT1.10</v>
          </cell>
          <cell r="G2842">
            <v>39</v>
          </cell>
          <cell r="H2842" t="str">
            <v>1.10</v>
          </cell>
          <cell r="I2842">
            <v>1</v>
          </cell>
          <cell r="J2842" t="str">
            <v>Instalación de torniquetes en Medellín. No incluye visita previa al terreno y ningún tipo de obra civil. Para esta instalación se requiere de parte del cliente que los equipos se encuentren en el punto de instalación al momento del servicio</v>
          </cell>
          <cell r="K2842">
            <v>1</v>
          </cell>
          <cell r="L2842">
            <v>494117.64705882355</v>
          </cell>
          <cell r="M2842">
            <v>494117.64705882355</v>
          </cell>
          <cell r="N2842">
            <v>1482352.9411764706</v>
          </cell>
        </row>
        <row r="2843">
          <cell r="A2843" t="str">
            <v>44MAT3</v>
          </cell>
          <cell r="B2843">
            <v>44</v>
          </cell>
          <cell r="C2843" t="str">
            <v>MAT</v>
          </cell>
          <cell r="D2843">
            <v>3</v>
          </cell>
          <cell r="E2843">
            <v>3</v>
          </cell>
          <cell r="F2843" t="str">
            <v>MAT1.11</v>
          </cell>
          <cell r="G2843">
            <v>39</v>
          </cell>
          <cell r="H2843" t="str">
            <v>1.11</v>
          </cell>
          <cell r="I2843">
            <v>1</v>
          </cell>
          <cell r="J2843" t="str">
            <v xml:space="preserve">Recolector de tarjetas </v>
          </cell>
          <cell r="K2843">
            <v>0</v>
          </cell>
          <cell r="L2843">
            <v>1560000</v>
          </cell>
          <cell r="M2843">
            <v>1560000</v>
          </cell>
          <cell r="N2843">
            <v>4680000</v>
          </cell>
        </row>
        <row r="2844">
          <cell r="A2844" t="str">
            <v>44MAT4</v>
          </cell>
          <cell r="B2844">
            <v>44</v>
          </cell>
          <cell r="C2844" t="str">
            <v>MAT</v>
          </cell>
          <cell r="D2844">
            <v>4</v>
          </cell>
          <cell r="E2844">
            <v>0.29508196721311475</v>
          </cell>
          <cell r="F2844" t="str">
            <v>MAT10.3</v>
          </cell>
          <cell r="G2844">
            <v>39</v>
          </cell>
          <cell r="H2844" t="str">
            <v>10.3</v>
          </cell>
          <cell r="I2844">
            <v>9.8360655737704916E-2</v>
          </cell>
          <cell r="J2844" t="str">
            <v>CABLE 4PR F/UTP CAT 6A GRIS CM 10G 305M</v>
          </cell>
          <cell r="K2844" t="str">
            <v>UND</v>
          </cell>
          <cell r="L2844">
            <v>693480</v>
          </cell>
          <cell r="M2844">
            <v>68211.147540983598</v>
          </cell>
          <cell r="N2844">
            <v>204633.4426229508</v>
          </cell>
        </row>
        <row r="2845">
          <cell r="A2845" t="str">
            <v>44MAT5</v>
          </cell>
          <cell r="B2845">
            <v>44</v>
          </cell>
          <cell r="C2845" t="str">
            <v>MAT</v>
          </cell>
          <cell r="D2845">
            <v>5</v>
          </cell>
          <cell r="E2845">
            <v>3</v>
          </cell>
          <cell r="F2845" t="str">
            <v>MAT10.4</v>
          </cell>
          <cell r="G2845">
            <v>39</v>
          </cell>
          <cell r="H2845" t="str">
            <v>10.4</v>
          </cell>
          <cell r="I2845">
            <v>1</v>
          </cell>
          <cell r="J2845" t="str">
            <v>JACK 6A FUTP ZMAX BLANCO B</v>
          </cell>
          <cell r="K2845" t="str">
            <v>UND</v>
          </cell>
          <cell r="L2845">
            <v>29022</v>
          </cell>
          <cell r="M2845">
            <v>29022</v>
          </cell>
          <cell r="N2845">
            <v>87066</v>
          </cell>
        </row>
        <row r="2846">
          <cell r="A2846" t="str">
            <v>44MAT6</v>
          </cell>
          <cell r="B2846">
            <v>44</v>
          </cell>
          <cell r="C2846" t="str">
            <v>MAT</v>
          </cell>
          <cell r="D2846">
            <v>6</v>
          </cell>
          <cell r="E2846">
            <v>3</v>
          </cell>
          <cell r="F2846" t="str">
            <v>MAT10.5</v>
          </cell>
          <cell r="G2846">
            <v>39</v>
          </cell>
          <cell r="H2846" t="str">
            <v>10.5</v>
          </cell>
          <cell r="I2846">
            <v>1</v>
          </cell>
          <cell r="J2846" t="str">
            <v>FACEPLATE MAX 2 PTO VERTICAL B</v>
          </cell>
          <cell r="K2846" t="str">
            <v>UND</v>
          </cell>
          <cell r="L2846">
            <v>6480</v>
          </cell>
          <cell r="M2846">
            <v>6480</v>
          </cell>
          <cell r="N2846">
            <v>19440</v>
          </cell>
        </row>
        <row r="2847">
          <cell r="A2847" t="str">
            <v>44MAT7</v>
          </cell>
          <cell r="B2847">
            <v>44</v>
          </cell>
          <cell r="C2847" t="str">
            <v>MAT</v>
          </cell>
          <cell r="D2847">
            <v>7</v>
          </cell>
          <cell r="E2847">
            <v>0</v>
          </cell>
          <cell r="F2847" t="str">
            <v>MAT</v>
          </cell>
          <cell r="G2847">
            <v>39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44MAT8</v>
          </cell>
          <cell r="B2848">
            <v>44</v>
          </cell>
          <cell r="C2848" t="str">
            <v>MAT</v>
          </cell>
          <cell r="D2848">
            <v>8</v>
          </cell>
          <cell r="E2848">
            <v>0</v>
          </cell>
          <cell r="F2848" t="str">
            <v>MAT</v>
          </cell>
          <cell r="G2848">
            <v>39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44MAT9</v>
          </cell>
          <cell r="B2849">
            <v>44</v>
          </cell>
          <cell r="C2849" t="str">
            <v>MAT</v>
          </cell>
          <cell r="D2849">
            <v>9</v>
          </cell>
          <cell r="E2849">
            <v>0</v>
          </cell>
          <cell r="F2849" t="str">
            <v>MAT</v>
          </cell>
          <cell r="G2849">
            <v>39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44MAT10</v>
          </cell>
          <cell r="B2850">
            <v>44</v>
          </cell>
          <cell r="C2850" t="str">
            <v>MAT</v>
          </cell>
          <cell r="D2850">
            <v>10</v>
          </cell>
          <cell r="E2850">
            <v>0</v>
          </cell>
          <cell r="F2850" t="str">
            <v>MAT</v>
          </cell>
          <cell r="G2850">
            <v>39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44MAT11</v>
          </cell>
          <cell r="B2851">
            <v>44</v>
          </cell>
          <cell r="C2851" t="str">
            <v>MAT</v>
          </cell>
          <cell r="D2851">
            <v>11</v>
          </cell>
          <cell r="E2851">
            <v>0</v>
          </cell>
          <cell r="F2851" t="str">
            <v>MAT</v>
          </cell>
          <cell r="G2851">
            <v>39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44MAT12</v>
          </cell>
          <cell r="B2852">
            <v>44</v>
          </cell>
          <cell r="C2852" t="str">
            <v>MAT</v>
          </cell>
          <cell r="D2852">
            <v>12</v>
          </cell>
          <cell r="E2852">
            <v>0</v>
          </cell>
          <cell r="F2852" t="str">
            <v>MAT</v>
          </cell>
          <cell r="G2852">
            <v>39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44MAT13</v>
          </cell>
          <cell r="B2853">
            <v>44</v>
          </cell>
          <cell r="C2853" t="str">
            <v>MAT</v>
          </cell>
          <cell r="D2853">
            <v>13</v>
          </cell>
          <cell r="E2853">
            <v>0</v>
          </cell>
          <cell r="F2853" t="str">
            <v>MAT</v>
          </cell>
          <cell r="G2853">
            <v>39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44MAT14</v>
          </cell>
          <cell r="B2854">
            <v>44</v>
          </cell>
          <cell r="C2854" t="str">
            <v>MAT</v>
          </cell>
          <cell r="D2854">
            <v>14</v>
          </cell>
          <cell r="E2854">
            <v>0</v>
          </cell>
          <cell r="F2854" t="str">
            <v>MAT</v>
          </cell>
          <cell r="G2854">
            <v>39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44MAT15</v>
          </cell>
          <cell r="B2855">
            <v>44</v>
          </cell>
          <cell r="C2855" t="str">
            <v>MAT</v>
          </cell>
          <cell r="D2855">
            <v>15</v>
          </cell>
          <cell r="E2855">
            <v>0</v>
          </cell>
          <cell r="F2855" t="str">
            <v>MAT</v>
          </cell>
          <cell r="G2855">
            <v>39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44MAT16</v>
          </cell>
          <cell r="B2856">
            <v>44</v>
          </cell>
          <cell r="C2856" t="str">
            <v>MAT</v>
          </cell>
          <cell r="D2856">
            <v>16</v>
          </cell>
          <cell r="E2856">
            <v>0</v>
          </cell>
          <cell r="F2856" t="str">
            <v>MAT</v>
          </cell>
          <cell r="G2856">
            <v>39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44MAT17</v>
          </cell>
          <cell r="B2857">
            <v>44</v>
          </cell>
          <cell r="C2857" t="str">
            <v>MAT</v>
          </cell>
          <cell r="D2857">
            <v>17</v>
          </cell>
          <cell r="E2857">
            <v>0</v>
          </cell>
          <cell r="F2857" t="str">
            <v>MAT</v>
          </cell>
          <cell r="G2857">
            <v>39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44MAT18</v>
          </cell>
          <cell r="B2858">
            <v>44</v>
          </cell>
          <cell r="C2858" t="str">
            <v>MAT</v>
          </cell>
          <cell r="D2858">
            <v>18</v>
          </cell>
          <cell r="E2858">
            <v>0</v>
          </cell>
          <cell r="F2858" t="str">
            <v>MAT</v>
          </cell>
          <cell r="G2858">
            <v>39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</row>
        <row r="2859">
          <cell r="A2859" t="str">
            <v>44MAT19</v>
          </cell>
          <cell r="B2859">
            <v>44</v>
          </cell>
          <cell r="C2859" t="str">
            <v>MAT</v>
          </cell>
          <cell r="D2859">
            <v>19</v>
          </cell>
          <cell r="E2859">
            <v>0</v>
          </cell>
          <cell r="F2859" t="str">
            <v>MAT</v>
          </cell>
          <cell r="G2859">
            <v>39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44MAT20</v>
          </cell>
          <cell r="B2860">
            <v>44</v>
          </cell>
          <cell r="C2860" t="str">
            <v>MAT</v>
          </cell>
          <cell r="D2860">
            <v>20</v>
          </cell>
          <cell r="E2860">
            <v>0</v>
          </cell>
          <cell r="F2860" t="str">
            <v>MAT</v>
          </cell>
          <cell r="G2860">
            <v>39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44STMAT1</v>
          </cell>
          <cell r="B2861">
            <v>44</v>
          </cell>
          <cell r="C2861" t="str">
            <v>STMAT</v>
          </cell>
          <cell r="D2861">
            <v>1</v>
          </cell>
          <cell r="G2861">
            <v>39</v>
          </cell>
          <cell r="H2861" t="str">
            <v>-</v>
          </cell>
          <cell r="J2861" t="str">
            <v>SUBTOTAL MATERIALES</v>
          </cell>
          <cell r="M2861">
            <v>15498287</v>
          </cell>
          <cell r="N2861">
            <v>46494861</v>
          </cell>
        </row>
        <row r="2862">
          <cell r="A2862" t="str">
            <v>44IVAMAT1</v>
          </cell>
          <cell r="B2862">
            <v>44</v>
          </cell>
          <cell r="C2862" t="str">
            <v>IVAMAT</v>
          </cell>
          <cell r="D2862">
            <v>1</v>
          </cell>
          <cell r="G2862">
            <v>39</v>
          </cell>
          <cell r="H2862" t="str">
            <v>-</v>
          </cell>
          <cell r="J2862" t="str">
            <v>IVA MATERIALES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44TMAT1</v>
          </cell>
          <cell r="B2863">
            <v>44</v>
          </cell>
          <cell r="C2863" t="str">
            <v>TMAT</v>
          </cell>
          <cell r="D2863">
            <v>1</v>
          </cell>
          <cell r="G2863">
            <v>39</v>
          </cell>
          <cell r="H2863" t="str">
            <v>-</v>
          </cell>
          <cell r="J2863" t="str">
            <v>TOTAL MATERIALES</v>
          </cell>
          <cell r="M2863">
            <v>15498287</v>
          </cell>
          <cell r="N2863">
            <v>46494861</v>
          </cell>
        </row>
        <row r="2864">
          <cell r="A2864" t="str">
            <v>44HER1</v>
          </cell>
          <cell r="B2864">
            <v>44</v>
          </cell>
          <cell r="C2864" t="str">
            <v>HER</v>
          </cell>
          <cell r="D2864">
            <v>1</v>
          </cell>
          <cell r="G2864">
            <v>39</v>
          </cell>
          <cell r="H2864">
            <v>1</v>
          </cell>
          <cell r="I2864">
            <v>0</v>
          </cell>
          <cell r="J2864" t="str">
            <v>HERRAMIENTA BÁSICA CUADRILLA 1</v>
          </cell>
          <cell r="K2864" t="str">
            <v>DIA</v>
          </cell>
          <cell r="L2864">
            <v>8235.2941176470595</v>
          </cell>
          <cell r="M2864">
            <v>0</v>
          </cell>
          <cell r="N2864">
            <v>0</v>
          </cell>
        </row>
        <row r="2865">
          <cell r="A2865" t="str">
            <v>44HER2</v>
          </cell>
          <cell r="B2865">
            <v>44</v>
          </cell>
          <cell r="C2865" t="str">
            <v>HER</v>
          </cell>
          <cell r="D2865">
            <v>2</v>
          </cell>
          <cell r="G2865">
            <v>39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44HER3</v>
          </cell>
          <cell r="B2866">
            <v>44</v>
          </cell>
          <cell r="C2866" t="str">
            <v>HER</v>
          </cell>
          <cell r="D2866">
            <v>3</v>
          </cell>
          <cell r="G2866">
            <v>39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44HER4</v>
          </cell>
          <cell r="B2867">
            <v>44</v>
          </cell>
          <cell r="C2867" t="str">
            <v>HER</v>
          </cell>
          <cell r="D2867">
            <v>4</v>
          </cell>
          <cell r="G2867">
            <v>39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44HER5</v>
          </cell>
          <cell r="B2868">
            <v>44</v>
          </cell>
          <cell r="C2868" t="str">
            <v>HER</v>
          </cell>
          <cell r="D2868">
            <v>5</v>
          </cell>
          <cell r="G2868">
            <v>39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44THER1</v>
          </cell>
          <cell r="B2869">
            <v>44</v>
          </cell>
          <cell r="C2869" t="str">
            <v>THER</v>
          </cell>
          <cell r="D2869">
            <v>1</v>
          </cell>
          <cell r="G2869">
            <v>39</v>
          </cell>
          <cell r="H2869" t="str">
            <v>-</v>
          </cell>
          <cell r="J2869" t="str">
            <v>TOTAL HERRAMIENTAS</v>
          </cell>
          <cell r="M2869">
            <v>0</v>
          </cell>
          <cell r="N2869">
            <v>0</v>
          </cell>
        </row>
        <row r="2870">
          <cell r="A2870" t="str">
            <v>44TRA1</v>
          </cell>
          <cell r="B2870">
            <v>44</v>
          </cell>
          <cell r="C2870" t="str">
            <v>TRA</v>
          </cell>
          <cell r="D2870">
            <v>1</v>
          </cell>
          <cell r="G2870">
            <v>39</v>
          </cell>
          <cell r="H2870">
            <v>1</v>
          </cell>
          <cell r="I2870">
            <v>0</v>
          </cell>
          <cell r="J2870" t="str">
            <v>CAMIONETA DOBLE CABINA</v>
          </cell>
          <cell r="K2870" t="str">
            <v>DIA</v>
          </cell>
          <cell r="L2870">
            <v>164705.88235294117</v>
          </cell>
          <cell r="M2870">
            <v>0</v>
          </cell>
          <cell r="N2870">
            <v>0</v>
          </cell>
        </row>
        <row r="2871">
          <cell r="A2871" t="str">
            <v>44TRA2</v>
          </cell>
          <cell r="B2871">
            <v>44</v>
          </cell>
          <cell r="C2871" t="str">
            <v>TRA</v>
          </cell>
          <cell r="D2871">
            <v>2</v>
          </cell>
          <cell r="G2871">
            <v>39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44TRA3</v>
          </cell>
          <cell r="B2872">
            <v>44</v>
          </cell>
          <cell r="C2872" t="str">
            <v>TRA</v>
          </cell>
          <cell r="D2872">
            <v>3</v>
          </cell>
          <cell r="G2872">
            <v>39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44TRA4</v>
          </cell>
          <cell r="B2873">
            <v>44</v>
          </cell>
          <cell r="C2873" t="str">
            <v>TRA</v>
          </cell>
          <cell r="D2873">
            <v>4</v>
          </cell>
          <cell r="G2873">
            <v>39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44TRA5</v>
          </cell>
          <cell r="B2874">
            <v>44</v>
          </cell>
          <cell r="C2874" t="str">
            <v>TRA</v>
          </cell>
          <cell r="D2874">
            <v>5</v>
          </cell>
          <cell r="G2874">
            <v>39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44TTRA1</v>
          </cell>
          <cell r="B2875">
            <v>44</v>
          </cell>
          <cell r="C2875" t="str">
            <v>TTRA</v>
          </cell>
          <cell r="D2875">
            <v>1</v>
          </cell>
          <cell r="G2875">
            <v>39</v>
          </cell>
          <cell r="H2875" t="str">
            <v>-</v>
          </cell>
          <cell r="J2875" t="str">
            <v>TOTAL TRANSPORTE</v>
          </cell>
          <cell r="M2875">
            <v>0</v>
          </cell>
          <cell r="N2875">
            <v>0</v>
          </cell>
        </row>
        <row r="2876">
          <cell r="A2876" t="str">
            <v>44MAN1</v>
          </cell>
          <cell r="B2876">
            <v>44</v>
          </cell>
          <cell r="C2876" t="str">
            <v>MAN</v>
          </cell>
          <cell r="D2876">
            <v>1</v>
          </cell>
          <cell r="G2876">
            <v>39</v>
          </cell>
          <cell r="H2876">
            <v>1</v>
          </cell>
          <cell r="I2876">
            <v>0</v>
          </cell>
          <cell r="J2876" t="str">
            <v>DESCRIPCIÓN (CUADRILLA 1-INSTALACION DE EQUIPOS)</v>
          </cell>
          <cell r="K2876" t="str">
            <v>DIA</v>
          </cell>
          <cell r="L2876">
            <v>467953.05684366502</v>
          </cell>
          <cell r="M2876">
            <v>0</v>
          </cell>
          <cell r="N2876">
            <v>0</v>
          </cell>
        </row>
        <row r="2877">
          <cell r="A2877" t="str">
            <v>44MAN2</v>
          </cell>
          <cell r="B2877">
            <v>44</v>
          </cell>
          <cell r="C2877" t="str">
            <v>MAN</v>
          </cell>
          <cell r="D2877">
            <v>2</v>
          </cell>
          <cell r="G2877">
            <v>39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44MAN3</v>
          </cell>
          <cell r="B2878">
            <v>44</v>
          </cell>
          <cell r="C2878" t="str">
            <v>MAN</v>
          </cell>
          <cell r="D2878">
            <v>3</v>
          </cell>
          <cell r="G2878">
            <v>39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44MAN4</v>
          </cell>
          <cell r="B2879">
            <v>44</v>
          </cell>
          <cell r="C2879" t="str">
            <v>MAN</v>
          </cell>
          <cell r="D2879">
            <v>4</v>
          </cell>
          <cell r="G2879">
            <v>39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</row>
        <row r="2880">
          <cell r="A2880" t="str">
            <v>44MAN5</v>
          </cell>
          <cell r="B2880">
            <v>44</v>
          </cell>
          <cell r="C2880" t="str">
            <v>MAN</v>
          </cell>
          <cell r="D2880">
            <v>5</v>
          </cell>
          <cell r="G2880">
            <v>39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44TMAN1</v>
          </cell>
          <cell r="B2881">
            <v>44</v>
          </cell>
          <cell r="C2881" t="str">
            <v>TMAN</v>
          </cell>
          <cell r="D2881">
            <v>1</v>
          </cell>
          <cell r="G2881">
            <v>39</v>
          </cell>
          <cell r="H2881" t="str">
            <v>-</v>
          </cell>
          <cell r="J2881" t="str">
            <v>TOTAL MANO DE OBRA</v>
          </cell>
          <cell r="M2881">
            <v>0</v>
          </cell>
          <cell r="N2881">
            <v>0</v>
          </cell>
        </row>
        <row r="2882">
          <cell r="A2882" t="str">
            <v>44SUBC1</v>
          </cell>
          <cell r="B2882">
            <v>44</v>
          </cell>
          <cell r="C2882" t="str">
            <v>SUBC</v>
          </cell>
          <cell r="D2882">
            <v>1</v>
          </cell>
          <cell r="E2882">
            <v>3</v>
          </cell>
          <cell r="F2882" t="str">
            <v>SUBC4</v>
          </cell>
          <cell r="G2882">
            <v>39</v>
          </cell>
          <cell r="H2882">
            <v>4</v>
          </cell>
          <cell r="I2882">
            <v>1</v>
          </cell>
          <cell r="J2882" t="str">
            <v>Adecuaciones civiles para WOLTOR</v>
          </cell>
          <cell r="K2882" t="str">
            <v>UND</v>
          </cell>
          <cell r="L2882">
            <v>657995.29411764711</v>
          </cell>
          <cell r="M2882">
            <v>657995.29411764711</v>
          </cell>
          <cell r="N2882">
            <v>1973985.8823529412</v>
          </cell>
        </row>
        <row r="2883">
          <cell r="A2883" t="str">
            <v>44SUBC2</v>
          </cell>
          <cell r="B2883">
            <v>44</v>
          </cell>
          <cell r="C2883" t="str">
            <v>SUBC</v>
          </cell>
          <cell r="D2883">
            <v>2</v>
          </cell>
          <cell r="E2883">
            <v>0</v>
          </cell>
          <cell r="F2883" t="str">
            <v>SUBC</v>
          </cell>
          <cell r="G2883">
            <v>39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44SUBC3</v>
          </cell>
          <cell r="B2884">
            <v>44</v>
          </cell>
          <cell r="C2884" t="str">
            <v>SUBC</v>
          </cell>
          <cell r="D2884">
            <v>3</v>
          </cell>
          <cell r="E2884">
            <v>0</v>
          </cell>
          <cell r="F2884" t="str">
            <v>SUBC</v>
          </cell>
          <cell r="G2884">
            <v>39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44SUBC4</v>
          </cell>
          <cell r="B2885">
            <v>44</v>
          </cell>
          <cell r="C2885" t="str">
            <v>SUBC</v>
          </cell>
          <cell r="D2885">
            <v>4</v>
          </cell>
          <cell r="E2885">
            <v>0</v>
          </cell>
          <cell r="F2885" t="str">
            <v>SUBC</v>
          </cell>
          <cell r="G2885">
            <v>39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44SUBC5</v>
          </cell>
          <cell r="B2886">
            <v>44</v>
          </cell>
          <cell r="C2886" t="str">
            <v>SUBC</v>
          </cell>
          <cell r="D2886">
            <v>5</v>
          </cell>
          <cell r="E2886">
            <v>0</v>
          </cell>
          <cell r="F2886" t="str">
            <v>SUBC</v>
          </cell>
          <cell r="G2886">
            <v>39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44SUBC6</v>
          </cell>
          <cell r="B2887">
            <v>44</v>
          </cell>
          <cell r="C2887" t="str">
            <v>SUBC</v>
          </cell>
          <cell r="D2887">
            <v>6</v>
          </cell>
          <cell r="E2887">
            <v>0</v>
          </cell>
          <cell r="F2887" t="str">
            <v>SUBC</v>
          </cell>
          <cell r="G2887">
            <v>39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44SUBC7</v>
          </cell>
          <cell r="B2888">
            <v>44</v>
          </cell>
          <cell r="C2888" t="str">
            <v>SUBC</v>
          </cell>
          <cell r="D2888">
            <v>7</v>
          </cell>
          <cell r="E2888">
            <v>0</v>
          </cell>
          <cell r="F2888" t="str">
            <v>SUBC</v>
          </cell>
          <cell r="G2888">
            <v>39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44SUBC8</v>
          </cell>
          <cell r="B2889">
            <v>44</v>
          </cell>
          <cell r="C2889" t="str">
            <v>SUBC</v>
          </cell>
          <cell r="D2889">
            <v>8</v>
          </cell>
          <cell r="E2889">
            <v>0</v>
          </cell>
          <cell r="F2889" t="str">
            <v>SUBC</v>
          </cell>
          <cell r="G2889">
            <v>39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44SUBC9</v>
          </cell>
          <cell r="B2890">
            <v>44</v>
          </cell>
          <cell r="C2890" t="str">
            <v>SUBC</v>
          </cell>
          <cell r="D2890">
            <v>9</v>
          </cell>
          <cell r="E2890">
            <v>0</v>
          </cell>
          <cell r="F2890" t="str">
            <v>SUBC</v>
          </cell>
          <cell r="G2890">
            <v>39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44SUBC10</v>
          </cell>
          <cell r="B2891">
            <v>44</v>
          </cell>
          <cell r="C2891" t="str">
            <v>SUBC</v>
          </cell>
          <cell r="D2891">
            <v>10</v>
          </cell>
          <cell r="E2891">
            <v>0</v>
          </cell>
          <cell r="F2891" t="str">
            <v>SUBC</v>
          </cell>
          <cell r="G2891">
            <v>39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44SUBC11</v>
          </cell>
          <cell r="B2892">
            <v>44</v>
          </cell>
          <cell r="C2892" t="str">
            <v>SUBC</v>
          </cell>
          <cell r="D2892">
            <v>11</v>
          </cell>
          <cell r="E2892">
            <v>0</v>
          </cell>
          <cell r="F2892" t="str">
            <v>SUBC</v>
          </cell>
          <cell r="G2892">
            <v>39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44SUBC12</v>
          </cell>
          <cell r="B2893">
            <v>44</v>
          </cell>
          <cell r="C2893" t="str">
            <v>SUBC</v>
          </cell>
          <cell r="D2893">
            <v>12</v>
          </cell>
          <cell r="E2893">
            <v>0</v>
          </cell>
          <cell r="F2893" t="str">
            <v>SUBC</v>
          </cell>
          <cell r="G2893">
            <v>39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44SUBC13</v>
          </cell>
          <cell r="B2894">
            <v>44</v>
          </cell>
          <cell r="C2894" t="str">
            <v>SUBC</v>
          </cell>
          <cell r="D2894">
            <v>13</v>
          </cell>
          <cell r="E2894">
            <v>0</v>
          </cell>
          <cell r="F2894" t="str">
            <v>SUBC</v>
          </cell>
          <cell r="G2894">
            <v>39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44SUBC14</v>
          </cell>
          <cell r="B2895">
            <v>44</v>
          </cell>
          <cell r="C2895" t="str">
            <v>SUBC</v>
          </cell>
          <cell r="D2895">
            <v>14</v>
          </cell>
          <cell r="E2895">
            <v>0</v>
          </cell>
          <cell r="F2895" t="str">
            <v>SUBC</v>
          </cell>
          <cell r="G2895">
            <v>39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44SUBC15</v>
          </cell>
          <cell r="B2896">
            <v>44</v>
          </cell>
          <cell r="C2896" t="str">
            <v>SUBC</v>
          </cell>
          <cell r="D2896">
            <v>15</v>
          </cell>
          <cell r="E2896">
            <v>0</v>
          </cell>
          <cell r="F2896" t="str">
            <v>SUBC</v>
          </cell>
          <cell r="G2896">
            <v>39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44SUBC16</v>
          </cell>
          <cell r="B2897">
            <v>44</v>
          </cell>
          <cell r="C2897" t="str">
            <v>SUBC</v>
          </cell>
          <cell r="D2897">
            <v>16</v>
          </cell>
          <cell r="E2897">
            <v>0</v>
          </cell>
          <cell r="F2897" t="str">
            <v>SUBC</v>
          </cell>
          <cell r="G2897">
            <v>39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44SUBC17</v>
          </cell>
          <cell r="B2898">
            <v>44</v>
          </cell>
          <cell r="C2898" t="str">
            <v>SUBC</v>
          </cell>
          <cell r="D2898">
            <v>17</v>
          </cell>
          <cell r="E2898">
            <v>0</v>
          </cell>
          <cell r="F2898" t="str">
            <v>SUBC</v>
          </cell>
          <cell r="G2898">
            <v>39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44SUBC18</v>
          </cell>
          <cell r="B2899">
            <v>44</v>
          </cell>
          <cell r="C2899" t="str">
            <v>SUBC</v>
          </cell>
          <cell r="D2899">
            <v>18</v>
          </cell>
          <cell r="E2899">
            <v>0</v>
          </cell>
          <cell r="F2899" t="str">
            <v>SUBC</v>
          </cell>
          <cell r="G2899">
            <v>39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44SUBC19</v>
          </cell>
          <cell r="B2900">
            <v>44</v>
          </cell>
          <cell r="C2900" t="str">
            <v>SUBC</v>
          </cell>
          <cell r="D2900">
            <v>19</v>
          </cell>
          <cell r="E2900">
            <v>0</v>
          </cell>
          <cell r="F2900" t="str">
            <v>SUBC</v>
          </cell>
          <cell r="G2900">
            <v>39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44SUBC20</v>
          </cell>
          <cell r="B2901">
            <v>44</v>
          </cell>
          <cell r="C2901" t="str">
            <v>SUBC</v>
          </cell>
          <cell r="D2901">
            <v>20</v>
          </cell>
          <cell r="E2901">
            <v>0</v>
          </cell>
          <cell r="F2901" t="str">
            <v>SUBC</v>
          </cell>
          <cell r="G2901">
            <v>39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44STSUBC1</v>
          </cell>
          <cell r="B2902">
            <v>44</v>
          </cell>
          <cell r="C2902" t="str">
            <v>STSUBC</v>
          </cell>
          <cell r="D2902">
            <v>1</v>
          </cell>
          <cell r="G2902">
            <v>39</v>
          </cell>
          <cell r="H2902" t="str">
            <v>-</v>
          </cell>
          <cell r="J2902" t="str">
            <v>TOTAL SUBCONTRATISTAS</v>
          </cell>
          <cell r="M2902">
            <v>657995</v>
          </cell>
          <cell r="N2902">
            <v>1973985</v>
          </cell>
        </row>
        <row r="2903">
          <cell r="A2903" t="str">
            <v>44TCD1</v>
          </cell>
          <cell r="B2903">
            <v>44</v>
          </cell>
          <cell r="C2903" t="str">
            <v>TCD</v>
          </cell>
          <cell r="D2903">
            <v>1</v>
          </cell>
          <cell r="G2903">
            <v>39</v>
          </cell>
          <cell r="H2903" t="str">
            <v>-</v>
          </cell>
          <cell r="J2903" t="str">
            <v>TOTAL COSTO DIRECTO</v>
          </cell>
          <cell r="M2903">
            <v>16156282</v>
          </cell>
          <cell r="N2903">
            <v>48468846</v>
          </cell>
        </row>
        <row r="2904">
          <cell r="A2904" t="str">
            <v>44AIU</v>
          </cell>
          <cell r="B2904">
            <v>44</v>
          </cell>
          <cell r="C2904" t="str">
            <v>AIU</v>
          </cell>
          <cell r="G2904">
            <v>39</v>
          </cell>
          <cell r="H2904">
            <v>1</v>
          </cell>
          <cell r="J2904" t="str">
            <v>TOTAL COSTOS INDIRECTOS</v>
          </cell>
          <cell r="L2904">
            <v>0.35</v>
          </cell>
          <cell r="M2904">
            <v>5654699</v>
          </cell>
          <cell r="N2904">
            <v>16964097</v>
          </cell>
        </row>
        <row r="2905">
          <cell r="A2905" t="str">
            <v>44TOT</v>
          </cell>
          <cell r="B2905">
            <v>44</v>
          </cell>
          <cell r="C2905" t="str">
            <v>TOT</v>
          </cell>
          <cell r="G2905">
            <v>39</v>
          </cell>
          <cell r="H2905" t="str">
            <v>-</v>
          </cell>
          <cell r="J2905" t="str">
            <v>VALOR TOTAL</v>
          </cell>
          <cell r="M2905">
            <v>21810981</v>
          </cell>
          <cell r="N2905">
            <v>65432943</v>
          </cell>
        </row>
        <row r="2906">
          <cell r="A2906" t="str">
            <v>45FOR1</v>
          </cell>
          <cell r="B2906">
            <v>45</v>
          </cell>
          <cell r="C2906" t="str">
            <v>FOR</v>
          </cell>
          <cell r="D2906">
            <v>1</v>
          </cell>
          <cell r="G2906">
            <v>40</v>
          </cell>
          <cell r="H2906" t="str">
            <v>-</v>
          </cell>
          <cell r="I2906">
            <v>10</v>
          </cell>
          <cell r="J2906" t="str">
            <v>Suministro  Lectores de huella/tarjeta MIFAR</v>
          </cell>
          <cell r="K2906" t="str">
            <v>UND</v>
          </cell>
          <cell r="L2906">
            <v>325689</v>
          </cell>
          <cell r="N2906">
            <v>3256890</v>
          </cell>
        </row>
        <row r="2907">
          <cell r="A2907" t="str">
            <v>45MAT1</v>
          </cell>
          <cell r="B2907">
            <v>45</v>
          </cell>
          <cell r="C2907" t="str">
            <v>MAT</v>
          </cell>
          <cell r="D2907">
            <v>1</v>
          </cell>
          <cell r="E2907">
            <v>10</v>
          </cell>
          <cell r="F2907" t="str">
            <v>MAT80.6</v>
          </cell>
          <cell r="G2907">
            <v>40</v>
          </cell>
          <cell r="H2907" t="str">
            <v>80.6</v>
          </cell>
          <cell r="I2907">
            <v>1</v>
          </cell>
          <cell r="J2907" t="str">
            <v xml:space="preserve">Reads Mifare 1 card, Fingerpint(capacity: 5000), Supports RS485(HIK private),IP65;
Wall mounting with screws. The Gang Box is not supported. </v>
          </cell>
          <cell r="K2907">
            <v>0</v>
          </cell>
          <cell r="L2907">
            <v>173040</v>
          </cell>
          <cell r="M2907">
            <v>173040</v>
          </cell>
          <cell r="N2907">
            <v>1730400</v>
          </cell>
        </row>
        <row r="2908">
          <cell r="A2908" t="str">
            <v>45MAT2</v>
          </cell>
          <cell r="B2908">
            <v>45</v>
          </cell>
          <cell r="C2908" t="str">
            <v>MAT</v>
          </cell>
          <cell r="D2908">
            <v>2</v>
          </cell>
          <cell r="E2908">
            <v>0</v>
          </cell>
          <cell r="F2908" t="str">
            <v>MAT</v>
          </cell>
          <cell r="G2908">
            <v>40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45MAT3</v>
          </cell>
          <cell r="B2909">
            <v>45</v>
          </cell>
          <cell r="C2909" t="str">
            <v>MAT</v>
          </cell>
          <cell r="D2909">
            <v>3</v>
          </cell>
          <cell r="E2909">
            <v>0.98360655737704916</v>
          </cell>
          <cell r="F2909" t="str">
            <v>MAT10.3</v>
          </cell>
          <cell r="G2909">
            <v>40</v>
          </cell>
          <cell r="H2909" t="str">
            <v>10.3</v>
          </cell>
          <cell r="I2909">
            <v>9.8360655737704916E-2</v>
          </cell>
          <cell r="J2909" t="str">
            <v>CABLE 4PR F/UTP CAT 6A GRIS CM 10G 305M</v>
          </cell>
          <cell r="K2909" t="str">
            <v>UND</v>
          </cell>
          <cell r="L2909">
            <v>693480</v>
          </cell>
          <cell r="M2909">
            <v>68211.147540983598</v>
          </cell>
          <cell r="N2909">
            <v>682111.47540983604</v>
          </cell>
        </row>
        <row r="2910">
          <cell r="A2910" t="str">
            <v>45MAT4</v>
          </cell>
          <cell r="B2910">
            <v>45</v>
          </cell>
          <cell r="C2910" t="str">
            <v>MAT</v>
          </cell>
          <cell r="D2910">
            <v>4</v>
          </cell>
          <cell r="E2910">
            <v>0</v>
          </cell>
          <cell r="F2910" t="str">
            <v>MAT</v>
          </cell>
          <cell r="G2910">
            <v>40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45MAT5</v>
          </cell>
          <cell r="B2911">
            <v>45</v>
          </cell>
          <cell r="C2911" t="str">
            <v>MAT</v>
          </cell>
          <cell r="D2911">
            <v>5</v>
          </cell>
          <cell r="E2911">
            <v>0</v>
          </cell>
          <cell r="F2911" t="str">
            <v>MAT</v>
          </cell>
          <cell r="G2911">
            <v>40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</row>
        <row r="2912">
          <cell r="A2912" t="str">
            <v>45MAT6</v>
          </cell>
          <cell r="B2912">
            <v>45</v>
          </cell>
          <cell r="C2912" t="str">
            <v>MAT</v>
          </cell>
          <cell r="D2912">
            <v>6</v>
          </cell>
          <cell r="E2912">
            <v>0</v>
          </cell>
          <cell r="F2912" t="str">
            <v>MAT</v>
          </cell>
          <cell r="G2912">
            <v>40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</row>
        <row r="2913">
          <cell r="A2913" t="str">
            <v>45MAT7</v>
          </cell>
          <cell r="B2913">
            <v>45</v>
          </cell>
          <cell r="C2913" t="str">
            <v>MAT</v>
          </cell>
          <cell r="D2913">
            <v>7</v>
          </cell>
          <cell r="E2913">
            <v>0</v>
          </cell>
          <cell r="F2913" t="str">
            <v>MAT</v>
          </cell>
          <cell r="G2913">
            <v>40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45MAT8</v>
          </cell>
          <cell r="B2914">
            <v>45</v>
          </cell>
          <cell r="C2914" t="str">
            <v>MAT</v>
          </cell>
          <cell r="D2914">
            <v>8</v>
          </cell>
          <cell r="E2914">
            <v>0</v>
          </cell>
          <cell r="F2914" t="str">
            <v>MAT</v>
          </cell>
          <cell r="G2914">
            <v>40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45MAT9</v>
          </cell>
          <cell r="B2915">
            <v>45</v>
          </cell>
          <cell r="C2915" t="str">
            <v>MAT</v>
          </cell>
          <cell r="D2915">
            <v>9</v>
          </cell>
          <cell r="E2915">
            <v>0</v>
          </cell>
          <cell r="F2915" t="str">
            <v>MAT</v>
          </cell>
          <cell r="G2915">
            <v>40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45MAT10</v>
          </cell>
          <cell r="B2916">
            <v>45</v>
          </cell>
          <cell r="C2916" t="str">
            <v>MAT</v>
          </cell>
          <cell r="D2916">
            <v>10</v>
          </cell>
          <cell r="E2916">
            <v>0</v>
          </cell>
          <cell r="F2916" t="str">
            <v>MAT</v>
          </cell>
          <cell r="G2916">
            <v>40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45MAT11</v>
          </cell>
          <cell r="B2917">
            <v>45</v>
          </cell>
          <cell r="C2917" t="str">
            <v>MAT</v>
          </cell>
          <cell r="D2917">
            <v>11</v>
          </cell>
          <cell r="E2917">
            <v>0</v>
          </cell>
          <cell r="F2917" t="str">
            <v>MAT</v>
          </cell>
          <cell r="G2917">
            <v>40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</row>
        <row r="2918">
          <cell r="A2918" t="str">
            <v>45MAT12</v>
          </cell>
          <cell r="B2918">
            <v>45</v>
          </cell>
          <cell r="C2918" t="str">
            <v>MAT</v>
          </cell>
          <cell r="D2918">
            <v>12</v>
          </cell>
          <cell r="E2918">
            <v>0</v>
          </cell>
          <cell r="F2918" t="str">
            <v>MAT</v>
          </cell>
          <cell r="G2918">
            <v>40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45MAT13</v>
          </cell>
          <cell r="B2919">
            <v>45</v>
          </cell>
          <cell r="C2919" t="str">
            <v>MAT</v>
          </cell>
          <cell r="D2919">
            <v>13</v>
          </cell>
          <cell r="E2919">
            <v>0</v>
          </cell>
          <cell r="F2919" t="str">
            <v>MAT</v>
          </cell>
          <cell r="G2919">
            <v>40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45MAT14</v>
          </cell>
          <cell r="B2920">
            <v>45</v>
          </cell>
          <cell r="C2920" t="str">
            <v>MAT</v>
          </cell>
          <cell r="D2920">
            <v>14</v>
          </cell>
          <cell r="E2920">
            <v>0</v>
          </cell>
          <cell r="F2920" t="str">
            <v>MAT</v>
          </cell>
          <cell r="G2920">
            <v>40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45MAT15</v>
          </cell>
          <cell r="B2921">
            <v>45</v>
          </cell>
          <cell r="C2921" t="str">
            <v>MAT</v>
          </cell>
          <cell r="D2921">
            <v>15</v>
          </cell>
          <cell r="E2921">
            <v>0</v>
          </cell>
          <cell r="F2921" t="str">
            <v>MAT</v>
          </cell>
          <cell r="G2921">
            <v>40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45MAT16</v>
          </cell>
          <cell r="B2922">
            <v>45</v>
          </cell>
          <cell r="C2922" t="str">
            <v>MAT</v>
          </cell>
          <cell r="D2922">
            <v>16</v>
          </cell>
          <cell r="E2922">
            <v>0</v>
          </cell>
          <cell r="F2922" t="str">
            <v>MAT</v>
          </cell>
          <cell r="G2922">
            <v>40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45MAT17</v>
          </cell>
          <cell r="B2923">
            <v>45</v>
          </cell>
          <cell r="C2923" t="str">
            <v>MAT</v>
          </cell>
          <cell r="D2923">
            <v>17</v>
          </cell>
          <cell r="E2923">
            <v>0</v>
          </cell>
          <cell r="F2923" t="str">
            <v>MAT</v>
          </cell>
          <cell r="G2923">
            <v>40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45MAT18</v>
          </cell>
          <cell r="B2924">
            <v>45</v>
          </cell>
          <cell r="C2924" t="str">
            <v>MAT</v>
          </cell>
          <cell r="D2924">
            <v>18</v>
          </cell>
          <cell r="E2924">
            <v>0</v>
          </cell>
          <cell r="F2924" t="str">
            <v>MAT</v>
          </cell>
          <cell r="G2924">
            <v>40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45MAT19</v>
          </cell>
          <cell r="B2925">
            <v>45</v>
          </cell>
          <cell r="C2925" t="str">
            <v>MAT</v>
          </cell>
          <cell r="D2925">
            <v>19</v>
          </cell>
          <cell r="E2925">
            <v>0</v>
          </cell>
          <cell r="F2925" t="str">
            <v>MAT</v>
          </cell>
          <cell r="G2925">
            <v>40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45MAT20</v>
          </cell>
          <cell r="B2926">
            <v>45</v>
          </cell>
          <cell r="C2926" t="str">
            <v>MAT</v>
          </cell>
          <cell r="D2926">
            <v>20</v>
          </cell>
          <cell r="E2926">
            <v>0</v>
          </cell>
          <cell r="F2926" t="str">
            <v>MAT</v>
          </cell>
          <cell r="G2926">
            <v>40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45STMAT1</v>
          </cell>
          <cell r="B2927">
            <v>45</v>
          </cell>
          <cell r="C2927" t="str">
            <v>STMAT</v>
          </cell>
          <cell r="D2927">
            <v>1</v>
          </cell>
          <cell r="G2927">
            <v>40</v>
          </cell>
          <cell r="H2927" t="str">
            <v>-</v>
          </cell>
          <cell r="J2927" t="str">
            <v>SUBTOTAL MATERIALES</v>
          </cell>
          <cell r="M2927">
            <v>241251</v>
          </cell>
          <cell r="N2927">
            <v>2412510</v>
          </cell>
        </row>
        <row r="2928">
          <cell r="A2928" t="str">
            <v>45IVAMAT1</v>
          </cell>
          <cell r="B2928">
            <v>45</v>
          </cell>
          <cell r="C2928" t="str">
            <v>IVAMAT</v>
          </cell>
          <cell r="D2928">
            <v>1</v>
          </cell>
          <cell r="G2928">
            <v>40</v>
          </cell>
          <cell r="H2928" t="str">
            <v>-</v>
          </cell>
          <cell r="J2928" t="str">
            <v>IVA MATERIALES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45TMAT1</v>
          </cell>
          <cell r="B2929">
            <v>45</v>
          </cell>
          <cell r="C2929" t="str">
            <v>TMAT</v>
          </cell>
          <cell r="D2929">
            <v>1</v>
          </cell>
          <cell r="G2929">
            <v>40</v>
          </cell>
          <cell r="H2929" t="str">
            <v>-</v>
          </cell>
          <cell r="J2929" t="str">
            <v>TOTAL MATERIALES</v>
          </cell>
          <cell r="M2929">
            <v>241251</v>
          </cell>
          <cell r="N2929">
            <v>2412510</v>
          </cell>
        </row>
        <row r="2930">
          <cell r="A2930" t="str">
            <v>45HER1</v>
          </cell>
          <cell r="B2930">
            <v>45</v>
          </cell>
          <cell r="C2930" t="str">
            <v>HER</v>
          </cell>
          <cell r="D2930">
            <v>1</v>
          </cell>
          <cell r="G2930">
            <v>40</v>
          </cell>
          <cell r="H2930">
            <v>1</v>
          </cell>
          <cell r="I2930">
            <v>0</v>
          </cell>
          <cell r="J2930" t="str">
            <v>HERRAMIENTA BÁSICA CUADRILLA 1</v>
          </cell>
          <cell r="K2930" t="str">
            <v>DIA</v>
          </cell>
          <cell r="L2930">
            <v>8235.2941176470595</v>
          </cell>
          <cell r="M2930">
            <v>0</v>
          </cell>
          <cell r="N2930">
            <v>0</v>
          </cell>
        </row>
        <row r="2931">
          <cell r="A2931" t="str">
            <v>45HER2</v>
          </cell>
          <cell r="B2931">
            <v>45</v>
          </cell>
          <cell r="C2931" t="str">
            <v>HER</v>
          </cell>
          <cell r="D2931">
            <v>2</v>
          </cell>
          <cell r="G2931">
            <v>40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45HER3</v>
          </cell>
          <cell r="B2932">
            <v>45</v>
          </cell>
          <cell r="C2932" t="str">
            <v>HER</v>
          </cell>
          <cell r="D2932">
            <v>3</v>
          </cell>
          <cell r="G2932">
            <v>40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45HER4</v>
          </cell>
          <cell r="B2933">
            <v>45</v>
          </cell>
          <cell r="C2933" t="str">
            <v>HER</v>
          </cell>
          <cell r="D2933">
            <v>4</v>
          </cell>
          <cell r="G2933">
            <v>40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45HER5</v>
          </cell>
          <cell r="B2934">
            <v>45</v>
          </cell>
          <cell r="C2934" t="str">
            <v>HER</v>
          </cell>
          <cell r="D2934">
            <v>5</v>
          </cell>
          <cell r="G2934">
            <v>40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45THER1</v>
          </cell>
          <cell r="B2935">
            <v>45</v>
          </cell>
          <cell r="C2935" t="str">
            <v>THER</v>
          </cell>
          <cell r="D2935">
            <v>1</v>
          </cell>
          <cell r="G2935">
            <v>40</v>
          </cell>
          <cell r="H2935" t="str">
            <v>-</v>
          </cell>
          <cell r="J2935" t="str">
            <v>TOTAL HERRAMIENTAS</v>
          </cell>
          <cell r="M2935">
            <v>0</v>
          </cell>
          <cell r="N2935">
            <v>0</v>
          </cell>
        </row>
        <row r="2936">
          <cell r="A2936" t="str">
            <v>45TRA1</v>
          </cell>
          <cell r="B2936">
            <v>45</v>
          </cell>
          <cell r="C2936" t="str">
            <v>TRA</v>
          </cell>
          <cell r="D2936">
            <v>1</v>
          </cell>
          <cell r="G2936">
            <v>40</v>
          </cell>
          <cell r="H2936">
            <v>1</v>
          </cell>
          <cell r="I2936">
            <v>0</v>
          </cell>
          <cell r="J2936" t="str">
            <v>CAMIONETA DOBLE CABINA</v>
          </cell>
          <cell r="K2936" t="str">
            <v>DIA</v>
          </cell>
          <cell r="L2936">
            <v>164705.88235294117</v>
          </cell>
          <cell r="M2936">
            <v>0</v>
          </cell>
          <cell r="N2936">
            <v>0</v>
          </cell>
        </row>
        <row r="2937">
          <cell r="A2937" t="str">
            <v>45TRA2</v>
          </cell>
          <cell r="B2937">
            <v>45</v>
          </cell>
          <cell r="C2937" t="str">
            <v>TRA</v>
          </cell>
          <cell r="D2937">
            <v>2</v>
          </cell>
          <cell r="G2937">
            <v>40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45TRA3</v>
          </cell>
          <cell r="B2938">
            <v>45</v>
          </cell>
          <cell r="C2938" t="str">
            <v>TRA</v>
          </cell>
          <cell r="D2938">
            <v>3</v>
          </cell>
          <cell r="G2938">
            <v>40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45TRA4</v>
          </cell>
          <cell r="B2939">
            <v>45</v>
          </cell>
          <cell r="C2939" t="str">
            <v>TRA</v>
          </cell>
          <cell r="D2939">
            <v>4</v>
          </cell>
          <cell r="G2939">
            <v>40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45TRA5</v>
          </cell>
          <cell r="B2940">
            <v>45</v>
          </cell>
          <cell r="C2940" t="str">
            <v>TRA</v>
          </cell>
          <cell r="D2940">
            <v>5</v>
          </cell>
          <cell r="G2940">
            <v>40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45TTRA1</v>
          </cell>
          <cell r="B2941">
            <v>45</v>
          </cell>
          <cell r="C2941" t="str">
            <v>TTRA</v>
          </cell>
          <cell r="D2941">
            <v>1</v>
          </cell>
          <cell r="G2941">
            <v>40</v>
          </cell>
          <cell r="H2941" t="str">
            <v>-</v>
          </cell>
          <cell r="J2941" t="str">
            <v>TOTAL TRANSPORTE</v>
          </cell>
          <cell r="M2941">
            <v>0</v>
          </cell>
          <cell r="N2941">
            <v>0</v>
          </cell>
        </row>
        <row r="2942">
          <cell r="A2942" t="str">
            <v>45MAN1</v>
          </cell>
          <cell r="B2942">
            <v>45</v>
          </cell>
          <cell r="C2942" t="str">
            <v>MAN</v>
          </cell>
          <cell r="D2942">
            <v>1</v>
          </cell>
          <cell r="G2942">
            <v>40</v>
          </cell>
          <cell r="H2942">
            <v>1</v>
          </cell>
          <cell r="I2942">
            <v>0</v>
          </cell>
          <cell r="J2942" t="str">
            <v>DESCRIPCIÓN (CUADRILLA 1-INSTALACION DE EQUIPOS)</v>
          </cell>
          <cell r="K2942" t="str">
            <v>DIA</v>
          </cell>
          <cell r="L2942">
            <v>467953.05684366502</v>
          </cell>
          <cell r="M2942">
            <v>0</v>
          </cell>
          <cell r="N2942">
            <v>0</v>
          </cell>
        </row>
        <row r="2943">
          <cell r="A2943" t="str">
            <v>45MAN2</v>
          </cell>
          <cell r="B2943">
            <v>45</v>
          </cell>
          <cell r="C2943" t="str">
            <v>MAN</v>
          </cell>
          <cell r="D2943">
            <v>2</v>
          </cell>
          <cell r="G2943">
            <v>40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45MAN3</v>
          </cell>
          <cell r="B2944">
            <v>45</v>
          </cell>
          <cell r="C2944" t="str">
            <v>MAN</v>
          </cell>
          <cell r="D2944">
            <v>3</v>
          </cell>
          <cell r="G2944">
            <v>40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45MAN4</v>
          </cell>
          <cell r="B2945">
            <v>45</v>
          </cell>
          <cell r="C2945" t="str">
            <v>MAN</v>
          </cell>
          <cell r="D2945">
            <v>4</v>
          </cell>
          <cell r="G2945">
            <v>40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45MAN5</v>
          </cell>
          <cell r="B2946">
            <v>45</v>
          </cell>
          <cell r="C2946" t="str">
            <v>MAN</v>
          </cell>
          <cell r="D2946">
            <v>5</v>
          </cell>
          <cell r="G2946">
            <v>40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45TMAN1</v>
          </cell>
          <cell r="B2947">
            <v>45</v>
          </cell>
          <cell r="C2947" t="str">
            <v>TMAN</v>
          </cell>
          <cell r="D2947">
            <v>1</v>
          </cell>
          <cell r="G2947">
            <v>40</v>
          </cell>
          <cell r="H2947" t="str">
            <v>-</v>
          </cell>
          <cell r="J2947" t="str">
            <v>TOTAL MANO DE OBRA</v>
          </cell>
          <cell r="M2947">
            <v>0</v>
          </cell>
          <cell r="N2947">
            <v>0</v>
          </cell>
        </row>
        <row r="2948">
          <cell r="A2948" t="str">
            <v>45SUBC1</v>
          </cell>
          <cell r="B2948">
            <v>45</v>
          </cell>
          <cell r="C2948" t="str">
            <v>SUBC</v>
          </cell>
          <cell r="D2948">
            <v>1</v>
          </cell>
          <cell r="E2948">
            <v>0</v>
          </cell>
          <cell r="F2948" t="str">
            <v>SUBC</v>
          </cell>
          <cell r="G2948">
            <v>40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45SUBC2</v>
          </cell>
          <cell r="B2949">
            <v>45</v>
          </cell>
          <cell r="C2949" t="str">
            <v>SUBC</v>
          </cell>
          <cell r="D2949">
            <v>2</v>
          </cell>
          <cell r="E2949">
            <v>0</v>
          </cell>
          <cell r="F2949" t="str">
            <v>SUBC</v>
          </cell>
          <cell r="G2949">
            <v>40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45SUBC3</v>
          </cell>
          <cell r="B2950">
            <v>45</v>
          </cell>
          <cell r="C2950" t="str">
            <v>SUBC</v>
          </cell>
          <cell r="D2950">
            <v>3</v>
          </cell>
          <cell r="E2950">
            <v>0</v>
          </cell>
          <cell r="F2950" t="str">
            <v>SUBC</v>
          </cell>
          <cell r="G2950">
            <v>40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</row>
        <row r="2951">
          <cell r="A2951" t="str">
            <v>45SUBC4</v>
          </cell>
          <cell r="B2951">
            <v>45</v>
          </cell>
          <cell r="C2951" t="str">
            <v>SUBC</v>
          </cell>
          <cell r="D2951">
            <v>4</v>
          </cell>
          <cell r="E2951">
            <v>0</v>
          </cell>
          <cell r="F2951" t="str">
            <v>SUBC</v>
          </cell>
          <cell r="G2951">
            <v>40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45SUBC5</v>
          </cell>
          <cell r="B2952">
            <v>45</v>
          </cell>
          <cell r="C2952" t="str">
            <v>SUBC</v>
          </cell>
          <cell r="D2952">
            <v>5</v>
          </cell>
          <cell r="E2952">
            <v>0</v>
          </cell>
          <cell r="F2952" t="str">
            <v>SUBC</v>
          </cell>
          <cell r="G2952">
            <v>40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45SUBC6</v>
          </cell>
          <cell r="B2953">
            <v>45</v>
          </cell>
          <cell r="C2953" t="str">
            <v>SUBC</v>
          </cell>
          <cell r="D2953">
            <v>6</v>
          </cell>
          <cell r="E2953">
            <v>0</v>
          </cell>
          <cell r="F2953" t="str">
            <v>SUBC</v>
          </cell>
          <cell r="G2953">
            <v>40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45SUBC7</v>
          </cell>
          <cell r="B2954">
            <v>45</v>
          </cell>
          <cell r="C2954" t="str">
            <v>SUBC</v>
          </cell>
          <cell r="D2954">
            <v>7</v>
          </cell>
          <cell r="E2954">
            <v>0</v>
          </cell>
          <cell r="F2954" t="str">
            <v>SUBC</v>
          </cell>
          <cell r="G2954">
            <v>40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45SUBC8</v>
          </cell>
          <cell r="B2955">
            <v>45</v>
          </cell>
          <cell r="C2955" t="str">
            <v>SUBC</v>
          </cell>
          <cell r="D2955">
            <v>8</v>
          </cell>
          <cell r="E2955">
            <v>0</v>
          </cell>
          <cell r="F2955" t="str">
            <v>SUBC</v>
          </cell>
          <cell r="G2955">
            <v>40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45SUBC9</v>
          </cell>
          <cell r="B2956">
            <v>45</v>
          </cell>
          <cell r="C2956" t="str">
            <v>SUBC</v>
          </cell>
          <cell r="D2956">
            <v>9</v>
          </cell>
          <cell r="E2956">
            <v>0</v>
          </cell>
          <cell r="F2956" t="str">
            <v>SUBC</v>
          </cell>
          <cell r="G2956">
            <v>40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45SUBC10</v>
          </cell>
          <cell r="B2957">
            <v>45</v>
          </cell>
          <cell r="C2957" t="str">
            <v>SUBC</v>
          </cell>
          <cell r="D2957">
            <v>10</v>
          </cell>
          <cell r="E2957">
            <v>0</v>
          </cell>
          <cell r="F2957" t="str">
            <v>SUBC</v>
          </cell>
          <cell r="G2957">
            <v>40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45SUBC11</v>
          </cell>
          <cell r="B2958">
            <v>45</v>
          </cell>
          <cell r="C2958" t="str">
            <v>SUBC</v>
          </cell>
          <cell r="D2958">
            <v>11</v>
          </cell>
          <cell r="E2958">
            <v>0</v>
          </cell>
          <cell r="F2958" t="str">
            <v>SUBC</v>
          </cell>
          <cell r="G2958">
            <v>40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45SUBC12</v>
          </cell>
          <cell r="B2959">
            <v>45</v>
          </cell>
          <cell r="C2959" t="str">
            <v>SUBC</v>
          </cell>
          <cell r="D2959">
            <v>12</v>
          </cell>
          <cell r="E2959">
            <v>0</v>
          </cell>
          <cell r="F2959" t="str">
            <v>SUBC</v>
          </cell>
          <cell r="G2959">
            <v>40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45SUBC13</v>
          </cell>
          <cell r="B2960">
            <v>45</v>
          </cell>
          <cell r="C2960" t="str">
            <v>SUBC</v>
          </cell>
          <cell r="D2960">
            <v>13</v>
          </cell>
          <cell r="E2960">
            <v>0</v>
          </cell>
          <cell r="F2960" t="str">
            <v>SUBC</v>
          </cell>
          <cell r="G2960">
            <v>40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45SUBC14</v>
          </cell>
          <cell r="B2961">
            <v>45</v>
          </cell>
          <cell r="C2961" t="str">
            <v>SUBC</v>
          </cell>
          <cell r="D2961">
            <v>14</v>
          </cell>
          <cell r="E2961">
            <v>0</v>
          </cell>
          <cell r="F2961" t="str">
            <v>SUBC</v>
          </cell>
          <cell r="G2961">
            <v>40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45SUBC15</v>
          </cell>
          <cell r="B2962">
            <v>45</v>
          </cell>
          <cell r="C2962" t="str">
            <v>SUBC</v>
          </cell>
          <cell r="D2962">
            <v>15</v>
          </cell>
          <cell r="E2962">
            <v>0</v>
          </cell>
          <cell r="F2962" t="str">
            <v>SUBC</v>
          </cell>
          <cell r="G2962">
            <v>40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45SUBC16</v>
          </cell>
          <cell r="B2963">
            <v>45</v>
          </cell>
          <cell r="C2963" t="str">
            <v>SUBC</v>
          </cell>
          <cell r="D2963">
            <v>16</v>
          </cell>
          <cell r="E2963">
            <v>0</v>
          </cell>
          <cell r="F2963" t="str">
            <v>SUBC</v>
          </cell>
          <cell r="G2963">
            <v>40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45SUBC17</v>
          </cell>
          <cell r="B2964">
            <v>45</v>
          </cell>
          <cell r="C2964" t="str">
            <v>SUBC</v>
          </cell>
          <cell r="D2964">
            <v>17</v>
          </cell>
          <cell r="E2964">
            <v>0</v>
          </cell>
          <cell r="F2964" t="str">
            <v>SUBC</v>
          </cell>
          <cell r="G2964">
            <v>40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45SUBC18</v>
          </cell>
          <cell r="B2965">
            <v>45</v>
          </cell>
          <cell r="C2965" t="str">
            <v>SUBC</v>
          </cell>
          <cell r="D2965">
            <v>18</v>
          </cell>
          <cell r="E2965">
            <v>0</v>
          </cell>
          <cell r="F2965" t="str">
            <v>SUBC</v>
          </cell>
          <cell r="G2965">
            <v>40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45SUBC19</v>
          </cell>
          <cell r="B2966">
            <v>45</v>
          </cell>
          <cell r="C2966" t="str">
            <v>SUBC</v>
          </cell>
          <cell r="D2966">
            <v>19</v>
          </cell>
          <cell r="E2966">
            <v>0</v>
          </cell>
          <cell r="F2966" t="str">
            <v>SUBC</v>
          </cell>
          <cell r="G2966">
            <v>40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45SUBC20</v>
          </cell>
          <cell r="B2967">
            <v>45</v>
          </cell>
          <cell r="C2967" t="str">
            <v>SUBC</v>
          </cell>
          <cell r="D2967">
            <v>20</v>
          </cell>
          <cell r="E2967">
            <v>0</v>
          </cell>
          <cell r="F2967" t="str">
            <v>SUBC</v>
          </cell>
          <cell r="G2967">
            <v>40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45STSUBC1</v>
          </cell>
          <cell r="B2968">
            <v>45</v>
          </cell>
          <cell r="C2968" t="str">
            <v>STSUBC</v>
          </cell>
          <cell r="D2968">
            <v>1</v>
          </cell>
          <cell r="G2968">
            <v>40</v>
          </cell>
          <cell r="H2968" t="str">
            <v>-</v>
          </cell>
          <cell r="J2968" t="str">
            <v>TOTAL SUBCONTRATISTAS</v>
          </cell>
          <cell r="M2968">
            <v>0</v>
          </cell>
          <cell r="N2968">
            <v>0</v>
          </cell>
        </row>
        <row r="2969">
          <cell r="A2969" t="str">
            <v>45TCD1</v>
          </cell>
          <cell r="B2969">
            <v>45</v>
          </cell>
          <cell r="C2969" t="str">
            <v>TCD</v>
          </cell>
          <cell r="D2969">
            <v>1</v>
          </cell>
          <cell r="G2969">
            <v>40</v>
          </cell>
          <cell r="H2969" t="str">
            <v>-</v>
          </cell>
          <cell r="J2969" t="str">
            <v>TOTAL COSTO DIRECTO</v>
          </cell>
          <cell r="M2969">
            <v>241251</v>
          </cell>
          <cell r="N2969">
            <v>2412510</v>
          </cell>
        </row>
        <row r="2970">
          <cell r="A2970" t="str">
            <v>45AIU</v>
          </cell>
          <cell r="B2970">
            <v>45</v>
          </cell>
          <cell r="C2970" t="str">
            <v>AIU</v>
          </cell>
          <cell r="G2970">
            <v>40</v>
          </cell>
          <cell r="H2970">
            <v>1</v>
          </cell>
          <cell r="J2970" t="str">
            <v>TOTAL COSTOS INDIRECTOS</v>
          </cell>
          <cell r="L2970">
            <v>0.35</v>
          </cell>
          <cell r="M2970">
            <v>84438</v>
          </cell>
          <cell r="N2970">
            <v>844380</v>
          </cell>
        </row>
        <row r="2971">
          <cell r="A2971" t="str">
            <v>45TOT</v>
          </cell>
          <cell r="B2971">
            <v>45</v>
          </cell>
          <cell r="C2971" t="str">
            <v>TOT</v>
          </cell>
          <cell r="G2971">
            <v>40</v>
          </cell>
          <cell r="H2971" t="str">
            <v>-</v>
          </cell>
          <cell r="J2971" t="str">
            <v>VALOR TOTAL</v>
          </cell>
          <cell r="M2971">
            <v>325689</v>
          </cell>
          <cell r="N2971">
            <v>3256890</v>
          </cell>
        </row>
        <row r="2972">
          <cell r="A2972" t="str">
            <v>46FOR1</v>
          </cell>
          <cell r="B2972">
            <v>46</v>
          </cell>
          <cell r="C2972" t="str">
            <v>FOR</v>
          </cell>
          <cell r="D2972">
            <v>1</v>
          </cell>
          <cell r="G2972">
            <v>41</v>
          </cell>
          <cell r="H2972" t="str">
            <v>-</v>
          </cell>
          <cell r="I2972">
            <v>4</v>
          </cell>
          <cell r="J2972" t="str">
            <v xml:space="preserve">Suministro  Dispositivo de Enrolamiento Biométrico USB para estación de trabajo </v>
          </cell>
          <cell r="K2972" t="str">
            <v>UND</v>
          </cell>
          <cell r="L2972">
            <v>240278</v>
          </cell>
          <cell r="N2972">
            <v>961112</v>
          </cell>
        </row>
        <row r="2973">
          <cell r="A2973" t="str">
            <v>46MAT1</v>
          </cell>
          <cell r="B2973">
            <v>46</v>
          </cell>
          <cell r="C2973" t="str">
            <v>MAT</v>
          </cell>
          <cell r="D2973">
            <v>1</v>
          </cell>
          <cell r="E2973">
            <v>4</v>
          </cell>
          <cell r="F2973" t="str">
            <v>MAT92.1</v>
          </cell>
          <cell r="G2973">
            <v>41</v>
          </cell>
          <cell r="H2973" t="str">
            <v>92.1</v>
          </cell>
          <cell r="I2973">
            <v>1</v>
          </cell>
          <cell r="J2973" t="str">
            <v>Plug-and-play USB with no-driver technology, USB 2.0;
Fingerprint enrollment for DS-K1T201, DS-K1201, DS-K1T804, DS-K1A802 and DS-K1T501.</v>
          </cell>
          <cell r="K2973">
            <v>0</v>
          </cell>
          <cell r="L2973">
            <v>177984</v>
          </cell>
          <cell r="M2973">
            <v>177984</v>
          </cell>
          <cell r="N2973">
            <v>711936</v>
          </cell>
        </row>
        <row r="2974">
          <cell r="A2974" t="str">
            <v>46MAT2</v>
          </cell>
          <cell r="B2974">
            <v>46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41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46MAT3</v>
          </cell>
          <cell r="B2975">
            <v>46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41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46MAT4</v>
          </cell>
          <cell r="B2976">
            <v>46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41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46MAT5</v>
          </cell>
          <cell r="B2977">
            <v>46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41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46MAT6</v>
          </cell>
          <cell r="B2978">
            <v>46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41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46MAT7</v>
          </cell>
          <cell r="B2979">
            <v>46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41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46MAT8</v>
          </cell>
          <cell r="B2980">
            <v>46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41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46MAT9</v>
          </cell>
          <cell r="B2981">
            <v>46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41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46MAT10</v>
          </cell>
          <cell r="B2982">
            <v>46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41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46MAT11</v>
          </cell>
          <cell r="B2983">
            <v>46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41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46MAT12</v>
          </cell>
          <cell r="B2984">
            <v>46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41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46MAT13</v>
          </cell>
          <cell r="B2985">
            <v>46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41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46MAT14</v>
          </cell>
          <cell r="B2986">
            <v>46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41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46MAT15</v>
          </cell>
          <cell r="B2987">
            <v>46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41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46MAT16</v>
          </cell>
          <cell r="B2988">
            <v>46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41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46MAT17</v>
          </cell>
          <cell r="B2989">
            <v>46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41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46MAT18</v>
          </cell>
          <cell r="B2990">
            <v>46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41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46MAT19</v>
          </cell>
          <cell r="B2991">
            <v>46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41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46MAT20</v>
          </cell>
          <cell r="B2992">
            <v>46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41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46STMAT1</v>
          </cell>
          <cell r="B2993">
            <v>46</v>
          </cell>
          <cell r="C2993" t="str">
            <v>STMAT</v>
          </cell>
          <cell r="D2993">
            <v>1</v>
          </cell>
          <cell r="G2993">
            <v>41</v>
          </cell>
          <cell r="H2993" t="str">
            <v>-</v>
          </cell>
          <cell r="J2993" t="str">
            <v>SUBTOTAL MATERIALES</v>
          </cell>
          <cell r="M2993">
            <v>177984</v>
          </cell>
          <cell r="N2993">
            <v>711936</v>
          </cell>
        </row>
        <row r="2994">
          <cell r="A2994" t="str">
            <v>46IVAMAT1</v>
          </cell>
          <cell r="B2994">
            <v>46</v>
          </cell>
          <cell r="C2994" t="str">
            <v>IVAMAT</v>
          </cell>
          <cell r="D2994">
            <v>1</v>
          </cell>
          <cell r="G2994">
            <v>41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46TMAT1</v>
          </cell>
          <cell r="B2995">
            <v>46</v>
          </cell>
          <cell r="C2995" t="str">
            <v>TMAT</v>
          </cell>
          <cell r="D2995">
            <v>1</v>
          </cell>
          <cell r="G2995">
            <v>41</v>
          </cell>
          <cell r="H2995" t="str">
            <v>-</v>
          </cell>
          <cell r="J2995" t="str">
            <v>TOTAL MATERIALES</v>
          </cell>
          <cell r="M2995">
            <v>177984</v>
          </cell>
          <cell r="N2995">
            <v>711936</v>
          </cell>
        </row>
        <row r="2996">
          <cell r="A2996" t="str">
            <v>46HER1</v>
          </cell>
          <cell r="B2996">
            <v>46</v>
          </cell>
          <cell r="C2996" t="str">
            <v>HER</v>
          </cell>
          <cell r="D2996">
            <v>1</v>
          </cell>
          <cell r="G2996">
            <v>41</v>
          </cell>
          <cell r="H2996">
            <v>1</v>
          </cell>
          <cell r="I2996">
            <v>0</v>
          </cell>
          <cell r="J2996" t="str">
            <v>HERRAMIENTA BÁSICA CUADRILLA 1</v>
          </cell>
          <cell r="K2996" t="str">
            <v>DIA</v>
          </cell>
          <cell r="L2996">
            <v>8235.2941176470595</v>
          </cell>
          <cell r="M2996">
            <v>0</v>
          </cell>
          <cell r="N2996">
            <v>0</v>
          </cell>
        </row>
        <row r="2997">
          <cell r="A2997" t="str">
            <v>46HER2</v>
          </cell>
          <cell r="B2997">
            <v>46</v>
          </cell>
          <cell r="C2997" t="str">
            <v>HER</v>
          </cell>
          <cell r="D2997">
            <v>2</v>
          </cell>
          <cell r="G2997">
            <v>41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46HER3</v>
          </cell>
          <cell r="B2998">
            <v>46</v>
          </cell>
          <cell r="C2998" t="str">
            <v>HER</v>
          </cell>
          <cell r="D2998">
            <v>3</v>
          </cell>
          <cell r="G2998">
            <v>41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46HER4</v>
          </cell>
          <cell r="B2999">
            <v>46</v>
          </cell>
          <cell r="C2999" t="str">
            <v>HER</v>
          </cell>
          <cell r="D2999">
            <v>4</v>
          </cell>
          <cell r="G2999">
            <v>41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46HER5</v>
          </cell>
          <cell r="B3000">
            <v>46</v>
          </cell>
          <cell r="C3000" t="str">
            <v>HER</v>
          </cell>
          <cell r="D3000">
            <v>5</v>
          </cell>
          <cell r="G3000">
            <v>41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46THER1</v>
          </cell>
          <cell r="B3001">
            <v>46</v>
          </cell>
          <cell r="C3001" t="str">
            <v>THER</v>
          </cell>
          <cell r="D3001">
            <v>1</v>
          </cell>
          <cell r="G3001">
            <v>41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46TRA1</v>
          </cell>
          <cell r="B3002">
            <v>46</v>
          </cell>
          <cell r="C3002" t="str">
            <v>TRA</v>
          </cell>
          <cell r="D3002">
            <v>1</v>
          </cell>
          <cell r="G3002">
            <v>41</v>
          </cell>
          <cell r="H3002">
            <v>1</v>
          </cell>
          <cell r="I3002">
            <v>0</v>
          </cell>
          <cell r="J3002" t="str">
            <v>CAMIONETA DOBLE CABINA</v>
          </cell>
          <cell r="K3002" t="str">
            <v>DIA</v>
          </cell>
          <cell r="L3002">
            <v>164705.88235294117</v>
          </cell>
          <cell r="M3002">
            <v>0</v>
          </cell>
          <cell r="N3002">
            <v>0</v>
          </cell>
        </row>
        <row r="3003">
          <cell r="A3003" t="str">
            <v>46TRA2</v>
          </cell>
          <cell r="B3003">
            <v>46</v>
          </cell>
          <cell r="C3003" t="str">
            <v>TRA</v>
          </cell>
          <cell r="D3003">
            <v>2</v>
          </cell>
          <cell r="G3003">
            <v>41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46TRA3</v>
          </cell>
          <cell r="B3004">
            <v>46</v>
          </cell>
          <cell r="C3004" t="str">
            <v>TRA</v>
          </cell>
          <cell r="D3004">
            <v>3</v>
          </cell>
          <cell r="G3004">
            <v>41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46TRA4</v>
          </cell>
          <cell r="B3005">
            <v>46</v>
          </cell>
          <cell r="C3005" t="str">
            <v>TRA</v>
          </cell>
          <cell r="D3005">
            <v>4</v>
          </cell>
          <cell r="G3005">
            <v>41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46TRA5</v>
          </cell>
          <cell r="B3006">
            <v>46</v>
          </cell>
          <cell r="C3006" t="str">
            <v>TRA</v>
          </cell>
          <cell r="D3006">
            <v>5</v>
          </cell>
          <cell r="G3006">
            <v>41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46TTRA1</v>
          </cell>
          <cell r="B3007">
            <v>46</v>
          </cell>
          <cell r="C3007" t="str">
            <v>TTRA</v>
          </cell>
          <cell r="D3007">
            <v>1</v>
          </cell>
          <cell r="G3007">
            <v>41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46MAN1</v>
          </cell>
          <cell r="B3008">
            <v>46</v>
          </cell>
          <cell r="C3008" t="str">
            <v>MAN</v>
          </cell>
          <cell r="D3008">
            <v>1</v>
          </cell>
          <cell r="G3008">
            <v>41</v>
          </cell>
          <cell r="H3008">
            <v>1</v>
          </cell>
          <cell r="I3008">
            <v>0</v>
          </cell>
          <cell r="J3008" t="str">
            <v>DESCRIPCIÓN (CUADRILLA 1-INSTALACION DE EQUIPOS)</v>
          </cell>
          <cell r="K3008" t="str">
            <v>DIA</v>
          </cell>
          <cell r="L3008">
            <v>467953.05684366502</v>
          </cell>
          <cell r="M3008">
            <v>0</v>
          </cell>
          <cell r="N3008">
            <v>0</v>
          </cell>
        </row>
        <row r="3009">
          <cell r="A3009" t="str">
            <v>46MAN2</v>
          </cell>
          <cell r="B3009">
            <v>46</v>
          </cell>
          <cell r="C3009" t="str">
            <v>MAN</v>
          </cell>
          <cell r="D3009">
            <v>2</v>
          </cell>
          <cell r="G3009">
            <v>41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46MAN3</v>
          </cell>
          <cell r="B3010">
            <v>46</v>
          </cell>
          <cell r="C3010" t="str">
            <v>MAN</v>
          </cell>
          <cell r="D3010">
            <v>3</v>
          </cell>
          <cell r="G3010">
            <v>41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46MAN4</v>
          </cell>
          <cell r="B3011">
            <v>46</v>
          </cell>
          <cell r="C3011" t="str">
            <v>MAN</v>
          </cell>
          <cell r="D3011">
            <v>4</v>
          </cell>
          <cell r="G3011">
            <v>41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46MAN5</v>
          </cell>
          <cell r="B3012">
            <v>46</v>
          </cell>
          <cell r="C3012" t="str">
            <v>MAN</v>
          </cell>
          <cell r="D3012">
            <v>5</v>
          </cell>
          <cell r="G3012">
            <v>41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46TMAN1</v>
          </cell>
          <cell r="B3013">
            <v>46</v>
          </cell>
          <cell r="C3013" t="str">
            <v>TMAN</v>
          </cell>
          <cell r="D3013">
            <v>1</v>
          </cell>
          <cell r="G3013">
            <v>41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46SUBC1</v>
          </cell>
          <cell r="B3014">
            <v>46</v>
          </cell>
          <cell r="C3014" t="str">
            <v>SUBC</v>
          </cell>
          <cell r="D3014">
            <v>1</v>
          </cell>
          <cell r="E3014">
            <v>0</v>
          </cell>
          <cell r="F3014" t="str">
            <v>SUBC</v>
          </cell>
          <cell r="G3014">
            <v>41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46SUBC2</v>
          </cell>
          <cell r="B3015">
            <v>46</v>
          </cell>
          <cell r="C3015" t="str">
            <v>SUBC</v>
          </cell>
          <cell r="D3015">
            <v>2</v>
          </cell>
          <cell r="E3015">
            <v>0</v>
          </cell>
          <cell r="F3015" t="str">
            <v>SUBC</v>
          </cell>
          <cell r="G3015">
            <v>41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46SUBC3</v>
          </cell>
          <cell r="B3016">
            <v>46</v>
          </cell>
          <cell r="C3016" t="str">
            <v>SUBC</v>
          </cell>
          <cell r="D3016">
            <v>3</v>
          </cell>
          <cell r="E3016">
            <v>0</v>
          </cell>
          <cell r="F3016" t="str">
            <v>SUBC</v>
          </cell>
          <cell r="G3016">
            <v>41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46SUBC4</v>
          </cell>
          <cell r="B3017">
            <v>46</v>
          </cell>
          <cell r="C3017" t="str">
            <v>SUBC</v>
          </cell>
          <cell r="D3017">
            <v>4</v>
          </cell>
          <cell r="E3017">
            <v>0</v>
          </cell>
          <cell r="F3017" t="str">
            <v>SUBC</v>
          </cell>
          <cell r="G3017">
            <v>41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46SUBC5</v>
          </cell>
          <cell r="B3018">
            <v>46</v>
          </cell>
          <cell r="C3018" t="str">
            <v>SUBC</v>
          </cell>
          <cell r="D3018">
            <v>5</v>
          </cell>
          <cell r="E3018">
            <v>0</v>
          </cell>
          <cell r="F3018" t="str">
            <v>SUBC</v>
          </cell>
          <cell r="G3018">
            <v>41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46SUBC6</v>
          </cell>
          <cell r="B3019">
            <v>46</v>
          </cell>
          <cell r="C3019" t="str">
            <v>SUBC</v>
          </cell>
          <cell r="D3019">
            <v>6</v>
          </cell>
          <cell r="E3019">
            <v>0</v>
          </cell>
          <cell r="F3019" t="str">
            <v>SUBC</v>
          </cell>
          <cell r="G3019">
            <v>41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46SUBC7</v>
          </cell>
          <cell r="B3020">
            <v>46</v>
          </cell>
          <cell r="C3020" t="str">
            <v>SUBC</v>
          </cell>
          <cell r="D3020">
            <v>7</v>
          </cell>
          <cell r="E3020">
            <v>0</v>
          </cell>
          <cell r="F3020" t="str">
            <v>SUBC</v>
          </cell>
          <cell r="G3020">
            <v>41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46SUBC8</v>
          </cell>
          <cell r="B3021">
            <v>46</v>
          </cell>
          <cell r="C3021" t="str">
            <v>SUBC</v>
          </cell>
          <cell r="D3021">
            <v>8</v>
          </cell>
          <cell r="E3021">
            <v>0</v>
          </cell>
          <cell r="F3021" t="str">
            <v>SUBC</v>
          </cell>
          <cell r="G3021">
            <v>41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46SUBC9</v>
          </cell>
          <cell r="B3022">
            <v>46</v>
          </cell>
          <cell r="C3022" t="str">
            <v>SUBC</v>
          </cell>
          <cell r="D3022">
            <v>9</v>
          </cell>
          <cell r="E3022">
            <v>0</v>
          </cell>
          <cell r="F3022" t="str">
            <v>SUBC</v>
          </cell>
          <cell r="G3022">
            <v>41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46SUBC10</v>
          </cell>
          <cell r="B3023">
            <v>46</v>
          </cell>
          <cell r="C3023" t="str">
            <v>SUBC</v>
          </cell>
          <cell r="D3023">
            <v>10</v>
          </cell>
          <cell r="E3023">
            <v>0</v>
          </cell>
          <cell r="F3023" t="str">
            <v>SUBC</v>
          </cell>
          <cell r="G3023">
            <v>41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46SUBC11</v>
          </cell>
          <cell r="B3024">
            <v>46</v>
          </cell>
          <cell r="C3024" t="str">
            <v>SUBC</v>
          </cell>
          <cell r="D3024">
            <v>11</v>
          </cell>
          <cell r="E3024">
            <v>0</v>
          </cell>
          <cell r="F3024" t="str">
            <v>SUBC</v>
          </cell>
          <cell r="G3024">
            <v>41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46SUBC12</v>
          </cell>
          <cell r="B3025">
            <v>46</v>
          </cell>
          <cell r="C3025" t="str">
            <v>SUBC</v>
          </cell>
          <cell r="D3025">
            <v>12</v>
          </cell>
          <cell r="E3025">
            <v>0</v>
          </cell>
          <cell r="F3025" t="str">
            <v>SUBC</v>
          </cell>
          <cell r="G3025">
            <v>41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46SUBC13</v>
          </cell>
          <cell r="B3026">
            <v>46</v>
          </cell>
          <cell r="C3026" t="str">
            <v>SUBC</v>
          </cell>
          <cell r="D3026">
            <v>13</v>
          </cell>
          <cell r="E3026">
            <v>0</v>
          </cell>
          <cell r="F3026" t="str">
            <v>SUBC</v>
          </cell>
          <cell r="G3026">
            <v>41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46SUBC14</v>
          </cell>
          <cell r="B3027">
            <v>46</v>
          </cell>
          <cell r="C3027" t="str">
            <v>SUBC</v>
          </cell>
          <cell r="D3027">
            <v>14</v>
          </cell>
          <cell r="E3027">
            <v>0</v>
          </cell>
          <cell r="F3027" t="str">
            <v>SUBC</v>
          </cell>
          <cell r="G3027">
            <v>41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46SUBC15</v>
          </cell>
          <cell r="B3028">
            <v>46</v>
          </cell>
          <cell r="C3028" t="str">
            <v>SUBC</v>
          </cell>
          <cell r="D3028">
            <v>15</v>
          </cell>
          <cell r="E3028">
            <v>0</v>
          </cell>
          <cell r="F3028" t="str">
            <v>SUBC</v>
          </cell>
          <cell r="G3028">
            <v>41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46SUBC16</v>
          </cell>
          <cell r="B3029">
            <v>46</v>
          </cell>
          <cell r="C3029" t="str">
            <v>SUBC</v>
          </cell>
          <cell r="D3029">
            <v>16</v>
          </cell>
          <cell r="E3029">
            <v>0</v>
          </cell>
          <cell r="F3029" t="str">
            <v>SUBC</v>
          </cell>
          <cell r="G3029">
            <v>41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46SUBC17</v>
          </cell>
          <cell r="B3030">
            <v>46</v>
          </cell>
          <cell r="C3030" t="str">
            <v>SUBC</v>
          </cell>
          <cell r="D3030">
            <v>17</v>
          </cell>
          <cell r="E3030">
            <v>0</v>
          </cell>
          <cell r="F3030" t="str">
            <v>SUBC</v>
          </cell>
          <cell r="G3030">
            <v>41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46SUBC18</v>
          </cell>
          <cell r="B3031">
            <v>46</v>
          </cell>
          <cell r="C3031" t="str">
            <v>SUBC</v>
          </cell>
          <cell r="D3031">
            <v>18</v>
          </cell>
          <cell r="E3031">
            <v>0</v>
          </cell>
          <cell r="F3031" t="str">
            <v>SUBC</v>
          </cell>
          <cell r="G3031">
            <v>41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46SUBC19</v>
          </cell>
          <cell r="B3032">
            <v>46</v>
          </cell>
          <cell r="C3032" t="str">
            <v>SUBC</v>
          </cell>
          <cell r="D3032">
            <v>19</v>
          </cell>
          <cell r="E3032">
            <v>0</v>
          </cell>
          <cell r="F3032" t="str">
            <v>SUBC</v>
          </cell>
          <cell r="G3032">
            <v>41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46SUBC20</v>
          </cell>
          <cell r="B3033">
            <v>46</v>
          </cell>
          <cell r="C3033" t="str">
            <v>SUBC</v>
          </cell>
          <cell r="D3033">
            <v>20</v>
          </cell>
          <cell r="E3033">
            <v>0</v>
          </cell>
          <cell r="F3033" t="str">
            <v>SUBC</v>
          </cell>
          <cell r="G3033">
            <v>41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46STSUBC1</v>
          </cell>
          <cell r="B3034">
            <v>46</v>
          </cell>
          <cell r="C3034" t="str">
            <v>STSUBC</v>
          </cell>
          <cell r="D3034">
            <v>1</v>
          </cell>
          <cell r="G3034">
            <v>41</v>
          </cell>
          <cell r="H3034" t="str">
            <v>-</v>
          </cell>
          <cell r="J3034" t="str">
            <v>TOTAL SUBCONTRATISTAS</v>
          </cell>
          <cell r="M3034">
            <v>0</v>
          </cell>
          <cell r="N3034">
            <v>0</v>
          </cell>
        </row>
        <row r="3035">
          <cell r="A3035" t="str">
            <v>46TCD1</v>
          </cell>
          <cell r="B3035">
            <v>46</v>
          </cell>
          <cell r="C3035" t="str">
            <v>TCD</v>
          </cell>
          <cell r="D3035">
            <v>1</v>
          </cell>
          <cell r="G3035">
            <v>41</v>
          </cell>
          <cell r="H3035" t="str">
            <v>-</v>
          </cell>
          <cell r="J3035" t="str">
            <v>TOTAL COSTO DIRECTO</v>
          </cell>
          <cell r="M3035">
            <v>177984</v>
          </cell>
          <cell r="N3035">
            <v>711936</v>
          </cell>
        </row>
        <row r="3036">
          <cell r="A3036" t="str">
            <v>46AIU</v>
          </cell>
          <cell r="B3036">
            <v>46</v>
          </cell>
          <cell r="C3036" t="str">
            <v>AIU</v>
          </cell>
          <cell r="G3036">
            <v>41</v>
          </cell>
          <cell r="H3036">
            <v>1</v>
          </cell>
          <cell r="J3036" t="str">
            <v>TOTAL COSTOS INDIRECTOS</v>
          </cell>
          <cell r="L3036">
            <v>0.35</v>
          </cell>
          <cell r="M3036">
            <v>62294</v>
          </cell>
          <cell r="N3036">
            <v>249176</v>
          </cell>
        </row>
        <row r="3037">
          <cell r="A3037" t="str">
            <v>46TOT</v>
          </cell>
          <cell r="B3037">
            <v>46</v>
          </cell>
          <cell r="C3037" t="str">
            <v>TOT</v>
          </cell>
          <cell r="G3037">
            <v>41</v>
          </cell>
          <cell r="H3037" t="str">
            <v>-</v>
          </cell>
          <cell r="J3037" t="str">
            <v>VALOR TOTAL</v>
          </cell>
          <cell r="M3037">
            <v>240278</v>
          </cell>
          <cell r="N3037">
            <v>961112</v>
          </cell>
        </row>
        <row r="3038">
          <cell r="A3038" t="str">
            <v>47FOR1</v>
          </cell>
          <cell r="B3038">
            <v>47</v>
          </cell>
          <cell r="C3038" t="str">
            <v>FOR</v>
          </cell>
          <cell r="D3038">
            <v>1</v>
          </cell>
          <cell r="G3038">
            <v>42</v>
          </cell>
          <cell r="H3038" t="str">
            <v>-</v>
          </cell>
          <cell r="I3038">
            <v>4</v>
          </cell>
          <cell r="J3038" t="str">
            <v xml:space="preserve">Suministro  Dispositivo de Enrolamiento Tarjetas MIFARE USB para estación de trabajo </v>
          </cell>
          <cell r="K3038" t="str">
            <v>UND</v>
          </cell>
          <cell r="L3038">
            <v>206906</v>
          </cell>
          <cell r="N3038">
            <v>827624</v>
          </cell>
        </row>
        <row r="3039">
          <cell r="A3039" t="str">
            <v>47MAT1</v>
          </cell>
          <cell r="B3039">
            <v>47</v>
          </cell>
          <cell r="C3039" t="str">
            <v>MAT</v>
          </cell>
          <cell r="D3039">
            <v>1</v>
          </cell>
          <cell r="E3039">
            <v>4</v>
          </cell>
          <cell r="F3039" t="str">
            <v>MAT92.2</v>
          </cell>
          <cell r="G3039">
            <v>42</v>
          </cell>
          <cell r="H3039" t="str">
            <v>92.2</v>
          </cell>
          <cell r="I3039">
            <v>1</v>
          </cell>
          <cell r="J3039" t="str">
            <v>Plug-and-play USB with no-driver technology;
Supports various card types (Mifare card and EM card).                                                                                                                                                                              Card Issuer  for Distribution Market</v>
          </cell>
          <cell r="K3039">
            <v>0</v>
          </cell>
          <cell r="L3039">
            <v>153264</v>
          </cell>
          <cell r="M3039">
            <v>153264</v>
          </cell>
          <cell r="N3039">
            <v>613056</v>
          </cell>
        </row>
        <row r="3040">
          <cell r="A3040" t="str">
            <v>47MAT2</v>
          </cell>
          <cell r="B3040">
            <v>47</v>
          </cell>
          <cell r="C3040" t="str">
            <v>MAT</v>
          </cell>
          <cell r="D3040">
            <v>2</v>
          </cell>
          <cell r="E3040">
            <v>0</v>
          </cell>
          <cell r="F3040" t="str">
            <v>MAT</v>
          </cell>
          <cell r="G3040">
            <v>42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47MAT3</v>
          </cell>
          <cell r="B3041">
            <v>47</v>
          </cell>
          <cell r="C3041" t="str">
            <v>MAT</v>
          </cell>
          <cell r="D3041">
            <v>3</v>
          </cell>
          <cell r="E3041">
            <v>0</v>
          </cell>
          <cell r="F3041" t="str">
            <v>MAT</v>
          </cell>
          <cell r="G3041">
            <v>42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47MAT4</v>
          </cell>
          <cell r="B3042">
            <v>47</v>
          </cell>
          <cell r="C3042" t="str">
            <v>MAT</v>
          </cell>
          <cell r="D3042">
            <v>4</v>
          </cell>
          <cell r="E3042">
            <v>0</v>
          </cell>
          <cell r="F3042" t="str">
            <v>MAT</v>
          </cell>
          <cell r="G3042">
            <v>42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47MAT5</v>
          </cell>
          <cell r="B3043">
            <v>47</v>
          </cell>
          <cell r="C3043" t="str">
            <v>MAT</v>
          </cell>
          <cell r="D3043">
            <v>5</v>
          </cell>
          <cell r="E3043">
            <v>0</v>
          </cell>
          <cell r="F3043" t="str">
            <v>MAT</v>
          </cell>
          <cell r="G3043">
            <v>42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47MAT6</v>
          </cell>
          <cell r="B3044">
            <v>47</v>
          </cell>
          <cell r="C3044" t="str">
            <v>MAT</v>
          </cell>
          <cell r="D3044">
            <v>6</v>
          </cell>
          <cell r="E3044">
            <v>0</v>
          </cell>
          <cell r="F3044" t="str">
            <v>MAT</v>
          </cell>
          <cell r="G3044">
            <v>42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47MAT7</v>
          </cell>
          <cell r="B3045">
            <v>47</v>
          </cell>
          <cell r="C3045" t="str">
            <v>MAT</v>
          </cell>
          <cell r="D3045">
            <v>7</v>
          </cell>
          <cell r="E3045">
            <v>0</v>
          </cell>
          <cell r="F3045" t="str">
            <v>MAT</v>
          </cell>
          <cell r="G3045">
            <v>42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47MAT8</v>
          </cell>
          <cell r="B3046">
            <v>47</v>
          </cell>
          <cell r="C3046" t="str">
            <v>MAT</v>
          </cell>
          <cell r="D3046">
            <v>8</v>
          </cell>
          <cell r="E3046">
            <v>0</v>
          </cell>
          <cell r="F3046" t="str">
            <v>MAT</v>
          </cell>
          <cell r="G3046">
            <v>42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47MAT9</v>
          </cell>
          <cell r="B3047">
            <v>47</v>
          </cell>
          <cell r="C3047" t="str">
            <v>MAT</v>
          </cell>
          <cell r="D3047">
            <v>9</v>
          </cell>
          <cell r="E3047">
            <v>0</v>
          </cell>
          <cell r="F3047" t="str">
            <v>MAT</v>
          </cell>
          <cell r="G3047">
            <v>42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47MAT10</v>
          </cell>
          <cell r="B3048">
            <v>47</v>
          </cell>
          <cell r="C3048" t="str">
            <v>MAT</v>
          </cell>
          <cell r="D3048">
            <v>10</v>
          </cell>
          <cell r="E3048">
            <v>0</v>
          </cell>
          <cell r="F3048" t="str">
            <v>MAT</v>
          </cell>
          <cell r="G3048">
            <v>42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47MAT11</v>
          </cell>
          <cell r="B3049">
            <v>47</v>
          </cell>
          <cell r="C3049" t="str">
            <v>MAT</v>
          </cell>
          <cell r="D3049">
            <v>11</v>
          </cell>
          <cell r="E3049">
            <v>0</v>
          </cell>
          <cell r="F3049" t="str">
            <v>MAT</v>
          </cell>
          <cell r="G3049">
            <v>42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47MAT12</v>
          </cell>
          <cell r="B3050">
            <v>47</v>
          </cell>
          <cell r="C3050" t="str">
            <v>MAT</v>
          </cell>
          <cell r="D3050">
            <v>12</v>
          </cell>
          <cell r="E3050">
            <v>0</v>
          </cell>
          <cell r="F3050" t="str">
            <v>MAT</v>
          </cell>
          <cell r="G3050">
            <v>42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47MAT13</v>
          </cell>
          <cell r="B3051">
            <v>47</v>
          </cell>
          <cell r="C3051" t="str">
            <v>MAT</v>
          </cell>
          <cell r="D3051">
            <v>13</v>
          </cell>
          <cell r="E3051">
            <v>0</v>
          </cell>
          <cell r="F3051" t="str">
            <v>MAT</v>
          </cell>
          <cell r="G3051">
            <v>42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47MAT14</v>
          </cell>
          <cell r="B3052">
            <v>47</v>
          </cell>
          <cell r="C3052" t="str">
            <v>MAT</v>
          </cell>
          <cell r="D3052">
            <v>14</v>
          </cell>
          <cell r="E3052">
            <v>0</v>
          </cell>
          <cell r="F3052" t="str">
            <v>MAT</v>
          </cell>
          <cell r="G3052">
            <v>42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47MAT15</v>
          </cell>
          <cell r="B3053">
            <v>47</v>
          </cell>
          <cell r="C3053" t="str">
            <v>MAT</v>
          </cell>
          <cell r="D3053">
            <v>15</v>
          </cell>
          <cell r="E3053">
            <v>0</v>
          </cell>
          <cell r="F3053" t="str">
            <v>MAT</v>
          </cell>
          <cell r="G3053">
            <v>42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47MAT16</v>
          </cell>
          <cell r="B3054">
            <v>47</v>
          </cell>
          <cell r="C3054" t="str">
            <v>MAT</v>
          </cell>
          <cell r="D3054">
            <v>16</v>
          </cell>
          <cell r="E3054">
            <v>0</v>
          </cell>
          <cell r="F3054" t="str">
            <v>MAT</v>
          </cell>
          <cell r="G3054">
            <v>42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47MAT17</v>
          </cell>
          <cell r="B3055">
            <v>47</v>
          </cell>
          <cell r="C3055" t="str">
            <v>MAT</v>
          </cell>
          <cell r="D3055">
            <v>17</v>
          </cell>
          <cell r="E3055">
            <v>0</v>
          </cell>
          <cell r="F3055" t="str">
            <v>MAT</v>
          </cell>
          <cell r="G3055">
            <v>42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47MAT18</v>
          </cell>
          <cell r="B3056">
            <v>47</v>
          </cell>
          <cell r="C3056" t="str">
            <v>MAT</v>
          </cell>
          <cell r="D3056">
            <v>18</v>
          </cell>
          <cell r="E3056">
            <v>0</v>
          </cell>
          <cell r="F3056" t="str">
            <v>MAT</v>
          </cell>
          <cell r="G3056">
            <v>42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47MAT19</v>
          </cell>
          <cell r="B3057">
            <v>47</v>
          </cell>
          <cell r="C3057" t="str">
            <v>MAT</v>
          </cell>
          <cell r="D3057">
            <v>19</v>
          </cell>
          <cell r="E3057">
            <v>0</v>
          </cell>
          <cell r="F3057" t="str">
            <v>MAT</v>
          </cell>
          <cell r="G3057">
            <v>42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47MAT20</v>
          </cell>
          <cell r="B3058">
            <v>47</v>
          </cell>
          <cell r="C3058" t="str">
            <v>MAT</v>
          </cell>
          <cell r="D3058">
            <v>20</v>
          </cell>
          <cell r="E3058">
            <v>0</v>
          </cell>
          <cell r="F3058" t="str">
            <v>MAT</v>
          </cell>
          <cell r="G3058">
            <v>42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47STMAT1</v>
          </cell>
          <cell r="B3059">
            <v>47</v>
          </cell>
          <cell r="C3059" t="str">
            <v>STMAT</v>
          </cell>
          <cell r="D3059">
            <v>1</v>
          </cell>
          <cell r="G3059">
            <v>42</v>
          </cell>
          <cell r="H3059" t="str">
            <v>-</v>
          </cell>
          <cell r="J3059" t="str">
            <v>SUBTOTAL MATERIALES</v>
          </cell>
          <cell r="M3059">
            <v>153264</v>
          </cell>
          <cell r="N3059">
            <v>613056</v>
          </cell>
        </row>
        <row r="3060">
          <cell r="A3060" t="str">
            <v>47IVAMAT1</v>
          </cell>
          <cell r="B3060">
            <v>47</v>
          </cell>
          <cell r="C3060" t="str">
            <v>IVAMAT</v>
          </cell>
          <cell r="D3060">
            <v>1</v>
          </cell>
          <cell r="G3060">
            <v>42</v>
          </cell>
          <cell r="H3060" t="str">
            <v>-</v>
          </cell>
          <cell r="J3060" t="str">
            <v>IVA MATERIALES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47TMAT1</v>
          </cell>
          <cell r="B3061">
            <v>47</v>
          </cell>
          <cell r="C3061" t="str">
            <v>TMAT</v>
          </cell>
          <cell r="D3061">
            <v>1</v>
          </cell>
          <cell r="G3061">
            <v>42</v>
          </cell>
          <cell r="H3061" t="str">
            <v>-</v>
          </cell>
          <cell r="J3061" t="str">
            <v>TOTAL MATERIALES</v>
          </cell>
          <cell r="M3061">
            <v>153264</v>
          </cell>
          <cell r="N3061">
            <v>613056</v>
          </cell>
        </row>
        <row r="3062">
          <cell r="A3062" t="str">
            <v>47HER1</v>
          </cell>
          <cell r="B3062">
            <v>47</v>
          </cell>
          <cell r="C3062" t="str">
            <v>HER</v>
          </cell>
          <cell r="D3062">
            <v>1</v>
          </cell>
          <cell r="G3062">
            <v>42</v>
          </cell>
          <cell r="H3062">
            <v>1</v>
          </cell>
          <cell r="I3062">
            <v>0</v>
          </cell>
          <cell r="J3062" t="str">
            <v>HERRAMIENTA BÁSICA CUADRILLA 1</v>
          </cell>
          <cell r="K3062" t="str">
            <v>DIA</v>
          </cell>
          <cell r="L3062">
            <v>8235.2941176470595</v>
          </cell>
          <cell r="M3062">
            <v>0</v>
          </cell>
          <cell r="N3062">
            <v>0</v>
          </cell>
        </row>
        <row r="3063">
          <cell r="A3063" t="str">
            <v>47HER2</v>
          </cell>
          <cell r="B3063">
            <v>47</v>
          </cell>
          <cell r="C3063" t="str">
            <v>HER</v>
          </cell>
          <cell r="D3063">
            <v>2</v>
          </cell>
          <cell r="G3063">
            <v>42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47HER3</v>
          </cell>
          <cell r="B3064">
            <v>47</v>
          </cell>
          <cell r="C3064" t="str">
            <v>HER</v>
          </cell>
          <cell r="D3064">
            <v>3</v>
          </cell>
          <cell r="G3064">
            <v>42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47HER4</v>
          </cell>
          <cell r="B3065">
            <v>47</v>
          </cell>
          <cell r="C3065" t="str">
            <v>HER</v>
          </cell>
          <cell r="D3065">
            <v>4</v>
          </cell>
          <cell r="G3065">
            <v>42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47HER5</v>
          </cell>
          <cell r="B3066">
            <v>47</v>
          </cell>
          <cell r="C3066" t="str">
            <v>HER</v>
          </cell>
          <cell r="D3066">
            <v>5</v>
          </cell>
          <cell r="G3066">
            <v>42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47THER1</v>
          </cell>
          <cell r="B3067">
            <v>47</v>
          </cell>
          <cell r="C3067" t="str">
            <v>THER</v>
          </cell>
          <cell r="D3067">
            <v>1</v>
          </cell>
          <cell r="G3067">
            <v>42</v>
          </cell>
          <cell r="H3067" t="str">
            <v>-</v>
          </cell>
          <cell r="J3067" t="str">
            <v>TOTAL HERRAMIENTAS</v>
          </cell>
          <cell r="M3067">
            <v>0</v>
          </cell>
          <cell r="N3067">
            <v>0</v>
          </cell>
        </row>
        <row r="3068">
          <cell r="A3068" t="str">
            <v>47TRA1</v>
          </cell>
          <cell r="B3068">
            <v>47</v>
          </cell>
          <cell r="C3068" t="str">
            <v>TRA</v>
          </cell>
          <cell r="D3068">
            <v>1</v>
          </cell>
          <cell r="G3068">
            <v>42</v>
          </cell>
          <cell r="H3068">
            <v>1</v>
          </cell>
          <cell r="I3068">
            <v>0</v>
          </cell>
          <cell r="J3068" t="str">
            <v>CAMIONETA DOBLE CABINA</v>
          </cell>
          <cell r="K3068" t="str">
            <v>DIA</v>
          </cell>
          <cell r="L3068">
            <v>164705.88235294117</v>
          </cell>
          <cell r="M3068">
            <v>0</v>
          </cell>
          <cell r="N3068">
            <v>0</v>
          </cell>
        </row>
        <row r="3069">
          <cell r="A3069" t="str">
            <v>47TRA2</v>
          </cell>
          <cell r="B3069">
            <v>47</v>
          </cell>
          <cell r="C3069" t="str">
            <v>TRA</v>
          </cell>
          <cell r="D3069">
            <v>2</v>
          </cell>
          <cell r="G3069">
            <v>42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47TRA3</v>
          </cell>
          <cell r="B3070">
            <v>47</v>
          </cell>
          <cell r="C3070" t="str">
            <v>TRA</v>
          </cell>
          <cell r="D3070">
            <v>3</v>
          </cell>
          <cell r="G3070">
            <v>42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47TRA4</v>
          </cell>
          <cell r="B3071">
            <v>47</v>
          </cell>
          <cell r="C3071" t="str">
            <v>TRA</v>
          </cell>
          <cell r="D3071">
            <v>4</v>
          </cell>
          <cell r="G3071">
            <v>42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47TRA5</v>
          </cell>
          <cell r="B3072">
            <v>47</v>
          </cell>
          <cell r="C3072" t="str">
            <v>TRA</v>
          </cell>
          <cell r="D3072">
            <v>5</v>
          </cell>
          <cell r="G3072">
            <v>42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47TTRA1</v>
          </cell>
          <cell r="B3073">
            <v>47</v>
          </cell>
          <cell r="C3073" t="str">
            <v>TTRA</v>
          </cell>
          <cell r="D3073">
            <v>1</v>
          </cell>
          <cell r="G3073">
            <v>42</v>
          </cell>
          <cell r="H3073" t="str">
            <v>-</v>
          </cell>
          <cell r="J3073" t="str">
            <v>TOTAL TRANSPORTE</v>
          </cell>
          <cell r="M3073">
            <v>0</v>
          </cell>
          <cell r="N3073">
            <v>0</v>
          </cell>
        </row>
        <row r="3074">
          <cell r="A3074" t="str">
            <v>47MAN1</v>
          </cell>
          <cell r="B3074">
            <v>47</v>
          </cell>
          <cell r="C3074" t="str">
            <v>MAN</v>
          </cell>
          <cell r="D3074">
            <v>1</v>
          </cell>
          <cell r="G3074">
            <v>42</v>
          </cell>
          <cell r="H3074">
            <v>1</v>
          </cell>
          <cell r="I3074">
            <v>0</v>
          </cell>
          <cell r="J3074" t="str">
            <v>DESCRIPCIÓN (CUADRILLA 1-INSTALACION DE EQUIPOS)</v>
          </cell>
          <cell r="K3074" t="str">
            <v>DIA</v>
          </cell>
          <cell r="L3074">
            <v>467953.05684366502</v>
          </cell>
          <cell r="M3074">
            <v>0</v>
          </cell>
          <cell r="N3074">
            <v>0</v>
          </cell>
        </row>
        <row r="3075">
          <cell r="A3075" t="str">
            <v>47MAN2</v>
          </cell>
          <cell r="B3075">
            <v>47</v>
          </cell>
          <cell r="C3075" t="str">
            <v>MAN</v>
          </cell>
          <cell r="D3075">
            <v>2</v>
          </cell>
          <cell r="G3075">
            <v>42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47MAN3</v>
          </cell>
          <cell r="B3076">
            <v>47</v>
          </cell>
          <cell r="C3076" t="str">
            <v>MAN</v>
          </cell>
          <cell r="D3076">
            <v>3</v>
          </cell>
          <cell r="G3076">
            <v>42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47MAN4</v>
          </cell>
          <cell r="B3077">
            <v>47</v>
          </cell>
          <cell r="C3077" t="str">
            <v>MAN</v>
          </cell>
          <cell r="D3077">
            <v>4</v>
          </cell>
          <cell r="G3077">
            <v>42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47MAN5</v>
          </cell>
          <cell r="B3078">
            <v>47</v>
          </cell>
          <cell r="C3078" t="str">
            <v>MAN</v>
          </cell>
          <cell r="D3078">
            <v>5</v>
          </cell>
          <cell r="G3078">
            <v>42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47TMAN1</v>
          </cell>
          <cell r="B3079">
            <v>47</v>
          </cell>
          <cell r="C3079" t="str">
            <v>TMAN</v>
          </cell>
          <cell r="D3079">
            <v>1</v>
          </cell>
          <cell r="G3079">
            <v>42</v>
          </cell>
          <cell r="H3079" t="str">
            <v>-</v>
          </cell>
          <cell r="J3079" t="str">
            <v>TOTAL MANO DE OBRA</v>
          </cell>
          <cell r="M3079">
            <v>0</v>
          </cell>
          <cell r="N3079">
            <v>0</v>
          </cell>
        </row>
        <row r="3080">
          <cell r="A3080" t="str">
            <v>47SUBC1</v>
          </cell>
          <cell r="B3080">
            <v>47</v>
          </cell>
          <cell r="C3080" t="str">
            <v>SUBC</v>
          </cell>
          <cell r="D3080">
            <v>1</v>
          </cell>
          <cell r="E3080">
            <v>0</v>
          </cell>
          <cell r="F3080" t="str">
            <v>SUBC</v>
          </cell>
          <cell r="G3080">
            <v>42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47SUBC2</v>
          </cell>
          <cell r="B3081">
            <v>47</v>
          </cell>
          <cell r="C3081" t="str">
            <v>SUBC</v>
          </cell>
          <cell r="D3081">
            <v>2</v>
          </cell>
          <cell r="E3081">
            <v>0</v>
          </cell>
          <cell r="F3081" t="str">
            <v>SUBC</v>
          </cell>
          <cell r="G3081">
            <v>42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47SUBC3</v>
          </cell>
          <cell r="B3082">
            <v>47</v>
          </cell>
          <cell r="C3082" t="str">
            <v>SUBC</v>
          </cell>
          <cell r="D3082">
            <v>3</v>
          </cell>
          <cell r="E3082">
            <v>0</v>
          </cell>
          <cell r="F3082" t="str">
            <v>SUBC</v>
          </cell>
          <cell r="G3082">
            <v>42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47SUBC4</v>
          </cell>
          <cell r="B3083">
            <v>47</v>
          </cell>
          <cell r="C3083" t="str">
            <v>SUBC</v>
          </cell>
          <cell r="D3083">
            <v>4</v>
          </cell>
          <cell r="E3083">
            <v>0</v>
          </cell>
          <cell r="F3083" t="str">
            <v>SUBC</v>
          </cell>
          <cell r="G3083">
            <v>42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47SUBC5</v>
          </cell>
          <cell r="B3084">
            <v>47</v>
          </cell>
          <cell r="C3084" t="str">
            <v>SUBC</v>
          </cell>
          <cell r="D3084">
            <v>5</v>
          </cell>
          <cell r="E3084">
            <v>0</v>
          </cell>
          <cell r="F3084" t="str">
            <v>SUBC</v>
          </cell>
          <cell r="G3084">
            <v>42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47SUBC6</v>
          </cell>
          <cell r="B3085">
            <v>47</v>
          </cell>
          <cell r="C3085" t="str">
            <v>SUBC</v>
          </cell>
          <cell r="D3085">
            <v>6</v>
          </cell>
          <cell r="E3085">
            <v>0</v>
          </cell>
          <cell r="F3085" t="str">
            <v>SUBC</v>
          </cell>
          <cell r="G3085">
            <v>42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47SUBC7</v>
          </cell>
          <cell r="B3086">
            <v>47</v>
          </cell>
          <cell r="C3086" t="str">
            <v>SUBC</v>
          </cell>
          <cell r="D3086">
            <v>7</v>
          </cell>
          <cell r="E3086">
            <v>0</v>
          </cell>
          <cell r="F3086" t="str">
            <v>SUBC</v>
          </cell>
          <cell r="G3086">
            <v>42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47SUBC8</v>
          </cell>
          <cell r="B3087">
            <v>47</v>
          </cell>
          <cell r="C3087" t="str">
            <v>SUBC</v>
          </cell>
          <cell r="D3087">
            <v>8</v>
          </cell>
          <cell r="E3087">
            <v>0</v>
          </cell>
          <cell r="F3087" t="str">
            <v>SUBC</v>
          </cell>
          <cell r="G3087">
            <v>42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47SUBC9</v>
          </cell>
          <cell r="B3088">
            <v>47</v>
          </cell>
          <cell r="C3088" t="str">
            <v>SUBC</v>
          </cell>
          <cell r="D3088">
            <v>9</v>
          </cell>
          <cell r="E3088">
            <v>0</v>
          </cell>
          <cell r="F3088" t="str">
            <v>SUBC</v>
          </cell>
          <cell r="G3088">
            <v>42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47SUBC10</v>
          </cell>
          <cell r="B3089">
            <v>47</v>
          </cell>
          <cell r="C3089" t="str">
            <v>SUBC</v>
          </cell>
          <cell r="D3089">
            <v>10</v>
          </cell>
          <cell r="E3089">
            <v>0</v>
          </cell>
          <cell r="F3089" t="str">
            <v>SUBC</v>
          </cell>
          <cell r="G3089">
            <v>42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47SUBC11</v>
          </cell>
          <cell r="B3090">
            <v>47</v>
          </cell>
          <cell r="C3090" t="str">
            <v>SUBC</v>
          </cell>
          <cell r="D3090">
            <v>11</v>
          </cell>
          <cell r="E3090">
            <v>0</v>
          </cell>
          <cell r="F3090" t="str">
            <v>SUBC</v>
          </cell>
          <cell r="G3090">
            <v>42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47SUBC12</v>
          </cell>
          <cell r="B3091">
            <v>47</v>
          </cell>
          <cell r="C3091" t="str">
            <v>SUBC</v>
          </cell>
          <cell r="D3091">
            <v>12</v>
          </cell>
          <cell r="E3091">
            <v>0</v>
          </cell>
          <cell r="F3091" t="str">
            <v>SUBC</v>
          </cell>
          <cell r="G3091">
            <v>42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47SUBC13</v>
          </cell>
          <cell r="B3092">
            <v>47</v>
          </cell>
          <cell r="C3092" t="str">
            <v>SUBC</v>
          </cell>
          <cell r="D3092">
            <v>13</v>
          </cell>
          <cell r="E3092">
            <v>0</v>
          </cell>
          <cell r="F3092" t="str">
            <v>SUBC</v>
          </cell>
          <cell r="G3092">
            <v>42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47SUBC14</v>
          </cell>
          <cell r="B3093">
            <v>47</v>
          </cell>
          <cell r="C3093" t="str">
            <v>SUBC</v>
          </cell>
          <cell r="D3093">
            <v>14</v>
          </cell>
          <cell r="E3093">
            <v>0</v>
          </cell>
          <cell r="F3093" t="str">
            <v>SUBC</v>
          </cell>
          <cell r="G3093">
            <v>42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47SUBC15</v>
          </cell>
          <cell r="B3094">
            <v>47</v>
          </cell>
          <cell r="C3094" t="str">
            <v>SUBC</v>
          </cell>
          <cell r="D3094">
            <v>15</v>
          </cell>
          <cell r="E3094">
            <v>0</v>
          </cell>
          <cell r="F3094" t="str">
            <v>SUBC</v>
          </cell>
          <cell r="G3094">
            <v>42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47SUBC16</v>
          </cell>
          <cell r="B3095">
            <v>47</v>
          </cell>
          <cell r="C3095" t="str">
            <v>SUBC</v>
          </cell>
          <cell r="D3095">
            <v>16</v>
          </cell>
          <cell r="E3095">
            <v>0</v>
          </cell>
          <cell r="F3095" t="str">
            <v>SUBC</v>
          </cell>
          <cell r="G3095">
            <v>42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47SUBC17</v>
          </cell>
          <cell r="B3096">
            <v>47</v>
          </cell>
          <cell r="C3096" t="str">
            <v>SUBC</v>
          </cell>
          <cell r="D3096">
            <v>17</v>
          </cell>
          <cell r="E3096">
            <v>0</v>
          </cell>
          <cell r="F3096" t="str">
            <v>SUBC</v>
          </cell>
          <cell r="G3096">
            <v>42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47SUBC18</v>
          </cell>
          <cell r="B3097">
            <v>47</v>
          </cell>
          <cell r="C3097" t="str">
            <v>SUBC</v>
          </cell>
          <cell r="D3097">
            <v>18</v>
          </cell>
          <cell r="E3097">
            <v>0</v>
          </cell>
          <cell r="F3097" t="str">
            <v>SUBC</v>
          </cell>
          <cell r="G3097">
            <v>42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47SUBC19</v>
          </cell>
          <cell r="B3098">
            <v>47</v>
          </cell>
          <cell r="C3098" t="str">
            <v>SUBC</v>
          </cell>
          <cell r="D3098">
            <v>19</v>
          </cell>
          <cell r="E3098">
            <v>0</v>
          </cell>
          <cell r="F3098" t="str">
            <v>SUBC</v>
          </cell>
          <cell r="G3098">
            <v>42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47SUBC20</v>
          </cell>
          <cell r="B3099">
            <v>47</v>
          </cell>
          <cell r="C3099" t="str">
            <v>SUBC</v>
          </cell>
          <cell r="D3099">
            <v>20</v>
          </cell>
          <cell r="E3099">
            <v>0</v>
          </cell>
          <cell r="F3099" t="str">
            <v>SUBC</v>
          </cell>
          <cell r="G3099">
            <v>42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47STSUBC1</v>
          </cell>
          <cell r="B3100">
            <v>47</v>
          </cell>
          <cell r="C3100" t="str">
            <v>STSUBC</v>
          </cell>
          <cell r="D3100">
            <v>1</v>
          </cell>
          <cell r="G3100">
            <v>42</v>
          </cell>
          <cell r="H3100" t="str">
            <v>-</v>
          </cell>
          <cell r="J3100" t="str">
            <v>TOTAL SUBCONTRATISTAS</v>
          </cell>
          <cell r="M3100">
            <v>0</v>
          </cell>
          <cell r="N3100">
            <v>0</v>
          </cell>
        </row>
        <row r="3101">
          <cell r="A3101" t="str">
            <v>47TCD1</v>
          </cell>
          <cell r="B3101">
            <v>47</v>
          </cell>
          <cell r="C3101" t="str">
            <v>TCD</v>
          </cell>
          <cell r="D3101">
            <v>1</v>
          </cell>
          <cell r="G3101">
            <v>42</v>
          </cell>
          <cell r="H3101" t="str">
            <v>-</v>
          </cell>
          <cell r="J3101" t="str">
            <v>TOTAL COSTO DIRECTO</v>
          </cell>
          <cell r="M3101">
            <v>153264</v>
          </cell>
          <cell r="N3101">
            <v>613056</v>
          </cell>
        </row>
        <row r="3102">
          <cell r="A3102" t="str">
            <v>47AIU</v>
          </cell>
          <cell r="B3102">
            <v>47</v>
          </cell>
          <cell r="C3102" t="str">
            <v>AIU</v>
          </cell>
          <cell r="G3102">
            <v>42</v>
          </cell>
          <cell r="H3102">
            <v>1</v>
          </cell>
          <cell r="J3102" t="str">
            <v>TOTAL COSTOS INDIRECTOS</v>
          </cell>
          <cell r="L3102">
            <v>0.35</v>
          </cell>
          <cell r="M3102">
            <v>53642</v>
          </cell>
          <cell r="N3102">
            <v>214568</v>
          </cell>
        </row>
        <row r="3103">
          <cell r="A3103" t="str">
            <v>47TOT</v>
          </cell>
          <cell r="B3103">
            <v>47</v>
          </cell>
          <cell r="C3103" t="str">
            <v>TOT</v>
          </cell>
          <cell r="G3103">
            <v>42</v>
          </cell>
          <cell r="H3103" t="str">
            <v>-</v>
          </cell>
          <cell r="J3103" t="str">
            <v>VALOR TOTAL</v>
          </cell>
          <cell r="M3103">
            <v>206906</v>
          </cell>
          <cell r="N3103">
            <v>827624</v>
          </cell>
        </row>
        <row r="3104">
          <cell r="A3104" t="str">
            <v>48FOR1</v>
          </cell>
          <cell r="B3104">
            <v>48</v>
          </cell>
          <cell r="C3104" t="str">
            <v>FOR</v>
          </cell>
          <cell r="D3104">
            <v>1</v>
          </cell>
          <cell r="G3104">
            <v>43</v>
          </cell>
          <cell r="H3104" t="str">
            <v>-</v>
          </cell>
          <cell r="I3104">
            <v>600</v>
          </cell>
          <cell r="J3104" t="str">
            <v>Suministro  Tarjetas MIFARE</v>
          </cell>
          <cell r="K3104" t="str">
            <v>UND</v>
          </cell>
          <cell r="L3104">
            <v>4593</v>
          </cell>
          <cell r="N3104">
            <v>2755800</v>
          </cell>
        </row>
        <row r="3105">
          <cell r="A3105" t="str">
            <v>48MAT1</v>
          </cell>
          <cell r="B3105">
            <v>48</v>
          </cell>
          <cell r="C3105" t="str">
            <v>MAT</v>
          </cell>
          <cell r="D3105">
            <v>1</v>
          </cell>
          <cell r="E3105">
            <v>600</v>
          </cell>
          <cell r="F3105" t="str">
            <v>MAT93.1</v>
          </cell>
          <cell r="G3105">
            <v>43</v>
          </cell>
          <cell r="H3105" t="str">
            <v>93.1</v>
          </cell>
          <cell r="I3105">
            <v>1</v>
          </cell>
          <cell r="J3105" t="str">
            <v>Mifare1+EM, Dual Freq Card.</v>
          </cell>
          <cell r="K3105">
            <v>0</v>
          </cell>
          <cell r="L3105">
            <v>3402.0000000000005</v>
          </cell>
          <cell r="M3105">
            <v>3402.0000000000005</v>
          </cell>
          <cell r="N3105">
            <v>2041200.0000000002</v>
          </cell>
        </row>
        <row r="3106">
          <cell r="A3106" t="str">
            <v>48MAT2</v>
          </cell>
          <cell r="B3106">
            <v>48</v>
          </cell>
          <cell r="C3106" t="str">
            <v>MAT</v>
          </cell>
          <cell r="D3106">
            <v>2</v>
          </cell>
          <cell r="E3106">
            <v>0</v>
          </cell>
          <cell r="F3106" t="str">
            <v>MAT</v>
          </cell>
          <cell r="G3106">
            <v>43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48MAT3</v>
          </cell>
          <cell r="B3107">
            <v>48</v>
          </cell>
          <cell r="C3107" t="str">
            <v>MAT</v>
          </cell>
          <cell r="D3107">
            <v>3</v>
          </cell>
          <cell r="E3107">
            <v>0</v>
          </cell>
          <cell r="F3107" t="str">
            <v>MAT</v>
          </cell>
          <cell r="G3107">
            <v>43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48MAT4</v>
          </cell>
          <cell r="B3108">
            <v>48</v>
          </cell>
          <cell r="C3108" t="str">
            <v>MAT</v>
          </cell>
          <cell r="D3108">
            <v>4</v>
          </cell>
          <cell r="E3108">
            <v>0</v>
          </cell>
          <cell r="F3108" t="str">
            <v>MAT</v>
          </cell>
          <cell r="G3108">
            <v>43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48MAT5</v>
          </cell>
          <cell r="B3109">
            <v>48</v>
          </cell>
          <cell r="C3109" t="str">
            <v>MAT</v>
          </cell>
          <cell r="D3109">
            <v>5</v>
          </cell>
          <cell r="E3109">
            <v>0</v>
          </cell>
          <cell r="F3109" t="str">
            <v>MAT</v>
          </cell>
          <cell r="G3109">
            <v>43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48MAT6</v>
          </cell>
          <cell r="B3110">
            <v>48</v>
          </cell>
          <cell r="C3110" t="str">
            <v>MAT</v>
          </cell>
          <cell r="D3110">
            <v>6</v>
          </cell>
          <cell r="E3110">
            <v>0</v>
          </cell>
          <cell r="F3110" t="str">
            <v>MAT</v>
          </cell>
          <cell r="G3110">
            <v>43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48MAT7</v>
          </cell>
          <cell r="B3111">
            <v>48</v>
          </cell>
          <cell r="C3111" t="str">
            <v>MAT</v>
          </cell>
          <cell r="D3111">
            <v>7</v>
          </cell>
          <cell r="E3111">
            <v>0</v>
          </cell>
          <cell r="F3111" t="str">
            <v>MAT</v>
          </cell>
          <cell r="G3111">
            <v>43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48MAT8</v>
          </cell>
          <cell r="B3112">
            <v>48</v>
          </cell>
          <cell r="C3112" t="str">
            <v>MAT</v>
          </cell>
          <cell r="D3112">
            <v>8</v>
          </cell>
          <cell r="E3112">
            <v>0</v>
          </cell>
          <cell r="F3112" t="str">
            <v>MAT</v>
          </cell>
          <cell r="G3112">
            <v>43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48MAT9</v>
          </cell>
          <cell r="B3113">
            <v>48</v>
          </cell>
          <cell r="C3113" t="str">
            <v>MAT</v>
          </cell>
          <cell r="D3113">
            <v>9</v>
          </cell>
          <cell r="E3113">
            <v>0</v>
          </cell>
          <cell r="F3113" t="str">
            <v>MAT</v>
          </cell>
          <cell r="G3113">
            <v>43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48MAT10</v>
          </cell>
          <cell r="B3114">
            <v>48</v>
          </cell>
          <cell r="C3114" t="str">
            <v>MAT</v>
          </cell>
          <cell r="D3114">
            <v>10</v>
          </cell>
          <cell r="E3114">
            <v>0</v>
          </cell>
          <cell r="F3114" t="str">
            <v>MAT</v>
          </cell>
          <cell r="G3114">
            <v>43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48MAT11</v>
          </cell>
          <cell r="B3115">
            <v>48</v>
          </cell>
          <cell r="C3115" t="str">
            <v>MAT</v>
          </cell>
          <cell r="D3115">
            <v>11</v>
          </cell>
          <cell r="E3115">
            <v>0</v>
          </cell>
          <cell r="F3115" t="str">
            <v>MAT</v>
          </cell>
          <cell r="G3115">
            <v>43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48MAT12</v>
          </cell>
          <cell r="B3116">
            <v>48</v>
          </cell>
          <cell r="C3116" t="str">
            <v>MAT</v>
          </cell>
          <cell r="D3116">
            <v>12</v>
          </cell>
          <cell r="E3116">
            <v>0</v>
          </cell>
          <cell r="F3116" t="str">
            <v>MAT</v>
          </cell>
          <cell r="G3116">
            <v>43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48MAT13</v>
          </cell>
          <cell r="B3117">
            <v>48</v>
          </cell>
          <cell r="C3117" t="str">
            <v>MAT</v>
          </cell>
          <cell r="D3117">
            <v>13</v>
          </cell>
          <cell r="E3117">
            <v>0</v>
          </cell>
          <cell r="F3117" t="str">
            <v>MAT</v>
          </cell>
          <cell r="G3117">
            <v>43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48MAT14</v>
          </cell>
          <cell r="B3118">
            <v>48</v>
          </cell>
          <cell r="C3118" t="str">
            <v>MAT</v>
          </cell>
          <cell r="D3118">
            <v>14</v>
          </cell>
          <cell r="E3118">
            <v>0</v>
          </cell>
          <cell r="F3118" t="str">
            <v>MAT</v>
          </cell>
          <cell r="G3118">
            <v>43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48MAT15</v>
          </cell>
          <cell r="B3119">
            <v>48</v>
          </cell>
          <cell r="C3119" t="str">
            <v>MAT</v>
          </cell>
          <cell r="D3119">
            <v>15</v>
          </cell>
          <cell r="E3119">
            <v>0</v>
          </cell>
          <cell r="F3119" t="str">
            <v>MAT</v>
          </cell>
          <cell r="G3119">
            <v>43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48MAT16</v>
          </cell>
          <cell r="B3120">
            <v>48</v>
          </cell>
          <cell r="C3120" t="str">
            <v>MAT</v>
          </cell>
          <cell r="D3120">
            <v>16</v>
          </cell>
          <cell r="E3120">
            <v>0</v>
          </cell>
          <cell r="F3120" t="str">
            <v>MAT</v>
          </cell>
          <cell r="G3120">
            <v>43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48MAT17</v>
          </cell>
          <cell r="B3121">
            <v>48</v>
          </cell>
          <cell r="C3121" t="str">
            <v>MAT</v>
          </cell>
          <cell r="D3121">
            <v>17</v>
          </cell>
          <cell r="E3121">
            <v>0</v>
          </cell>
          <cell r="F3121" t="str">
            <v>MAT</v>
          </cell>
          <cell r="G3121">
            <v>43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48MAT18</v>
          </cell>
          <cell r="B3122">
            <v>48</v>
          </cell>
          <cell r="C3122" t="str">
            <v>MAT</v>
          </cell>
          <cell r="D3122">
            <v>18</v>
          </cell>
          <cell r="E3122">
            <v>0</v>
          </cell>
          <cell r="F3122" t="str">
            <v>MAT</v>
          </cell>
          <cell r="G3122">
            <v>43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48MAT19</v>
          </cell>
          <cell r="B3123">
            <v>48</v>
          </cell>
          <cell r="C3123" t="str">
            <v>MAT</v>
          </cell>
          <cell r="D3123">
            <v>19</v>
          </cell>
          <cell r="E3123">
            <v>0</v>
          </cell>
          <cell r="F3123" t="str">
            <v>MAT</v>
          </cell>
          <cell r="G3123">
            <v>43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48MAT20</v>
          </cell>
          <cell r="B3124">
            <v>48</v>
          </cell>
          <cell r="C3124" t="str">
            <v>MAT</v>
          </cell>
          <cell r="D3124">
            <v>20</v>
          </cell>
          <cell r="E3124">
            <v>0</v>
          </cell>
          <cell r="F3124" t="str">
            <v>MAT</v>
          </cell>
          <cell r="G3124">
            <v>43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48STMAT1</v>
          </cell>
          <cell r="B3125">
            <v>48</v>
          </cell>
          <cell r="C3125" t="str">
            <v>STMAT</v>
          </cell>
          <cell r="D3125">
            <v>1</v>
          </cell>
          <cell r="G3125">
            <v>43</v>
          </cell>
          <cell r="H3125" t="str">
            <v>-</v>
          </cell>
          <cell r="J3125" t="str">
            <v>SUBTOTAL MATERIALES</v>
          </cell>
          <cell r="M3125">
            <v>3402</v>
          </cell>
          <cell r="N3125">
            <v>2041200</v>
          </cell>
        </row>
        <row r="3126">
          <cell r="A3126" t="str">
            <v>48IVAMAT1</v>
          </cell>
          <cell r="B3126">
            <v>48</v>
          </cell>
          <cell r="C3126" t="str">
            <v>IVAMAT</v>
          </cell>
          <cell r="D3126">
            <v>1</v>
          </cell>
          <cell r="G3126">
            <v>43</v>
          </cell>
          <cell r="H3126" t="str">
            <v>-</v>
          </cell>
          <cell r="J3126" t="str">
            <v>IVA MATERIALES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48TMAT1</v>
          </cell>
          <cell r="B3127">
            <v>48</v>
          </cell>
          <cell r="C3127" t="str">
            <v>TMAT</v>
          </cell>
          <cell r="D3127">
            <v>1</v>
          </cell>
          <cell r="G3127">
            <v>43</v>
          </cell>
          <cell r="H3127" t="str">
            <v>-</v>
          </cell>
          <cell r="J3127" t="str">
            <v>TOTAL MATERIALES</v>
          </cell>
          <cell r="M3127">
            <v>3402</v>
          </cell>
          <cell r="N3127">
            <v>2041200</v>
          </cell>
        </row>
        <row r="3128">
          <cell r="A3128" t="str">
            <v>48HER1</v>
          </cell>
          <cell r="B3128">
            <v>48</v>
          </cell>
          <cell r="C3128" t="str">
            <v>HER</v>
          </cell>
          <cell r="D3128">
            <v>1</v>
          </cell>
          <cell r="G3128">
            <v>43</v>
          </cell>
          <cell r="H3128">
            <v>1</v>
          </cell>
          <cell r="I3128">
            <v>0</v>
          </cell>
          <cell r="J3128" t="str">
            <v>HERRAMIENTA BÁSICA CUADRILLA 1</v>
          </cell>
          <cell r="K3128" t="str">
            <v>DIA</v>
          </cell>
          <cell r="L3128">
            <v>8235.2941176470595</v>
          </cell>
          <cell r="M3128">
            <v>0</v>
          </cell>
          <cell r="N3128">
            <v>0</v>
          </cell>
        </row>
        <row r="3129">
          <cell r="A3129" t="str">
            <v>48HER2</v>
          </cell>
          <cell r="B3129">
            <v>48</v>
          </cell>
          <cell r="C3129" t="str">
            <v>HER</v>
          </cell>
          <cell r="D3129">
            <v>2</v>
          </cell>
          <cell r="G3129">
            <v>43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48HER3</v>
          </cell>
          <cell r="B3130">
            <v>48</v>
          </cell>
          <cell r="C3130" t="str">
            <v>HER</v>
          </cell>
          <cell r="D3130">
            <v>3</v>
          </cell>
          <cell r="G3130">
            <v>43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48HER4</v>
          </cell>
          <cell r="B3131">
            <v>48</v>
          </cell>
          <cell r="C3131" t="str">
            <v>HER</v>
          </cell>
          <cell r="D3131">
            <v>4</v>
          </cell>
          <cell r="G3131">
            <v>43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48HER5</v>
          </cell>
          <cell r="B3132">
            <v>48</v>
          </cell>
          <cell r="C3132" t="str">
            <v>HER</v>
          </cell>
          <cell r="D3132">
            <v>5</v>
          </cell>
          <cell r="G3132">
            <v>43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48THER1</v>
          </cell>
          <cell r="B3133">
            <v>48</v>
          </cell>
          <cell r="C3133" t="str">
            <v>THER</v>
          </cell>
          <cell r="D3133">
            <v>1</v>
          </cell>
          <cell r="G3133">
            <v>43</v>
          </cell>
          <cell r="H3133" t="str">
            <v>-</v>
          </cell>
          <cell r="J3133" t="str">
            <v>TOTAL HERRAMIENTAS</v>
          </cell>
          <cell r="M3133">
            <v>0</v>
          </cell>
          <cell r="N3133">
            <v>0</v>
          </cell>
        </row>
        <row r="3134">
          <cell r="A3134" t="str">
            <v>48TRA1</v>
          </cell>
          <cell r="B3134">
            <v>48</v>
          </cell>
          <cell r="C3134" t="str">
            <v>TRA</v>
          </cell>
          <cell r="D3134">
            <v>1</v>
          </cell>
          <cell r="G3134">
            <v>43</v>
          </cell>
          <cell r="H3134">
            <v>1</v>
          </cell>
          <cell r="I3134">
            <v>0</v>
          </cell>
          <cell r="J3134" t="str">
            <v>CAMIONETA DOBLE CABINA</v>
          </cell>
          <cell r="K3134" t="str">
            <v>DIA</v>
          </cell>
          <cell r="L3134">
            <v>164705.88235294117</v>
          </cell>
          <cell r="M3134">
            <v>0</v>
          </cell>
          <cell r="N3134">
            <v>0</v>
          </cell>
        </row>
        <row r="3135">
          <cell r="A3135" t="str">
            <v>48TRA2</v>
          </cell>
          <cell r="B3135">
            <v>48</v>
          </cell>
          <cell r="C3135" t="str">
            <v>TRA</v>
          </cell>
          <cell r="D3135">
            <v>2</v>
          </cell>
          <cell r="G3135">
            <v>43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48TRA3</v>
          </cell>
          <cell r="B3136">
            <v>48</v>
          </cell>
          <cell r="C3136" t="str">
            <v>TRA</v>
          </cell>
          <cell r="D3136">
            <v>3</v>
          </cell>
          <cell r="G3136">
            <v>43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</row>
        <row r="3137">
          <cell r="A3137" t="str">
            <v>48TRA4</v>
          </cell>
          <cell r="B3137">
            <v>48</v>
          </cell>
          <cell r="C3137" t="str">
            <v>TRA</v>
          </cell>
          <cell r="D3137">
            <v>4</v>
          </cell>
          <cell r="G3137">
            <v>43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48TRA5</v>
          </cell>
          <cell r="B3138">
            <v>48</v>
          </cell>
          <cell r="C3138" t="str">
            <v>TRA</v>
          </cell>
          <cell r="D3138">
            <v>5</v>
          </cell>
          <cell r="G3138">
            <v>43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48TTRA1</v>
          </cell>
          <cell r="B3139">
            <v>48</v>
          </cell>
          <cell r="C3139" t="str">
            <v>TTRA</v>
          </cell>
          <cell r="D3139">
            <v>1</v>
          </cell>
          <cell r="G3139">
            <v>43</v>
          </cell>
          <cell r="H3139" t="str">
            <v>-</v>
          </cell>
          <cell r="J3139" t="str">
            <v>TOTAL TRANSPORTE</v>
          </cell>
          <cell r="M3139">
            <v>0</v>
          </cell>
          <cell r="N3139">
            <v>0</v>
          </cell>
        </row>
        <row r="3140">
          <cell r="A3140" t="str">
            <v>48MAN1</v>
          </cell>
          <cell r="B3140">
            <v>48</v>
          </cell>
          <cell r="C3140" t="str">
            <v>MAN</v>
          </cell>
          <cell r="D3140">
            <v>1</v>
          </cell>
          <cell r="G3140">
            <v>43</v>
          </cell>
          <cell r="H3140">
            <v>1</v>
          </cell>
          <cell r="I3140">
            <v>0</v>
          </cell>
          <cell r="J3140" t="str">
            <v>DESCRIPCIÓN (CUADRILLA 1-INSTALACION DE EQUIPOS)</v>
          </cell>
          <cell r="K3140" t="str">
            <v>DIA</v>
          </cell>
          <cell r="L3140">
            <v>467953.05684366502</v>
          </cell>
          <cell r="M3140">
            <v>0</v>
          </cell>
          <cell r="N3140">
            <v>0</v>
          </cell>
        </row>
        <row r="3141">
          <cell r="A3141" t="str">
            <v>48MAN2</v>
          </cell>
          <cell r="B3141">
            <v>48</v>
          </cell>
          <cell r="C3141" t="str">
            <v>MAN</v>
          </cell>
          <cell r="D3141">
            <v>2</v>
          </cell>
          <cell r="G3141">
            <v>43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48MAN3</v>
          </cell>
          <cell r="B3142">
            <v>48</v>
          </cell>
          <cell r="C3142" t="str">
            <v>MAN</v>
          </cell>
          <cell r="D3142">
            <v>3</v>
          </cell>
          <cell r="G3142">
            <v>43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48MAN4</v>
          </cell>
          <cell r="B3143">
            <v>48</v>
          </cell>
          <cell r="C3143" t="str">
            <v>MAN</v>
          </cell>
          <cell r="D3143">
            <v>4</v>
          </cell>
          <cell r="G3143">
            <v>43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48MAN5</v>
          </cell>
          <cell r="B3144">
            <v>48</v>
          </cell>
          <cell r="C3144" t="str">
            <v>MAN</v>
          </cell>
          <cell r="D3144">
            <v>5</v>
          </cell>
          <cell r="G3144">
            <v>43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48TMAN1</v>
          </cell>
          <cell r="B3145">
            <v>48</v>
          </cell>
          <cell r="C3145" t="str">
            <v>TMAN</v>
          </cell>
          <cell r="D3145">
            <v>1</v>
          </cell>
          <cell r="G3145">
            <v>43</v>
          </cell>
          <cell r="H3145" t="str">
            <v>-</v>
          </cell>
          <cell r="J3145" t="str">
            <v>TOTAL MANO DE OBRA</v>
          </cell>
          <cell r="M3145">
            <v>0</v>
          </cell>
          <cell r="N3145">
            <v>0</v>
          </cell>
        </row>
        <row r="3146">
          <cell r="A3146" t="str">
            <v>48SUBC1</v>
          </cell>
          <cell r="B3146">
            <v>48</v>
          </cell>
          <cell r="C3146" t="str">
            <v>SUBC</v>
          </cell>
          <cell r="D3146">
            <v>1</v>
          </cell>
          <cell r="E3146">
            <v>0</v>
          </cell>
          <cell r="F3146" t="str">
            <v>SUBC</v>
          </cell>
          <cell r="G3146">
            <v>43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48SUBC2</v>
          </cell>
          <cell r="B3147">
            <v>48</v>
          </cell>
          <cell r="C3147" t="str">
            <v>SUBC</v>
          </cell>
          <cell r="D3147">
            <v>2</v>
          </cell>
          <cell r="E3147">
            <v>0</v>
          </cell>
          <cell r="F3147" t="str">
            <v>SUBC</v>
          </cell>
          <cell r="G3147">
            <v>43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48SUBC3</v>
          </cell>
          <cell r="B3148">
            <v>48</v>
          </cell>
          <cell r="C3148" t="str">
            <v>SUBC</v>
          </cell>
          <cell r="D3148">
            <v>3</v>
          </cell>
          <cell r="E3148">
            <v>0</v>
          </cell>
          <cell r="F3148" t="str">
            <v>SUBC</v>
          </cell>
          <cell r="G3148">
            <v>43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48SUBC4</v>
          </cell>
          <cell r="B3149">
            <v>48</v>
          </cell>
          <cell r="C3149" t="str">
            <v>SUBC</v>
          </cell>
          <cell r="D3149">
            <v>4</v>
          </cell>
          <cell r="E3149">
            <v>0</v>
          </cell>
          <cell r="F3149" t="str">
            <v>SUBC</v>
          </cell>
          <cell r="G3149">
            <v>43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48SUBC5</v>
          </cell>
          <cell r="B3150">
            <v>48</v>
          </cell>
          <cell r="C3150" t="str">
            <v>SUBC</v>
          </cell>
          <cell r="D3150">
            <v>5</v>
          </cell>
          <cell r="E3150">
            <v>0</v>
          </cell>
          <cell r="F3150" t="str">
            <v>SUBC</v>
          </cell>
          <cell r="G3150">
            <v>43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48SUBC6</v>
          </cell>
          <cell r="B3151">
            <v>48</v>
          </cell>
          <cell r="C3151" t="str">
            <v>SUBC</v>
          </cell>
          <cell r="D3151">
            <v>6</v>
          </cell>
          <cell r="E3151">
            <v>0</v>
          </cell>
          <cell r="F3151" t="str">
            <v>SUBC</v>
          </cell>
          <cell r="G3151">
            <v>43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48SUBC7</v>
          </cell>
          <cell r="B3152">
            <v>48</v>
          </cell>
          <cell r="C3152" t="str">
            <v>SUBC</v>
          </cell>
          <cell r="D3152">
            <v>7</v>
          </cell>
          <cell r="E3152">
            <v>0</v>
          </cell>
          <cell r="F3152" t="str">
            <v>SUBC</v>
          </cell>
          <cell r="G3152">
            <v>43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48SUBC8</v>
          </cell>
          <cell r="B3153">
            <v>48</v>
          </cell>
          <cell r="C3153" t="str">
            <v>SUBC</v>
          </cell>
          <cell r="D3153">
            <v>8</v>
          </cell>
          <cell r="E3153">
            <v>0</v>
          </cell>
          <cell r="F3153" t="str">
            <v>SUBC</v>
          </cell>
          <cell r="G3153">
            <v>43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48SUBC9</v>
          </cell>
          <cell r="B3154">
            <v>48</v>
          </cell>
          <cell r="C3154" t="str">
            <v>SUBC</v>
          </cell>
          <cell r="D3154">
            <v>9</v>
          </cell>
          <cell r="E3154">
            <v>0</v>
          </cell>
          <cell r="F3154" t="str">
            <v>SUBC</v>
          </cell>
          <cell r="G3154">
            <v>43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48SUBC10</v>
          </cell>
          <cell r="B3155">
            <v>48</v>
          </cell>
          <cell r="C3155" t="str">
            <v>SUBC</v>
          </cell>
          <cell r="D3155">
            <v>10</v>
          </cell>
          <cell r="E3155">
            <v>0</v>
          </cell>
          <cell r="F3155" t="str">
            <v>SUBC</v>
          </cell>
          <cell r="G3155">
            <v>43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48SUBC11</v>
          </cell>
          <cell r="B3156">
            <v>48</v>
          </cell>
          <cell r="C3156" t="str">
            <v>SUBC</v>
          </cell>
          <cell r="D3156">
            <v>11</v>
          </cell>
          <cell r="E3156">
            <v>0</v>
          </cell>
          <cell r="F3156" t="str">
            <v>SUBC</v>
          </cell>
          <cell r="G3156">
            <v>43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48SUBC12</v>
          </cell>
          <cell r="B3157">
            <v>48</v>
          </cell>
          <cell r="C3157" t="str">
            <v>SUBC</v>
          </cell>
          <cell r="D3157">
            <v>12</v>
          </cell>
          <cell r="E3157">
            <v>0</v>
          </cell>
          <cell r="F3157" t="str">
            <v>SUBC</v>
          </cell>
          <cell r="G3157">
            <v>43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48SUBC13</v>
          </cell>
          <cell r="B3158">
            <v>48</v>
          </cell>
          <cell r="C3158" t="str">
            <v>SUBC</v>
          </cell>
          <cell r="D3158">
            <v>13</v>
          </cell>
          <cell r="E3158">
            <v>0</v>
          </cell>
          <cell r="F3158" t="str">
            <v>SUBC</v>
          </cell>
          <cell r="G3158">
            <v>43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48SUBC14</v>
          </cell>
          <cell r="B3159">
            <v>48</v>
          </cell>
          <cell r="C3159" t="str">
            <v>SUBC</v>
          </cell>
          <cell r="D3159">
            <v>14</v>
          </cell>
          <cell r="E3159">
            <v>0</v>
          </cell>
          <cell r="F3159" t="str">
            <v>SUBC</v>
          </cell>
          <cell r="G3159">
            <v>43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48SUBC15</v>
          </cell>
          <cell r="B3160">
            <v>48</v>
          </cell>
          <cell r="C3160" t="str">
            <v>SUBC</v>
          </cell>
          <cell r="D3160">
            <v>15</v>
          </cell>
          <cell r="E3160">
            <v>0</v>
          </cell>
          <cell r="F3160" t="str">
            <v>SUBC</v>
          </cell>
          <cell r="G3160">
            <v>43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48SUBC16</v>
          </cell>
          <cell r="B3161">
            <v>48</v>
          </cell>
          <cell r="C3161" t="str">
            <v>SUBC</v>
          </cell>
          <cell r="D3161">
            <v>16</v>
          </cell>
          <cell r="E3161">
            <v>0</v>
          </cell>
          <cell r="F3161" t="str">
            <v>SUBC</v>
          </cell>
          <cell r="G3161">
            <v>43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48SUBC17</v>
          </cell>
          <cell r="B3162">
            <v>48</v>
          </cell>
          <cell r="C3162" t="str">
            <v>SUBC</v>
          </cell>
          <cell r="D3162">
            <v>17</v>
          </cell>
          <cell r="E3162">
            <v>0</v>
          </cell>
          <cell r="F3162" t="str">
            <v>SUBC</v>
          </cell>
          <cell r="G3162">
            <v>43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48SUBC18</v>
          </cell>
          <cell r="B3163">
            <v>48</v>
          </cell>
          <cell r="C3163" t="str">
            <v>SUBC</v>
          </cell>
          <cell r="D3163">
            <v>18</v>
          </cell>
          <cell r="E3163">
            <v>0</v>
          </cell>
          <cell r="F3163" t="str">
            <v>SUBC</v>
          </cell>
          <cell r="G3163">
            <v>43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48SUBC19</v>
          </cell>
          <cell r="B3164">
            <v>48</v>
          </cell>
          <cell r="C3164" t="str">
            <v>SUBC</v>
          </cell>
          <cell r="D3164">
            <v>19</v>
          </cell>
          <cell r="E3164">
            <v>0</v>
          </cell>
          <cell r="F3164" t="str">
            <v>SUBC</v>
          </cell>
          <cell r="G3164">
            <v>43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48SUBC20</v>
          </cell>
          <cell r="B3165">
            <v>48</v>
          </cell>
          <cell r="C3165" t="str">
            <v>SUBC</v>
          </cell>
          <cell r="D3165">
            <v>20</v>
          </cell>
          <cell r="E3165">
            <v>0</v>
          </cell>
          <cell r="F3165" t="str">
            <v>SUBC</v>
          </cell>
          <cell r="G3165">
            <v>43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48STSUBC1</v>
          </cell>
          <cell r="B3166">
            <v>48</v>
          </cell>
          <cell r="C3166" t="str">
            <v>STSUBC</v>
          </cell>
          <cell r="D3166">
            <v>1</v>
          </cell>
          <cell r="G3166">
            <v>43</v>
          </cell>
          <cell r="H3166" t="str">
            <v>-</v>
          </cell>
          <cell r="J3166" t="str">
            <v>TOTAL SUBCONTRATISTAS</v>
          </cell>
          <cell r="M3166">
            <v>0</v>
          </cell>
          <cell r="N3166">
            <v>0</v>
          </cell>
        </row>
        <row r="3167">
          <cell r="A3167" t="str">
            <v>48TCD1</v>
          </cell>
          <cell r="B3167">
            <v>48</v>
          </cell>
          <cell r="C3167" t="str">
            <v>TCD</v>
          </cell>
          <cell r="D3167">
            <v>1</v>
          </cell>
          <cell r="G3167">
            <v>43</v>
          </cell>
          <cell r="H3167" t="str">
            <v>-</v>
          </cell>
          <cell r="J3167" t="str">
            <v>TOTAL COSTO DIRECTO</v>
          </cell>
          <cell r="M3167">
            <v>3402</v>
          </cell>
          <cell r="N3167">
            <v>2041200</v>
          </cell>
        </row>
        <row r="3168">
          <cell r="A3168" t="str">
            <v>48AIU</v>
          </cell>
          <cell r="B3168">
            <v>48</v>
          </cell>
          <cell r="C3168" t="str">
            <v>AIU</v>
          </cell>
          <cell r="G3168">
            <v>43</v>
          </cell>
          <cell r="H3168">
            <v>1</v>
          </cell>
          <cell r="J3168" t="str">
            <v>TOTAL COSTOS INDIRECTOS</v>
          </cell>
          <cell r="L3168">
            <v>0.35</v>
          </cell>
          <cell r="M3168">
            <v>1191</v>
          </cell>
          <cell r="N3168">
            <v>714600</v>
          </cell>
        </row>
        <row r="3169">
          <cell r="A3169" t="str">
            <v>48TOT</v>
          </cell>
          <cell r="B3169">
            <v>48</v>
          </cell>
          <cell r="C3169" t="str">
            <v>TOT</v>
          </cell>
          <cell r="G3169">
            <v>43</v>
          </cell>
          <cell r="H3169" t="str">
            <v>-</v>
          </cell>
          <cell r="J3169" t="str">
            <v>VALOR TOTAL</v>
          </cell>
          <cell r="M3169">
            <v>4593</v>
          </cell>
          <cell r="N3169">
            <v>2755800</v>
          </cell>
        </row>
        <row r="3170">
          <cell r="A3170" t="str">
            <v>49FOR1</v>
          </cell>
          <cell r="B3170">
            <v>49</v>
          </cell>
          <cell r="C3170" t="str">
            <v>FOR</v>
          </cell>
          <cell r="D3170">
            <v>1</v>
          </cell>
          <cell r="G3170">
            <v>44</v>
          </cell>
          <cell r="H3170" t="str">
            <v>-</v>
          </cell>
          <cell r="I3170">
            <v>10</v>
          </cell>
          <cell r="J3170" t="str">
            <v xml:space="preserve">Suministro  Bolardo Electromecánico </v>
          </cell>
          <cell r="K3170" t="str">
            <v>UND</v>
          </cell>
          <cell r="L3170">
            <v>39026289</v>
          </cell>
          <cell r="N3170">
            <v>390262890</v>
          </cell>
        </row>
        <row r="3171">
          <cell r="A3171" t="str">
            <v>49MAT1</v>
          </cell>
          <cell r="B3171">
            <v>49</v>
          </cell>
          <cell r="C3171" t="str">
            <v>MAT</v>
          </cell>
          <cell r="D3171">
            <v>1</v>
          </cell>
          <cell r="E3171">
            <v>10</v>
          </cell>
          <cell r="F3171" t="str">
            <v>MAT14.7</v>
          </cell>
          <cell r="G3171">
            <v>44</v>
          </cell>
          <cell r="H3171" t="str">
            <v>14.7</v>
          </cell>
          <cell r="I3171">
            <v>1</v>
          </cell>
          <cell r="J3171" t="str">
            <v>Bolardo Oleodinamico OAK 800.4 Light Version. Certificado K4, vastago de acero pintado, con 10 mm de espesor y 800 mm de altura. Resiste hasta 800.000 Jules, para 2.000 operaciones diarias</v>
          </cell>
          <cell r="K3171">
            <v>8</v>
          </cell>
          <cell r="L3171">
            <v>25792942.729411766</v>
          </cell>
          <cell r="M3171">
            <v>25792942.729411766</v>
          </cell>
          <cell r="N3171">
            <v>257929427.29411766</v>
          </cell>
        </row>
        <row r="3172">
          <cell r="A3172" t="str">
            <v>49MAT2</v>
          </cell>
          <cell r="B3172">
            <v>49</v>
          </cell>
          <cell r="C3172" t="str">
            <v>MAT</v>
          </cell>
          <cell r="D3172">
            <v>2</v>
          </cell>
          <cell r="E3172">
            <v>6</v>
          </cell>
          <cell r="F3172" t="str">
            <v>MAT14.9</v>
          </cell>
          <cell r="G3172">
            <v>44</v>
          </cell>
          <cell r="H3172" t="str">
            <v>14.9</v>
          </cell>
          <cell r="I3172">
            <v>0.6</v>
          </cell>
          <cell r="J3172" t="str">
            <v>Control remoto ultra</v>
          </cell>
          <cell r="K3172">
            <v>8</v>
          </cell>
          <cell r="L3172">
            <v>278705.8823529412</v>
          </cell>
          <cell r="M3172">
            <v>167223.52941176473</v>
          </cell>
          <cell r="N3172">
            <v>1672235.2941176472</v>
          </cell>
        </row>
        <row r="3173">
          <cell r="A3173" t="str">
            <v>49MAT3</v>
          </cell>
          <cell r="B3173">
            <v>49</v>
          </cell>
          <cell r="C3173" t="str">
            <v>MAT</v>
          </cell>
          <cell r="D3173">
            <v>3</v>
          </cell>
          <cell r="E3173">
            <v>1</v>
          </cell>
          <cell r="F3173" t="str">
            <v>MAT14.10</v>
          </cell>
          <cell r="G3173">
            <v>44</v>
          </cell>
          <cell r="H3173" t="str">
            <v>14.10</v>
          </cell>
          <cell r="I3173">
            <v>0.1</v>
          </cell>
          <cell r="J3173" t="str">
            <v>Instalacion a 0 metros de 120V, no incluye cableado ni obra civil</v>
          </cell>
          <cell r="K3173">
            <v>8</v>
          </cell>
          <cell r="L3173">
            <v>17256038.352941178</v>
          </cell>
          <cell r="M3173">
            <v>1725603.8352941179</v>
          </cell>
          <cell r="N3173">
            <v>17256038.352941178</v>
          </cell>
        </row>
        <row r="3174">
          <cell r="A3174" t="str">
            <v>49MAT4</v>
          </cell>
          <cell r="B3174">
            <v>49</v>
          </cell>
          <cell r="C3174" t="str">
            <v>MAT</v>
          </cell>
          <cell r="D3174">
            <v>4</v>
          </cell>
          <cell r="E3174">
            <v>0</v>
          </cell>
          <cell r="F3174" t="str">
            <v>MAT</v>
          </cell>
          <cell r="G3174">
            <v>44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49MAT5</v>
          </cell>
          <cell r="B3175">
            <v>49</v>
          </cell>
          <cell r="C3175" t="str">
            <v>MAT</v>
          </cell>
          <cell r="D3175">
            <v>5</v>
          </cell>
          <cell r="E3175">
            <v>0</v>
          </cell>
          <cell r="F3175" t="str">
            <v>MAT</v>
          </cell>
          <cell r="G3175">
            <v>44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49MAT6</v>
          </cell>
          <cell r="B3176">
            <v>49</v>
          </cell>
          <cell r="C3176" t="str">
            <v>MAT</v>
          </cell>
          <cell r="D3176">
            <v>6</v>
          </cell>
          <cell r="E3176">
            <v>0</v>
          </cell>
          <cell r="F3176" t="str">
            <v>MAT</v>
          </cell>
          <cell r="G3176">
            <v>44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49MAT7</v>
          </cell>
          <cell r="B3177">
            <v>49</v>
          </cell>
          <cell r="C3177" t="str">
            <v>MAT</v>
          </cell>
          <cell r="D3177">
            <v>7</v>
          </cell>
          <cell r="E3177">
            <v>400</v>
          </cell>
          <cell r="F3177" t="str">
            <v>MAT10.133</v>
          </cell>
          <cell r="G3177">
            <v>44</v>
          </cell>
          <cell r="H3177" t="str">
            <v>10.133</v>
          </cell>
          <cell r="I3177">
            <v>40</v>
          </cell>
          <cell r="J3177" t="str">
            <v>CABLE THHN/THWN 10 ROJO CAR</v>
          </cell>
          <cell r="K3177" t="str">
            <v>UND</v>
          </cell>
          <cell r="L3177">
            <v>2018.8235294117649</v>
          </cell>
          <cell r="M3177">
            <v>80752.941176470602</v>
          </cell>
          <cell r="N3177">
            <v>807529.41176470602</v>
          </cell>
        </row>
        <row r="3178">
          <cell r="A3178" t="str">
            <v>49MAT8</v>
          </cell>
          <cell r="B3178">
            <v>49</v>
          </cell>
          <cell r="C3178" t="str">
            <v>MAT</v>
          </cell>
          <cell r="D3178">
            <v>8</v>
          </cell>
          <cell r="E3178">
            <v>400</v>
          </cell>
          <cell r="F3178" t="str">
            <v>MAT10.134</v>
          </cell>
          <cell r="G3178">
            <v>44</v>
          </cell>
          <cell r="H3178" t="str">
            <v>10.134</v>
          </cell>
          <cell r="I3178">
            <v>40</v>
          </cell>
          <cell r="J3178" t="str">
            <v>CABLE THHN/THWN 10 VERDE CAR</v>
          </cell>
          <cell r="K3178" t="str">
            <v>UND</v>
          </cell>
          <cell r="L3178">
            <v>2018.8235294117649</v>
          </cell>
          <cell r="M3178">
            <v>80752.941176470602</v>
          </cell>
          <cell r="N3178">
            <v>807529.41176470602</v>
          </cell>
        </row>
        <row r="3179">
          <cell r="A3179" t="str">
            <v>49MAT9</v>
          </cell>
          <cell r="B3179">
            <v>49</v>
          </cell>
          <cell r="C3179" t="str">
            <v>MAT</v>
          </cell>
          <cell r="D3179">
            <v>9</v>
          </cell>
          <cell r="E3179">
            <v>400</v>
          </cell>
          <cell r="F3179" t="str">
            <v>MAT10.135</v>
          </cell>
          <cell r="G3179">
            <v>44</v>
          </cell>
          <cell r="H3179" t="str">
            <v>10.135</v>
          </cell>
          <cell r="I3179">
            <v>40</v>
          </cell>
          <cell r="J3179" t="str">
            <v>CABLE THHN/THWN 10 BLANCO CAR</v>
          </cell>
          <cell r="K3179" t="str">
            <v>UND</v>
          </cell>
          <cell r="L3179">
            <v>2018.8235294117649</v>
          </cell>
          <cell r="M3179">
            <v>80752.941176470602</v>
          </cell>
          <cell r="N3179">
            <v>807529.41176470602</v>
          </cell>
        </row>
        <row r="3180">
          <cell r="A3180" t="str">
            <v>49MAT10</v>
          </cell>
          <cell r="B3180">
            <v>49</v>
          </cell>
          <cell r="C3180" t="str">
            <v>MAT</v>
          </cell>
          <cell r="D3180">
            <v>10</v>
          </cell>
          <cell r="E3180">
            <v>10</v>
          </cell>
          <cell r="F3180" t="str">
            <v>MAT10.126</v>
          </cell>
          <cell r="G3180">
            <v>44</v>
          </cell>
          <cell r="H3180" t="str">
            <v>10.126</v>
          </cell>
          <cell r="I3180">
            <v>1</v>
          </cell>
          <cell r="J3180" t="str">
            <v>TOMA DUPLEX 2P/T 20A 3M ROJ GH-TA</v>
          </cell>
          <cell r="K3180" t="str">
            <v>UND</v>
          </cell>
          <cell r="L3180">
            <v>53058.823529411769</v>
          </cell>
          <cell r="M3180">
            <v>53058.823529411769</v>
          </cell>
          <cell r="N3180">
            <v>530588.23529411771</v>
          </cell>
        </row>
        <row r="3181">
          <cell r="A3181" t="str">
            <v>49MAT11</v>
          </cell>
          <cell r="B3181">
            <v>49</v>
          </cell>
          <cell r="C3181" t="str">
            <v>MAT</v>
          </cell>
          <cell r="D3181">
            <v>11</v>
          </cell>
          <cell r="E3181">
            <v>10</v>
          </cell>
          <cell r="F3181" t="str">
            <v>MAT10.127</v>
          </cell>
          <cell r="G3181">
            <v>44</v>
          </cell>
          <cell r="H3181" t="str">
            <v>10.127</v>
          </cell>
          <cell r="I3181">
            <v>1</v>
          </cell>
          <cell r="J3181" t="str">
            <v>PLACA SOPORTE PARA TRES MOD BLANCO</v>
          </cell>
          <cell r="K3181" t="str">
            <v>UND</v>
          </cell>
          <cell r="L3181">
            <v>11814.117647058823</v>
          </cell>
          <cell r="M3181">
            <v>11814.117647058823</v>
          </cell>
          <cell r="N3181">
            <v>118141.17647058824</v>
          </cell>
        </row>
        <row r="3182">
          <cell r="A3182" t="str">
            <v>49MAT12</v>
          </cell>
          <cell r="B3182">
            <v>49</v>
          </cell>
          <cell r="C3182" t="str">
            <v>MAT</v>
          </cell>
          <cell r="D3182">
            <v>12</v>
          </cell>
          <cell r="E3182">
            <v>0</v>
          </cell>
          <cell r="F3182" t="str">
            <v>MAT</v>
          </cell>
          <cell r="G3182">
            <v>44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49MAT13</v>
          </cell>
          <cell r="B3183">
            <v>49</v>
          </cell>
          <cell r="C3183" t="str">
            <v>MAT</v>
          </cell>
          <cell r="D3183">
            <v>13</v>
          </cell>
          <cell r="E3183">
            <v>1.9672131147540983</v>
          </cell>
          <cell r="F3183" t="str">
            <v>MAT10.2</v>
          </cell>
          <cell r="G3183">
            <v>44</v>
          </cell>
          <cell r="H3183" t="str">
            <v>10.2</v>
          </cell>
          <cell r="I3183">
            <v>0.19672131147540983</v>
          </cell>
          <cell r="J3183" t="str">
            <v>CABLE 4PR F/UTP CAT 6A VIOLETA LS0H 10G 305M</v>
          </cell>
          <cell r="K3183" t="str">
            <v>UND</v>
          </cell>
          <cell r="L3183">
            <v>762640</v>
          </cell>
          <cell r="M3183">
            <v>150027.54098360657</v>
          </cell>
          <cell r="N3183">
            <v>1500275.4098360657</v>
          </cell>
        </row>
        <row r="3184">
          <cell r="A3184" t="str">
            <v>49MAT14</v>
          </cell>
          <cell r="B3184">
            <v>49</v>
          </cell>
          <cell r="C3184" t="str">
            <v>MAT</v>
          </cell>
          <cell r="D3184">
            <v>14</v>
          </cell>
          <cell r="E3184">
            <v>10</v>
          </cell>
          <cell r="F3184" t="str">
            <v>MAT10.4</v>
          </cell>
          <cell r="G3184">
            <v>44</v>
          </cell>
          <cell r="H3184" t="str">
            <v>10.4</v>
          </cell>
          <cell r="I3184">
            <v>1</v>
          </cell>
          <cell r="J3184" t="str">
            <v>JACK 6A FUTP ZMAX BLANCO B</v>
          </cell>
          <cell r="K3184" t="str">
            <v>UND</v>
          </cell>
          <cell r="L3184">
            <v>29022</v>
          </cell>
          <cell r="M3184">
            <v>29022</v>
          </cell>
          <cell r="N3184">
            <v>290220</v>
          </cell>
        </row>
        <row r="3185">
          <cell r="A3185" t="str">
            <v>49MAT15</v>
          </cell>
          <cell r="B3185">
            <v>49</v>
          </cell>
          <cell r="C3185" t="str">
            <v>MAT</v>
          </cell>
          <cell r="D3185">
            <v>15</v>
          </cell>
          <cell r="E3185">
            <v>0</v>
          </cell>
          <cell r="F3185" t="str">
            <v>MAT10.5</v>
          </cell>
          <cell r="G3185">
            <v>44</v>
          </cell>
          <cell r="H3185" t="str">
            <v>10.5</v>
          </cell>
          <cell r="J3185" t="str">
            <v>FACEPLATE MAX 2 PTO VERTICAL B</v>
          </cell>
          <cell r="K3185" t="str">
            <v>UND</v>
          </cell>
          <cell r="L3185">
            <v>6480</v>
          </cell>
          <cell r="M3185">
            <v>0</v>
          </cell>
          <cell r="N3185">
            <v>0</v>
          </cell>
        </row>
        <row r="3186">
          <cell r="A3186" t="str">
            <v>49MAT16</v>
          </cell>
          <cell r="B3186">
            <v>49</v>
          </cell>
          <cell r="C3186" t="str">
            <v>MAT</v>
          </cell>
          <cell r="D3186">
            <v>16</v>
          </cell>
          <cell r="E3186">
            <v>10</v>
          </cell>
          <cell r="F3186" t="str">
            <v>MAT10.6</v>
          </cell>
          <cell r="G3186">
            <v>44</v>
          </cell>
          <cell r="H3186" t="str">
            <v>10.6</v>
          </cell>
          <cell r="I3186">
            <v>1</v>
          </cell>
          <cell r="J3186" t="str">
            <v>FACEPLATE SENCILLO MAX BLANCO</v>
          </cell>
          <cell r="K3186" t="str">
            <v>UND</v>
          </cell>
          <cell r="L3186">
            <v>6560</v>
          </cell>
          <cell r="M3186">
            <v>6560</v>
          </cell>
          <cell r="N3186">
            <v>65600</v>
          </cell>
        </row>
        <row r="3187">
          <cell r="A3187" t="str">
            <v>49MAT17</v>
          </cell>
          <cell r="B3187">
            <v>49</v>
          </cell>
          <cell r="C3187" t="str">
            <v>MAT</v>
          </cell>
          <cell r="D3187">
            <v>17</v>
          </cell>
          <cell r="E3187">
            <v>0</v>
          </cell>
          <cell r="F3187" t="str">
            <v>MAT10.7</v>
          </cell>
          <cell r="G3187">
            <v>44</v>
          </cell>
          <cell r="H3187" t="str">
            <v>10.7</v>
          </cell>
          <cell r="J3187" t="str">
            <v>ESPACIO LIBRE MX BLAN (10 UND)</v>
          </cell>
          <cell r="K3187" t="str">
            <v>UND</v>
          </cell>
          <cell r="L3187">
            <v>1584.0000000000002</v>
          </cell>
          <cell r="M3187">
            <v>0</v>
          </cell>
          <cell r="N3187">
            <v>0</v>
          </cell>
        </row>
        <row r="3188">
          <cell r="A3188" t="str">
            <v>49MAT18</v>
          </cell>
          <cell r="B3188">
            <v>49</v>
          </cell>
          <cell r="C3188" t="str">
            <v>MAT</v>
          </cell>
          <cell r="D3188">
            <v>18</v>
          </cell>
          <cell r="E3188">
            <v>0</v>
          </cell>
          <cell r="F3188" t="str">
            <v>MAT</v>
          </cell>
          <cell r="G3188">
            <v>44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49MAT19</v>
          </cell>
          <cell r="B3189">
            <v>49</v>
          </cell>
          <cell r="C3189" t="str">
            <v>MAT</v>
          </cell>
          <cell r="D3189">
            <v>19</v>
          </cell>
          <cell r="E3189">
            <v>0</v>
          </cell>
          <cell r="F3189" t="str">
            <v>MAT</v>
          </cell>
          <cell r="G3189">
            <v>44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49MAT20</v>
          </cell>
          <cell r="B3190">
            <v>49</v>
          </cell>
          <cell r="C3190" t="str">
            <v>MAT</v>
          </cell>
          <cell r="D3190">
            <v>20</v>
          </cell>
          <cell r="E3190">
            <v>0</v>
          </cell>
          <cell r="F3190" t="str">
            <v>MAT</v>
          </cell>
          <cell r="G3190">
            <v>44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49STMAT1</v>
          </cell>
          <cell r="B3191">
            <v>49</v>
          </cell>
          <cell r="C3191" t="str">
            <v>STMAT</v>
          </cell>
          <cell r="D3191">
            <v>1</v>
          </cell>
          <cell r="G3191">
            <v>44</v>
          </cell>
          <cell r="H3191" t="str">
            <v>-</v>
          </cell>
          <cell r="J3191" t="str">
            <v>SUBTOTAL MATERIALES</v>
          </cell>
          <cell r="M3191">
            <v>28178511</v>
          </cell>
          <cell r="N3191">
            <v>281785110</v>
          </cell>
        </row>
        <row r="3192">
          <cell r="A3192" t="str">
            <v>49IVAMAT1</v>
          </cell>
          <cell r="B3192">
            <v>49</v>
          </cell>
          <cell r="C3192" t="str">
            <v>IVAMAT</v>
          </cell>
          <cell r="D3192">
            <v>1</v>
          </cell>
          <cell r="G3192">
            <v>44</v>
          </cell>
          <cell r="H3192" t="str">
            <v>-</v>
          </cell>
          <cell r="J3192" t="str">
            <v>IVA MATERIALES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49TMAT1</v>
          </cell>
          <cell r="B3193">
            <v>49</v>
          </cell>
          <cell r="C3193" t="str">
            <v>TMAT</v>
          </cell>
          <cell r="D3193">
            <v>1</v>
          </cell>
          <cell r="G3193">
            <v>44</v>
          </cell>
          <cell r="H3193" t="str">
            <v>-</v>
          </cell>
          <cell r="J3193" t="str">
            <v>TOTAL MATERIALES</v>
          </cell>
          <cell r="M3193">
            <v>28178511</v>
          </cell>
          <cell r="N3193">
            <v>281785110</v>
          </cell>
        </row>
        <row r="3194">
          <cell r="A3194" t="str">
            <v>49HER1</v>
          </cell>
          <cell r="B3194">
            <v>49</v>
          </cell>
          <cell r="C3194" t="str">
            <v>HER</v>
          </cell>
          <cell r="D3194">
            <v>1</v>
          </cell>
          <cell r="G3194">
            <v>44</v>
          </cell>
          <cell r="H3194">
            <v>1</v>
          </cell>
          <cell r="I3194">
            <v>0</v>
          </cell>
          <cell r="J3194" t="str">
            <v>HERRAMIENTA BÁSICA CUADRILLA 1</v>
          </cell>
          <cell r="K3194" t="str">
            <v>DIA</v>
          </cell>
          <cell r="L3194">
            <v>8235.2941176470595</v>
          </cell>
          <cell r="M3194">
            <v>0</v>
          </cell>
          <cell r="N3194">
            <v>0</v>
          </cell>
        </row>
        <row r="3195">
          <cell r="A3195" t="str">
            <v>49HER2</v>
          </cell>
          <cell r="B3195">
            <v>49</v>
          </cell>
          <cell r="C3195" t="str">
            <v>HER</v>
          </cell>
          <cell r="D3195">
            <v>2</v>
          </cell>
          <cell r="G3195">
            <v>44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49HER3</v>
          </cell>
          <cell r="B3196">
            <v>49</v>
          </cell>
          <cell r="C3196" t="str">
            <v>HER</v>
          </cell>
          <cell r="D3196">
            <v>3</v>
          </cell>
          <cell r="G3196">
            <v>44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49HER4</v>
          </cell>
          <cell r="B3197">
            <v>49</v>
          </cell>
          <cell r="C3197" t="str">
            <v>HER</v>
          </cell>
          <cell r="D3197">
            <v>4</v>
          </cell>
          <cell r="G3197">
            <v>44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49HER5</v>
          </cell>
          <cell r="B3198">
            <v>49</v>
          </cell>
          <cell r="C3198" t="str">
            <v>HER</v>
          </cell>
          <cell r="D3198">
            <v>5</v>
          </cell>
          <cell r="G3198">
            <v>44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49THER1</v>
          </cell>
          <cell r="B3199">
            <v>49</v>
          </cell>
          <cell r="C3199" t="str">
            <v>THER</v>
          </cell>
          <cell r="D3199">
            <v>1</v>
          </cell>
          <cell r="G3199">
            <v>44</v>
          </cell>
          <cell r="H3199" t="str">
            <v>-</v>
          </cell>
          <cell r="J3199" t="str">
            <v>TOTAL HERRAMIENTAS</v>
          </cell>
          <cell r="M3199">
            <v>0</v>
          </cell>
          <cell r="N3199">
            <v>0</v>
          </cell>
        </row>
        <row r="3200">
          <cell r="A3200" t="str">
            <v>49TRA1</v>
          </cell>
          <cell r="B3200">
            <v>49</v>
          </cell>
          <cell r="C3200" t="str">
            <v>TRA</v>
          </cell>
          <cell r="D3200">
            <v>1</v>
          </cell>
          <cell r="G3200">
            <v>44</v>
          </cell>
          <cell r="H3200">
            <v>1</v>
          </cell>
          <cell r="I3200">
            <v>0</v>
          </cell>
          <cell r="J3200" t="str">
            <v>CAMIONETA DOBLE CABINA</v>
          </cell>
          <cell r="K3200" t="str">
            <v>DIA</v>
          </cell>
          <cell r="L3200">
            <v>164705.88235294117</v>
          </cell>
          <cell r="M3200">
            <v>0</v>
          </cell>
          <cell r="N3200">
            <v>0</v>
          </cell>
        </row>
        <row r="3201">
          <cell r="A3201" t="str">
            <v>49TRA2</v>
          </cell>
          <cell r="B3201">
            <v>49</v>
          </cell>
          <cell r="C3201" t="str">
            <v>TRA</v>
          </cell>
          <cell r="D3201">
            <v>2</v>
          </cell>
          <cell r="G3201">
            <v>44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49TRA3</v>
          </cell>
          <cell r="B3202">
            <v>49</v>
          </cell>
          <cell r="C3202" t="str">
            <v>TRA</v>
          </cell>
          <cell r="D3202">
            <v>3</v>
          </cell>
          <cell r="G3202">
            <v>44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49TRA4</v>
          </cell>
          <cell r="B3203">
            <v>49</v>
          </cell>
          <cell r="C3203" t="str">
            <v>TRA</v>
          </cell>
          <cell r="D3203">
            <v>4</v>
          </cell>
          <cell r="G3203">
            <v>44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49TRA5</v>
          </cell>
          <cell r="B3204">
            <v>49</v>
          </cell>
          <cell r="C3204" t="str">
            <v>TRA</v>
          </cell>
          <cell r="D3204">
            <v>5</v>
          </cell>
          <cell r="G3204">
            <v>44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49TTRA1</v>
          </cell>
          <cell r="B3205">
            <v>49</v>
          </cell>
          <cell r="C3205" t="str">
            <v>TTRA</v>
          </cell>
          <cell r="D3205">
            <v>1</v>
          </cell>
          <cell r="G3205">
            <v>44</v>
          </cell>
          <cell r="H3205" t="str">
            <v>-</v>
          </cell>
          <cell r="J3205" t="str">
            <v>TOTAL TRANSPORTE</v>
          </cell>
          <cell r="M3205">
            <v>0</v>
          </cell>
          <cell r="N3205">
            <v>0</v>
          </cell>
        </row>
        <row r="3206">
          <cell r="A3206" t="str">
            <v>49MAN1</v>
          </cell>
          <cell r="B3206">
            <v>49</v>
          </cell>
          <cell r="C3206" t="str">
            <v>MAN</v>
          </cell>
          <cell r="D3206">
            <v>1</v>
          </cell>
          <cell r="G3206">
            <v>44</v>
          </cell>
          <cell r="H3206">
            <v>1</v>
          </cell>
          <cell r="I3206">
            <v>0</v>
          </cell>
          <cell r="J3206" t="str">
            <v>DESCRIPCIÓN (CUADRILLA 1-INSTALACION DE EQUIPOS)</v>
          </cell>
          <cell r="K3206" t="str">
            <v>DIA</v>
          </cell>
          <cell r="L3206">
            <v>467953.05684366502</v>
          </cell>
          <cell r="M3206">
            <v>0</v>
          </cell>
          <cell r="N3206">
            <v>0</v>
          </cell>
        </row>
        <row r="3207">
          <cell r="A3207" t="str">
            <v>49MAN2</v>
          </cell>
          <cell r="B3207">
            <v>49</v>
          </cell>
          <cell r="C3207" t="str">
            <v>MAN</v>
          </cell>
          <cell r="D3207">
            <v>2</v>
          </cell>
          <cell r="G3207">
            <v>44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49MAN3</v>
          </cell>
          <cell r="B3208">
            <v>49</v>
          </cell>
          <cell r="C3208" t="str">
            <v>MAN</v>
          </cell>
          <cell r="D3208">
            <v>3</v>
          </cell>
          <cell r="G3208">
            <v>44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49MAN4</v>
          </cell>
          <cell r="B3209">
            <v>49</v>
          </cell>
          <cell r="C3209" t="str">
            <v>MAN</v>
          </cell>
          <cell r="D3209">
            <v>4</v>
          </cell>
          <cell r="G3209">
            <v>44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49MAN5</v>
          </cell>
          <cell r="B3210">
            <v>49</v>
          </cell>
          <cell r="C3210" t="str">
            <v>MAN</v>
          </cell>
          <cell r="D3210">
            <v>5</v>
          </cell>
          <cell r="G3210">
            <v>44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49TMAN1</v>
          </cell>
          <cell r="B3211">
            <v>49</v>
          </cell>
          <cell r="C3211" t="str">
            <v>TMAN</v>
          </cell>
          <cell r="D3211">
            <v>1</v>
          </cell>
          <cell r="G3211">
            <v>44</v>
          </cell>
          <cell r="H3211" t="str">
            <v>-</v>
          </cell>
          <cell r="J3211" t="str">
            <v>TOTAL MANO DE OBRA</v>
          </cell>
          <cell r="M3211">
            <v>0</v>
          </cell>
          <cell r="N3211">
            <v>0</v>
          </cell>
        </row>
        <row r="3212">
          <cell r="A3212" t="str">
            <v>49SUBC1</v>
          </cell>
          <cell r="B3212">
            <v>49</v>
          </cell>
          <cell r="C3212" t="str">
            <v>SUBC</v>
          </cell>
          <cell r="D3212">
            <v>1</v>
          </cell>
          <cell r="E3212">
            <v>10</v>
          </cell>
          <cell r="F3212" t="str">
            <v>SUBC7</v>
          </cell>
          <cell r="G3212">
            <v>44</v>
          </cell>
          <cell r="H3212">
            <v>7</v>
          </cell>
          <cell r="I3212">
            <v>1</v>
          </cell>
          <cell r="J3212" t="str">
            <v xml:space="preserve">Adecuaciones civiloes por bolardo </v>
          </cell>
          <cell r="K3212" t="str">
            <v>UND</v>
          </cell>
          <cell r="L3212">
            <v>729851.29411764699</v>
          </cell>
          <cell r="M3212">
            <v>729851.29411764699</v>
          </cell>
          <cell r="N3212">
            <v>7298512.9411764704</v>
          </cell>
        </row>
        <row r="3213">
          <cell r="A3213" t="str">
            <v>49SUBC2</v>
          </cell>
          <cell r="B3213">
            <v>49</v>
          </cell>
          <cell r="C3213" t="str">
            <v>SUBC</v>
          </cell>
          <cell r="D3213">
            <v>2</v>
          </cell>
          <cell r="E3213">
            <v>0</v>
          </cell>
          <cell r="F3213" t="str">
            <v>SUBC</v>
          </cell>
          <cell r="G3213">
            <v>44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49SUBC3</v>
          </cell>
          <cell r="B3214">
            <v>49</v>
          </cell>
          <cell r="C3214" t="str">
            <v>SUBC</v>
          </cell>
          <cell r="D3214">
            <v>3</v>
          </cell>
          <cell r="E3214">
            <v>0</v>
          </cell>
          <cell r="F3214" t="str">
            <v>SUBC</v>
          </cell>
          <cell r="G3214">
            <v>44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49SUBC4</v>
          </cell>
          <cell r="B3215">
            <v>49</v>
          </cell>
          <cell r="C3215" t="str">
            <v>SUBC</v>
          </cell>
          <cell r="D3215">
            <v>4</v>
          </cell>
          <cell r="E3215">
            <v>0</v>
          </cell>
          <cell r="F3215" t="str">
            <v>SUBC</v>
          </cell>
          <cell r="G3215">
            <v>44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49SUBC5</v>
          </cell>
          <cell r="B3216">
            <v>49</v>
          </cell>
          <cell r="C3216" t="str">
            <v>SUBC</v>
          </cell>
          <cell r="D3216">
            <v>5</v>
          </cell>
          <cell r="E3216">
            <v>0</v>
          </cell>
          <cell r="F3216" t="str">
            <v>SUBC</v>
          </cell>
          <cell r="G3216">
            <v>44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49SUBC6</v>
          </cell>
          <cell r="B3217">
            <v>49</v>
          </cell>
          <cell r="C3217" t="str">
            <v>SUBC</v>
          </cell>
          <cell r="D3217">
            <v>6</v>
          </cell>
          <cell r="E3217">
            <v>0</v>
          </cell>
          <cell r="F3217" t="str">
            <v>SUBC</v>
          </cell>
          <cell r="G3217">
            <v>44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49SUBC7</v>
          </cell>
          <cell r="B3218">
            <v>49</v>
          </cell>
          <cell r="C3218" t="str">
            <v>SUBC</v>
          </cell>
          <cell r="D3218">
            <v>7</v>
          </cell>
          <cell r="E3218">
            <v>0</v>
          </cell>
          <cell r="F3218" t="str">
            <v>SUBC</v>
          </cell>
          <cell r="G3218">
            <v>44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49SUBC8</v>
          </cell>
          <cell r="B3219">
            <v>49</v>
          </cell>
          <cell r="C3219" t="str">
            <v>SUBC</v>
          </cell>
          <cell r="D3219">
            <v>8</v>
          </cell>
          <cell r="E3219">
            <v>0</v>
          </cell>
          <cell r="F3219" t="str">
            <v>SUBC</v>
          </cell>
          <cell r="G3219">
            <v>44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49SUBC9</v>
          </cell>
          <cell r="B3220">
            <v>49</v>
          </cell>
          <cell r="C3220" t="str">
            <v>SUBC</v>
          </cell>
          <cell r="D3220">
            <v>9</v>
          </cell>
          <cell r="E3220">
            <v>0</v>
          </cell>
          <cell r="F3220" t="str">
            <v>SUBC</v>
          </cell>
          <cell r="G3220">
            <v>44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49SUBC10</v>
          </cell>
          <cell r="B3221">
            <v>49</v>
          </cell>
          <cell r="C3221" t="str">
            <v>SUBC</v>
          </cell>
          <cell r="D3221">
            <v>10</v>
          </cell>
          <cell r="E3221">
            <v>0</v>
          </cell>
          <cell r="F3221" t="str">
            <v>SUBC</v>
          </cell>
          <cell r="G3221">
            <v>44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49SUBC11</v>
          </cell>
          <cell r="B3222">
            <v>49</v>
          </cell>
          <cell r="C3222" t="str">
            <v>SUBC</v>
          </cell>
          <cell r="D3222">
            <v>11</v>
          </cell>
          <cell r="E3222">
            <v>0</v>
          </cell>
          <cell r="F3222" t="str">
            <v>SUBC</v>
          </cell>
          <cell r="G3222">
            <v>44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49SUBC12</v>
          </cell>
          <cell r="B3223">
            <v>49</v>
          </cell>
          <cell r="C3223" t="str">
            <v>SUBC</v>
          </cell>
          <cell r="D3223">
            <v>12</v>
          </cell>
          <cell r="E3223">
            <v>0</v>
          </cell>
          <cell r="F3223" t="str">
            <v>SUBC</v>
          </cell>
          <cell r="G3223">
            <v>44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49SUBC13</v>
          </cell>
          <cell r="B3224">
            <v>49</v>
          </cell>
          <cell r="C3224" t="str">
            <v>SUBC</v>
          </cell>
          <cell r="D3224">
            <v>13</v>
          </cell>
          <cell r="E3224">
            <v>0</v>
          </cell>
          <cell r="F3224" t="str">
            <v>SUBC</v>
          </cell>
          <cell r="G3224">
            <v>44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49SUBC14</v>
          </cell>
          <cell r="B3225">
            <v>49</v>
          </cell>
          <cell r="C3225" t="str">
            <v>SUBC</v>
          </cell>
          <cell r="D3225">
            <v>14</v>
          </cell>
          <cell r="E3225">
            <v>0</v>
          </cell>
          <cell r="F3225" t="str">
            <v>SUBC</v>
          </cell>
          <cell r="G3225">
            <v>44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49SUBC15</v>
          </cell>
          <cell r="B3226">
            <v>49</v>
          </cell>
          <cell r="C3226" t="str">
            <v>SUBC</v>
          </cell>
          <cell r="D3226">
            <v>15</v>
          </cell>
          <cell r="E3226">
            <v>0</v>
          </cell>
          <cell r="F3226" t="str">
            <v>SUBC</v>
          </cell>
          <cell r="G3226">
            <v>44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49SUBC16</v>
          </cell>
          <cell r="B3227">
            <v>49</v>
          </cell>
          <cell r="C3227" t="str">
            <v>SUBC</v>
          </cell>
          <cell r="D3227">
            <v>16</v>
          </cell>
          <cell r="E3227">
            <v>0</v>
          </cell>
          <cell r="F3227" t="str">
            <v>SUBC</v>
          </cell>
          <cell r="G3227">
            <v>44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49SUBC17</v>
          </cell>
          <cell r="B3228">
            <v>49</v>
          </cell>
          <cell r="C3228" t="str">
            <v>SUBC</v>
          </cell>
          <cell r="D3228">
            <v>17</v>
          </cell>
          <cell r="E3228">
            <v>0</v>
          </cell>
          <cell r="F3228" t="str">
            <v>SUBC</v>
          </cell>
          <cell r="G3228">
            <v>44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49SUBC18</v>
          </cell>
          <cell r="B3229">
            <v>49</v>
          </cell>
          <cell r="C3229" t="str">
            <v>SUBC</v>
          </cell>
          <cell r="D3229">
            <v>18</v>
          </cell>
          <cell r="E3229">
            <v>0</v>
          </cell>
          <cell r="F3229" t="str">
            <v>SUBC</v>
          </cell>
          <cell r="G3229">
            <v>44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49SUBC19</v>
          </cell>
          <cell r="B3230">
            <v>49</v>
          </cell>
          <cell r="C3230" t="str">
            <v>SUBC</v>
          </cell>
          <cell r="D3230">
            <v>19</v>
          </cell>
          <cell r="E3230">
            <v>0</v>
          </cell>
          <cell r="F3230" t="str">
            <v>SUBC</v>
          </cell>
          <cell r="G3230">
            <v>44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49SUBC20</v>
          </cell>
          <cell r="B3231">
            <v>49</v>
          </cell>
          <cell r="C3231" t="str">
            <v>SUBC</v>
          </cell>
          <cell r="D3231">
            <v>20</v>
          </cell>
          <cell r="E3231">
            <v>0</v>
          </cell>
          <cell r="F3231" t="str">
            <v>SUBC</v>
          </cell>
          <cell r="G3231">
            <v>44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49STSUBC1</v>
          </cell>
          <cell r="B3232">
            <v>49</v>
          </cell>
          <cell r="C3232" t="str">
            <v>STSUBC</v>
          </cell>
          <cell r="D3232">
            <v>1</v>
          </cell>
          <cell r="G3232">
            <v>44</v>
          </cell>
          <cell r="H3232" t="str">
            <v>-</v>
          </cell>
          <cell r="J3232" t="str">
            <v>TOTAL SUBCONTRATISTAS</v>
          </cell>
          <cell r="M3232">
            <v>729851</v>
          </cell>
          <cell r="N3232">
            <v>7298510</v>
          </cell>
        </row>
        <row r="3233">
          <cell r="A3233" t="str">
            <v>49TCD1</v>
          </cell>
          <cell r="B3233">
            <v>49</v>
          </cell>
          <cell r="C3233" t="str">
            <v>TCD</v>
          </cell>
          <cell r="D3233">
            <v>1</v>
          </cell>
          <cell r="G3233">
            <v>44</v>
          </cell>
          <cell r="H3233" t="str">
            <v>-</v>
          </cell>
          <cell r="J3233" t="str">
            <v>TOTAL COSTO DIRECTO</v>
          </cell>
          <cell r="M3233">
            <v>28908362</v>
          </cell>
          <cell r="N3233">
            <v>289083620</v>
          </cell>
        </row>
        <row r="3234">
          <cell r="A3234" t="str">
            <v>49AIU</v>
          </cell>
          <cell r="B3234">
            <v>49</v>
          </cell>
          <cell r="C3234" t="str">
            <v>AIU</v>
          </cell>
          <cell r="G3234">
            <v>44</v>
          </cell>
          <cell r="H3234">
            <v>1</v>
          </cell>
          <cell r="J3234" t="str">
            <v>TOTAL COSTOS INDIRECTOS</v>
          </cell>
          <cell r="L3234">
            <v>0.35</v>
          </cell>
          <cell r="M3234">
            <v>10117927</v>
          </cell>
          <cell r="N3234">
            <v>101179270</v>
          </cell>
        </row>
        <row r="3235">
          <cell r="A3235" t="str">
            <v>49TOT</v>
          </cell>
          <cell r="B3235">
            <v>49</v>
          </cell>
          <cell r="C3235" t="str">
            <v>TOT</v>
          </cell>
          <cell r="G3235">
            <v>44</v>
          </cell>
          <cell r="H3235" t="str">
            <v>-</v>
          </cell>
          <cell r="J3235" t="str">
            <v>VALOR TOTAL</v>
          </cell>
          <cell r="M3235">
            <v>39026289</v>
          </cell>
          <cell r="N3235">
            <v>390262890</v>
          </cell>
        </row>
        <row r="3236">
          <cell r="A3236" t="str">
            <v>50FOR1</v>
          </cell>
          <cell r="B3236">
            <v>50</v>
          </cell>
          <cell r="C3236" t="str">
            <v>FOR</v>
          </cell>
          <cell r="D3236">
            <v>1</v>
          </cell>
          <cell r="G3236">
            <v>45</v>
          </cell>
          <cell r="H3236" t="str">
            <v>-</v>
          </cell>
          <cell r="I3236">
            <v>5</v>
          </cell>
          <cell r="J3236" t="str">
            <v xml:space="preserve">Suministro  Controlador central de mando de bolardos </v>
          </cell>
          <cell r="K3236" t="str">
            <v>UND</v>
          </cell>
          <cell r="L3236">
            <v>1217082</v>
          </cell>
          <cell r="N3236">
            <v>6085410</v>
          </cell>
        </row>
        <row r="3237">
          <cell r="A3237" t="str">
            <v>50MAT1</v>
          </cell>
          <cell r="B3237">
            <v>50</v>
          </cell>
          <cell r="C3237" t="str">
            <v>MAT</v>
          </cell>
          <cell r="D3237">
            <v>1</v>
          </cell>
          <cell r="E3237">
            <v>5</v>
          </cell>
          <cell r="F3237" t="str">
            <v>MAT91.1</v>
          </cell>
          <cell r="G3237">
            <v>45</v>
          </cell>
          <cell r="H3237" t="str">
            <v>91.1</v>
          </cell>
          <cell r="I3237">
            <v>1</v>
          </cell>
          <cell r="J3237" t="str">
            <v>Double-door Access Controller, Storage with 100,000 cards and 300,000 access control events. Uplink Communication: TCP/IP and RS-485; Accessible Card Reader: 4 Wiegand readers or 4 RS485 readers;  Input interface: 4 alarm input, Door Sensor×2, Door Switch×2, Case Input×4, Fire Alarm Linkage×1, Tamper-proof×1;  Output interface: Door Switch Relay×2, Alarm Relay×2.</v>
          </cell>
          <cell r="K3237">
            <v>0</v>
          </cell>
          <cell r="L3237">
            <v>577388.57142857159</v>
          </cell>
          <cell r="M3237">
            <v>577388.57142857159</v>
          </cell>
          <cell r="N3237">
            <v>2886942.8571428582</v>
          </cell>
        </row>
        <row r="3238">
          <cell r="A3238" t="str">
            <v>50MAT2</v>
          </cell>
          <cell r="B3238">
            <v>50</v>
          </cell>
          <cell r="C3238" t="str">
            <v>MAT</v>
          </cell>
          <cell r="D3238">
            <v>2</v>
          </cell>
          <cell r="E3238">
            <v>5</v>
          </cell>
          <cell r="F3238" t="str">
            <v>MAT91.2</v>
          </cell>
          <cell r="G3238">
            <v>45</v>
          </cell>
          <cell r="H3238" t="str">
            <v>91.2</v>
          </cell>
          <cell r="I3238">
            <v>1</v>
          </cell>
          <cell r="J3238" t="str">
            <v xml:space="preserve">Bateria control de Acceso </v>
          </cell>
          <cell r="K3238">
            <v>0</v>
          </cell>
          <cell r="L3238">
            <v>69752.941176470587</v>
          </cell>
          <cell r="M3238">
            <v>69752.941176470587</v>
          </cell>
          <cell r="N3238">
            <v>348764.70588235295</v>
          </cell>
        </row>
        <row r="3239">
          <cell r="A3239" t="str">
            <v>50MAT3</v>
          </cell>
          <cell r="B3239">
            <v>50</v>
          </cell>
          <cell r="C3239" t="str">
            <v>MAT</v>
          </cell>
          <cell r="D3239">
            <v>3</v>
          </cell>
          <cell r="E3239">
            <v>5</v>
          </cell>
          <cell r="F3239" t="str">
            <v>MAT91.4</v>
          </cell>
          <cell r="G3239">
            <v>45</v>
          </cell>
          <cell r="H3239" t="str">
            <v>91.4</v>
          </cell>
          <cell r="I3239">
            <v>1</v>
          </cell>
          <cell r="J3239" t="str">
            <v xml:space="preserve">Reads Mifare 1 card, Fingerpint(capacity: 5000), Supports RS485(HIK private),IP65;
Wall mounting with screws. The Gang Box is not supported. </v>
          </cell>
          <cell r="K3239">
            <v>0</v>
          </cell>
          <cell r="L3239">
            <v>173040</v>
          </cell>
          <cell r="M3239">
            <v>173040</v>
          </cell>
          <cell r="N3239">
            <v>865200</v>
          </cell>
        </row>
        <row r="3240">
          <cell r="A3240" t="str">
            <v>50MAT4</v>
          </cell>
          <cell r="B3240">
            <v>50</v>
          </cell>
          <cell r="C3240" t="str">
            <v>MAT</v>
          </cell>
          <cell r="D3240">
            <v>4</v>
          </cell>
          <cell r="E3240">
            <v>0</v>
          </cell>
          <cell r="F3240" t="str">
            <v>MAT</v>
          </cell>
          <cell r="G3240">
            <v>45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50MAT5</v>
          </cell>
          <cell r="B3241">
            <v>50</v>
          </cell>
          <cell r="C3241" t="str">
            <v>MAT</v>
          </cell>
          <cell r="D3241">
            <v>5</v>
          </cell>
          <cell r="E3241">
            <v>0</v>
          </cell>
          <cell r="F3241" t="str">
            <v>MAT</v>
          </cell>
          <cell r="G3241">
            <v>45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50MAT6</v>
          </cell>
          <cell r="B3242">
            <v>50</v>
          </cell>
          <cell r="C3242" t="str">
            <v>MAT</v>
          </cell>
          <cell r="D3242">
            <v>6</v>
          </cell>
          <cell r="E3242">
            <v>0</v>
          </cell>
          <cell r="F3242" t="str">
            <v>MAT</v>
          </cell>
          <cell r="G3242">
            <v>45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50MAT7</v>
          </cell>
          <cell r="B3243">
            <v>50</v>
          </cell>
          <cell r="C3243" t="str">
            <v>MAT</v>
          </cell>
          <cell r="D3243">
            <v>7</v>
          </cell>
          <cell r="E3243">
            <v>0</v>
          </cell>
          <cell r="F3243" t="str">
            <v>MAT</v>
          </cell>
          <cell r="G3243">
            <v>45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50MAT8</v>
          </cell>
          <cell r="B3244">
            <v>50</v>
          </cell>
          <cell r="C3244" t="str">
            <v>MAT</v>
          </cell>
          <cell r="D3244">
            <v>8</v>
          </cell>
          <cell r="E3244">
            <v>10</v>
          </cell>
          <cell r="F3244" t="str">
            <v>MAT10.22</v>
          </cell>
          <cell r="G3244">
            <v>45</v>
          </cell>
          <cell r="H3244" t="str">
            <v>10.22</v>
          </cell>
          <cell r="I3244">
            <v>2</v>
          </cell>
          <cell r="J3244" t="str">
            <v>PCORD 6A FUTP ZMAX 1.5M AZUL B</v>
          </cell>
          <cell r="K3244" t="str">
            <v>UND</v>
          </cell>
          <cell r="L3244">
            <v>40680</v>
          </cell>
          <cell r="M3244">
            <v>81360</v>
          </cell>
          <cell r="N3244">
            <v>406800</v>
          </cell>
        </row>
        <row r="3245">
          <cell r="A3245" t="str">
            <v>50MAT9</v>
          </cell>
          <cell r="B3245">
            <v>50</v>
          </cell>
          <cell r="C3245" t="str">
            <v>MAT</v>
          </cell>
          <cell r="D3245">
            <v>9</v>
          </cell>
          <cell r="E3245">
            <v>0</v>
          </cell>
          <cell r="F3245" t="str">
            <v>MAT</v>
          </cell>
          <cell r="G3245">
            <v>45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50MAT10</v>
          </cell>
          <cell r="B3246">
            <v>50</v>
          </cell>
          <cell r="C3246" t="str">
            <v>MAT</v>
          </cell>
          <cell r="D3246">
            <v>10</v>
          </cell>
          <cell r="E3246">
            <v>0</v>
          </cell>
          <cell r="F3246" t="str">
            <v>MAT</v>
          </cell>
          <cell r="G3246">
            <v>45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50MAT11</v>
          </cell>
          <cell r="B3247">
            <v>50</v>
          </cell>
          <cell r="C3247" t="str">
            <v>MAT</v>
          </cell>
          <cell r="D3247">
            <v>11</v>
          </cell>
          <cell r="E3247">
            <v>0</v>
          </cell>
          <cell r="F3247" t="str">
            <v>MAT</v>
          </cell>
          <cell r="G3247">
            <v>45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50MAT12</v>
          </cell>
          <cell r="B3248">
            <v>50</v>
          </cell>
          <cell r="C3248" t="str">
            <v>MAT</v>
          </cell>
          <cell r="D3248">
            <v>12</v>
          </cell>
          <cell r="E3248">
            <v>0</v>
          </cell>
          <cell r="F3248" t="str">
            <v>MAT</v>
          </cell>
          <cell r="G3248">
            <v>45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50MAT13</v>
          </cell>
          <cell r="B3249">
            <v>50</v>
          </cell>
          <cell r="C3249" t="str">
            <v>MAT</v>
          </cell>
          <cell r="D3249">
            <v>13</v>
          </cell>
          <cell r="E3249">
            <v>0</v>
          </cell>
          <cell r="F3249" t="str">
            <v>MAT</v>
          </cell>
          <cell r="G3249">
            <v>45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50MAT14</v>
          </cell>
          <cell r="B3250">
            <v>50</v>
          </cell>
          <cell r="C3250" t="str">
            <v>MAT</v>
          </cell>
          <cell r="D3250">
            <v>14</v>
          </cell>
          <cell r="E3250">
            <v>0</v>
          </cell>
          <cell r="F3250" t="str">
            <v>MAT</v>
          </cell>
          <cell r="G3250">
            <v>45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50MAT15</v>
          </cell>
          <cell r="B3251">
            <v>50</v>
          </cell>
          <cell r="C3251" t="str">
            <v>MAT</v>
          </cell>
          <cell r="D3251">
            <v>15</v>
          </cell>
          <cell r="E3251">
            <v>0</v>
          </cell>
          <cell r="F3251" t="str">
            <v>MAT</v>
          </cell>
          <cell r="G3251">
            <v>45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50MAT16</v>
          </cell>
          <cell r="B3252">
            <v>50</v>
          </cell>
          <cell r="C3252" t="str">
            <v>MAT</v>
          </cell>
          <cell r="D3252">
            <v>16</v>
          </cell>
          <cell r="E3252">
            <v>0</v>
          </cell>
          <cell r="F3252" t="str">
            <v>MAT</v>
          </cell>
          <cell r="G3252">
            <v>45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50MAT17</v>
          </cell>
          <cell r="B3253">
            <v>50</v>
          </cell>
          <cell r="C3253" t="str">
            <v>MAT</v>
          </cell>
          <cell r="D3253">
            <v>17</v>
          </cell>
          <cell r="E3253">
            <v>0</v>
          </cell>
          <cell r="F3253" t="str">
            <v>MAT</v>
          </cell>
          <cell r="G3253">
            <v>45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50MAT18</v>
          </cell>
          <cell r="B3254">
            <v>50</v>
          </cell>
          <cell r="C3254" t="str">
            <v>MAT</v>
          </cell>
          <cell r="D3254">
            <v>18</v>
          </cell>
          <cell r="E3254">
            <v>0</v>
          </cell>
          <cell r="F3254" t="str">
            <v>MAT</v>
          </cell>
          <cell r="G3254">
            <v>45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50MAT19</v>
          </cell>
          <cell r="B3255">
            <v>50</v>
          </cell>
          <cell r="C3255" t="str">
            <v>MAT</v>
          </cell>
          <cell r="D3255">
            <v>19</v>
          </cell>
          <cell r="E3255">
            <v>0</v>
          </cell>
          <cell r="F3255" t="str">
            <v>MAT</v>
          </cell>
          <cell r="G3255">
            <v>45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50MAT20</v>
          </cell>
          <cell r="B3256">
            <v>50</v>
          </cell>
          <cell r="C3256" t="str">
            <v>MAT</v>
          </cell>
          <cell r="D3256">
            <v>20</v>
          </cell>
          <cell r="E3256">
            <v>0</v>
          </cell>
          <cell r="F3256" t="str">
            <v>MAT</v>
          </cell>
          <cell r="G3256">
            <v>45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50STMAT1</v>
          </cell>
          <cell r="B3257">
            <v>50</v>
          </cell>
          <cell r="C3257" t="str">
            <v>STMAT</v>
          </cell>
          <cell r="D3257">
            <v>1</v>
          </cell>
          <cell r="G3257">
            <v>45</v>
          </cell>
          <cell r="H3257" t="str">
            <v>-</v>
          </cell>
          <cell r="J3257" t="str">
            <v>SUBTOTAL MATERIALES</v>
          </cell>
          <cell r="M3257">
            <v>901542</v>
          </cell>
          <cell r="N3257">
            <v>4507710</v>
          </cell>
        </row>
        <row r="3258">
          <cell r="A3258" t="str">
            <v>50IVAMAT1</v>
          </cell>
          <cell r="B3258">
            <v>50</v>
          </cell>
          <cell r="C3258" t="str">
            <v>IVAMAT</v>
          </cell>
          <cell r="D3258">
            <v>1</v>
          </cell>
          <cell r="G3258">
            <v>45</v>
          </cell>
          <cell r="H3258" t="str">
            <v>-</v>
          </cell>
          <cell r="J3258" t="str">
            <v>IVA MATERIALES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50TMAT1</v>
          </cell>
          <cell r="B3259">
            <v>50</v>
          </cell>
          <cell r="C3259" t="str">
            <v>TMAT</v>
          </cell>
          <cell r="D3259">
            <v>1</v>
          </cell>
          <cell r="G3259">
            <v>45</v>
          </cell>
          <cell r="H3259" t="str">
            <v>-</v>
          </cell>
          <cell r="J3259" t="str">
            <v>TOTAL MATERIALES</v>
          </cell>
          <cell r="M3259">
            <v>901542</v>
          </cell>
          <cell r="N3259">
            <v>4507710</v>
          </cell>
        </row>
        <row r="3260">
          <cell r="A3260" t="str">
            <v>50HER1</v>
          </cell>
          <cell r="B3260">
            <v>50</v>
          </cell>
          <cell r="C3260" t="str">
            <v>HER</v>
          </cell>
          <cell r="D3260">
            <v>1</v>
          </cell>
          <cell r="G3260">
            <v>45</v>
          </cell>
          <cell r="H3260">
            <v>1</v>
          </cell>
          <cell r="I3260">
            <v>0</v>
          </cell>
          <cell r="J3260" t="str">
            <v>HERRAMIENTA BÁSICA CUADRILLA 1</v>
          </cell>
          <cell r="K3260" t="str">
            <v>DIA</v>
          </cell>
          <cell r="L3260">
            <v>8235.2941176470595</v>
          </cell>
          <cell r="M3260">
            <v>0</v>
          </cell>
          <cell r="N3260">
            <v>0</v>
          </cell>
        </row>
        <row r="3261">
          <cell r="A3261" t="str">
            <v>50HER2</v>
          </cell>
          <cell r="B3261">
            <v>50</v>
          </cell>
          <cell r="C3261" t="str">
            <v>HER</v>
          </cell>
          <cell r="D3261">
            <v>2</v>
          </cell>
          <cell r="G3261">
            <v>45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50HER3</v>
          </cell>
          <cell r="B3262">
            <v>50</v>
          </cell>
          <cell r="C3262" t="str">
            <v>HER</v>
          </cell>
          <cell r="D3262">
            <v>3</v>
          </cell>
          <cell r="G3262">
            <v>45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50HER4</v>
          </cell>
          <cell r="B3263">
            <v>50</v>
          </cell>
          <cell r="C3263" t="str">
            <v>HER</v>
          </cell>
          <cell r="D3263">
            <v>4</v>
          </cell>
          <cell r="G3263">
            <v>45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50HER5</v>
          </cell>
          <cell r="B3264">
            <v>50</v>
          </cell>
          <cell r="C3264" t="str">
            <v>HER</v>
          </cell>
          <cell r="D3264">
            <v>5</v>
          </cell>
          <cell r="G3264">
            <v>45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50THER1</v>
          </cell>
          <cell r="B3265">
            <v>50</v>
          </cell>
          <cell r="C3265" t="str">
            <v>THER</v>
          </cell>
          <cell r="D3265">
            <v>1</v>
          </cell>
          <cell r="G3265">
            <v>45</v>
          </cell>
          <cell r="H3265" t="str">
            <v>-</v>
          </cell>
          <cell r="J3265" t="str">
            <v>TOTAL HERRAMIENTAS</v>
          </cell>
          <cell r="M3265">
            <v>0</v>
          </cell>
          <cell r="N3265">
            <v>0</v>
          </cell>
        </row>
        <row r="3266">
          <cell r="A3266" t="str">
            <v>50TRA1</v>
          </cell>
          <cell r="B3266">
            <v>50</v>
          </cell>
          <cell r="C3266" t="str">
            <v>TRA</v>
          </cell>
          <cell r="D3266">
            <v>1</v>
          </cell>
          <cell r="G3266">
            <v>45</v>
          </cell>
          <cell r="H3266">
            <v>1</v>
          </cell>
          <cell r="I3266">
            <v>0</v>
          </cell>
          <cell r="J3266" t="str">
            <v>CAMIONETA DOBLE CABINA</v>
          </cell>
          <cell r="K3266" t="str">
            <v>DIA</v>
          </cell>
          <cell r="L3266">
            <v>164705.88235294117</v>
          </cell>
          <cell r="M3266">
            <v>0</v>
          </cell>
          <cell r="N3266">
            <v>0</v>
          </cell>
        </row>
        <row r="3267">
          <cell r="A3267" t="str">
            <v>50TRA2</v>
          </cell>
          <cell r="B3267">
            <v>50</v>
          </cell>
          <cell r="C3267" t="str">
            <v>TRA</v>
          </cell>
          <cell r="D3267">
            <v>2</v>
          </cell>
          <cell r="G3267">
            <v>45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50TRA3</v>
          </cell>
          <cell r="B3268">
            <v>50</v>
          </cell>
          <cell r="C3268" t="str">
            <v>TRA</v>
          </cell>
          <cell r="D3268">
            <v>3</v>
          </cell>
          <cell r="G3268">
            <v>45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50TRA4</v>
          </cell>
          <cell r="B3269">
            <v>50</v>
          </cell>
          <cell r="C3269" t="str">
            <v>TRA</v>
          </cell>
          <cell r="D3269">
            <v>4</v>
          </cell>
          <cell r="G3269">
            <v>45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50TRA5</v>
          </cell>
          <cell r="B3270">
            <v>50</v>
          </cell>
          <cell r="C3270" t="str">
            <v>TRA</v>
          </cell>
          <cell r="D3270">
            <v>5</v>
          </cell>
          <cell r="G3270">
            <v>45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50TTRA1</v>
          </cell>
          <cell r="B3271">
            <v>50</v>
          </cell>
          <cell r="C3271" t="str">
            <v>TTRA</v>
          </cell>
          <cell r="D3271">
            <v>1</v>
          </cell>
          <cell r="G3271">
            <v>45</v>
          </cell>
          <cell r="H3271" t="str">
            <v>-</v>
          </cell>
          <cell r="J3271" t="str">
            <v>TOTAL TRANSPORTE</v>
          </cell>
          <cell r="M3271">
            <v>0</v>
          </cell>
          <cell r="N3271">
            <v>0</v>
          </cell>
        </row>
        <row r="3272">
          <cell r="A3272" t="str">
            <v>50MAN1</v>
          </cell>
          <cell r="B3272">
            <v>50</v>
          </cell>
          <cell r="C3272" t="str">
            <v>MAN</v>
          </cell>
          <cell r="D3272">
            <v>1</v>
          </cell>
          <cell r="G3272">
            <v>45</v>
          </cell>
          <cell r="H3272">
            <v>1</v>
          </cell>
          <cell r="I3272">
            <v>0</v>
          </cell>
          <cell r="J3272" t="str">
            <v>DESCRIPCIÓN (CUADRILLA 1-INSTALACION DE EQUIPOS)</v>
          </cell>
          <cell r="K3272" t="str">
            <v>DIA</v>
          </cell>
          <cell r="L3272">
            <v>467953.05684366502</v>
          </cell>
          <cell r="M3272">
            <v>0</v>
          </cell>
          <cell r="N3272">
            <v>0</v>
          </cell>
        </row>
        <row r="3273">
          <cell r="A3273" t="str">
            <v>50MAN2</v>
          </cell>
          <cell r="B3273">
            <v>50</v>
          </cell>
          <cell r="C3273" t="str">
            <v>MAN</v>
          </cell>
          <cell r="D3273">
            <v>2</v>
          </cell>
          <cell r="G3273">
            <v>45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50MAN3</v>
          </cell>
          <cell r="B3274">
            <v>50</v>
          </cell>
          <cell r="C3274" t="str">
            <v>MAN</v>
          </cell>
          <cell r="D3274">
            <v>3</v>
          </cell>
          <cell r="G3274">
            <v>45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50MAN4</v>
          </cell>
          <cell r="B3275">
            <v>50</v>
          </cell>
          <cell r="C3275" t="str">
            <v>MAN</v>
          </cell>
          <cell r="D3275">
            <v>4</v>
          </cell>
          <cell r="G3275">
            <v>45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50MAN5</v>
          </cell>
          <cell r="B3276">
            <v>50</v>
          </cell>
          <cell r="C3276" t="str">
            <v>MAN</v>
          </cell>
          <cell r="D3276">
            <v>5</v>
          </cell>
          <cell r="G3276">
            <v>45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50TMAN1</v>
          </cell>
          <cell r="B3277">
            <v>50</v>
          </cell>
          <cell r="C3277" t="str">
            <v>TMAN</v>
          </cell>
          <cell r="D3277">
            <v>1</v>
          </cell>
          <cell r="G3277">
            <v>45</v>
          </cell>
          <cell r="H3277" t="str">
            <v>-</v>
          </cell>
          <cell r="J3277" t="str">
            <v>TOTAL MANO DE OBRA</v>
          </cell>
          <cell r="M3277">
            <v>0</v>
          </cell>
          <cell r="N3277">
            <v>0</v>
          </cell>
        </row>
        <row r="3278">
          <cell r="A3278" t="str">
            <v>50SUBC1</v>
          </cell>
          <cell r="B3278">
            <v>50</v>
          </cell>
          <cell r="C3278" t="str">
            <v>SUBC</v>
          </cell>
          <cell r="D3278">
            <v>1</v>
          </cell>
          <cell r="E3278">
            <v>0</v>
          </cell>
          <cell r="F3278" t="str">
            <v>SUBC</v>
          </cell>
          <cell r="G3278">
            <v>45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50SUBC2</v>
          </cell>
          <cell r="B3279">
            <v>50</v>
          </cell>
          <cell r="C3279" t="str">
            <v>SUBC</v>
          </cell>
          <cell r="D3279">
            <v>2</v>
          </cell>
          <cell r="E3279">
            <v>0</v>
          </cell>
          <cell r="F3279" t="str">
            <v>SUBC</v>
          </cell>
          <cell r="G3279">
            <v>45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50SUBC3</v>
          </cell>
          <cell r="B3280">
            <v>50</v>
          </cell>
          <cell r="C3280" t="str">
            <v>SUBC</v>
          </cell>
          <cell r="D3280">
            <v>3</v>
          </cell>
          <cell r="E3280">
            <v>0</v>
          </cell>
          <cell r="F3280" t="str">
            <v>SUBC</v>
          </cell>
          <cell r="G3280">
            <v>45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50SUBC4</v>
          </cell>
          <cell r="B3281">
            <v>50</v>
          </cell>
          <cell r="C3281" t="str">
            <v>SUBC</v>
          </cell>
          <cell r="D3281">
            <v>4</v>
          </cell>
          <cell r="E3281">
            <v>0</v>
          </cell>
          <cell r="F3281" t="str">
            <v>SUBC</v>
          </cell>
          <cell r="G3281">
            <v>45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50SUBC5</v>
          </cell>
          <cell r="B3282">
            <v>50</v>
          </cell>
          <cell r="C3282" t="str">
            <v>SUBC</v>
          </cell>
          <cell r="D3282">
            <v>5</v>
          </cell>
          <cell r="E3282">
            <v>0</v>
          </cell>
          <cell r="F3282" t="str">
            <v>SUBC</v>
          </cell>
          <cell r="G3282">
            <v>45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50SUBC6</v>
          </cell>
          <cell r="B3283">
            <v>50</v>
          </cell>
          <cell r="C3283" t="str">
            <v>SUBC</v>
          </cell>
          <cell r="D3283">
            <v>6</v>
          </cell>
          <cell r="E3283">
            <v>0</v>
          </cell>
          <cell r="F3283" t="str">
            <v>SUBC</v>
          </cell>
          <cell r="G3283">
            <v>45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50SUBC7</v>
          </cell>
          <cell r="B3284">
            <v>50</v>
          </cell>
          <cell r="C3284" t="str">
            <v>SUBC</v>
          </cell>
          <cell r="D3284">
            <v>7</v>
          </cell>
          <cell r="E3284">
            <v>0</v>
          </cell>
          <cell r="F3284" t="str">
            <v>SUBC</v>
          </cell>
          <cell r="G3284">
            <v>45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50SUBC8</v>
          </cell>
          <cell r="B3285">
            <v>50</v>
          </cell>
          <cell r="C3285" t="str">
            <v>SUBC</v>
          </cell>
          <cell r="D3285">
            <v>8</v>
          </cell>
          <cell r="E3285">
            <v>0</v>
          </cell>
          <cell r="F3285" t="str">
            <v>SUBC</v>
          </cell>
          <cell r="G3285">
            <v>45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50SUBC9</v>
          </cell>
          <cell r="B3286">
            <v>50</v>
          </cell>
          <cell r="C3286" t="str">
            <v>SUBC</v>
          </cell>
          <cell r="D3286">
            <v>9</v>
          </cell>
          <cell r="E3286">
            <v>0</v>
          </cell>
          <cell r="F3286" t="str">
            <v>SUBC</v>
          </cell>
          <cell r="G3286">
            <v>45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50SUBC10</v>
          </cell>
          <cell r="B3287">
            <v>50</v>
          </cell>
          <cell r="C3287" t="str">
            <v>SUBC</v>
          </cell>
          <cell r="D3287">
            <v>10</v>
          </cell>
          <cell r="E3287">
            <v>0</v>
          </cell>
          <cell r="F3287" t="str">
            <v>SUBC</v>
          </cell>
          <cell r="G3287">
            <v>45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50SUBC11</v>
          </cell>
          <cell r="B3288">
            <v>50</v>
          </cell>
          <cell r="C3288" t="str">
            <v>SUBC</v>
          </cell>
          <cell r="D3288">
            <v>11</v>
          </cell>
          <cell r="E3288">
            <v>0</v>
          </cell>
          <cell r="F3288" t="str">
            <v>SUBC</v>
          </cell>
          <cell r="G3288">
            <v>45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50SUBC12</v>
          </cell>
          <cell r="B3289">
            <v>50</v>
          </cell>
          <cell r="C3289" t="str">
            <v>SUBC</v>
          </cell>
          <cell r="D3289">
            <v>12</v>
          </cell>
          <cell r="E3289">
            <v>0</v>
          </cell>
          <cell r="F3289" t="str">
            <v>SUBC</v>
          </cell>
          <cell r="G3289">
            <v>45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50SUBC13</v>
          </cell>
          <cell r="B3290">
            <v>50</v>
          </cell>
          <cell r="C3290" t="str">
            <v>SUBC</v>
          </cell>
          <cell r="D3290">
            <v>13</v>
          </cell>
          <cell r="E3290">
            <v>0</v>
          </cell>
          <cell r="F3290" t="str">
            <v>SUBC</v>
          </cell>
          <cell r="G3290">
            <v>45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50SUBC14</v>
          </cell>
          <cell r="B3291">
            <v>50</v>
          </cell>
          <cell r="C3291" t="str">
            <v>SUBC</v>
          </cell>
          <cell r="D3291">
            <v>14</v>
          </cell>
          <cell r="E3291">
            <v>0</v>
          </cell>
          <cell r="F3291" t="str">
            <v>SUBC</v>
          </cell>
          <cell r="G3291">
            <v>45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50SUBC15</v>
          </cell>
          <cell r="B3292">
            <v>50</v>
          </cell>
          <cell r="C3292" t="str">
            <v>SUBC</v>
          </cell>
          <cell r="D3292">
            <v>15</v>
          </cell>
          <cell r="E3292">
            <v>0</v>
          </cell>
          <cell r="F3292" t="str">
            <v>SUBC</v>
          </cell>
          <cell r="G3292">
            <v>45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50SUBC16</v>
          </cell>
          <cell r="B3293">
            <v>50</v>
          </cell>
          <cell r="C3293" t="str">
            <v>SUBC</v>
          </cell>
          <cell r="D3293">
            <v>16</v>
          </cell>
          <cell r="E3293">
            <v>0</v>
          </cell>
          <cell r="F3293" t="str">
            <v>SUBC</v>
          </cell>
          <cell r="G3293">
            <v>45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50SUBC17</v>
          </cell>
          <cell r="B3294">
            <v>50</v>
          </cell>
          <cell r="C3294" t="str">
            <v>SUBC</v>
          </cell>
          <cell r="D3294">
            <v>17</v>
          </cell>
          <cell r="E3294">
            <v>0</v>
          </cell>
          <cell r="F3294" t="str">
            <v>SUBC</v>
          </cell>
          <cell r="G3294">
            <v>45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50SUBC18</v>
          </cell>
          <cell r="B3295">
            <v>50</v>
          </cell>
          <cell r="C3295" t="str">
            <v>SUBC</v>
          </cell>
          <cell r="D3295">
            <v>18</v>
          </cell>
          <cell r="E3295">
            <v>0</v>
          </cell>
          <cell r="F3295" t="str">
            <v>SUBC</v>
          </cell>
          <cell r="G3295">
            <v>45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50SUBC19</v>
          </cell>
          <cell r="B3296">
            <v>50</v>
          </cell>
          <cell r="C3296" t="str">
            <v>SUBC</v>
          </cell>
          <cell r="D3296">
            <v>19</v>
          </cell>
          <cell r="E3296">
            <v>0</v>
          </cell>
          <cell r="F3296" t="str">
            <v>SUBC</v>
          </cell>
          <cell r="G3296">
            <v>45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50SUBC20</v>
          </cell>
          <cell r="B3297">
            <v>50</v>
          </cell>
          <cell r="C3297" t="str">
            <v>SUBC</v>
          </cell>
          <cell r="D3297">
            <v>20</v>
          </cell>
          <cell r="E3297">
            <v>0</v>
          </cell>
          <cell r="F3297" t="str">
            <v>SUBC</v>
          </cell>
          <cell r="G3297">
            <v>45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50STSUBC1</v>
          </cell>
          <cell r="B3298">
            <v>50</v>
          </cell>
          <cell r="C3298" t="str">
            <v>STSUBC</v>
          </cell>
          <cell r="D3298">
            <v>1</v>
          </cell>
          <cell r="G3298">
            <v>45</v>
          </cell>
          <cell r="H3298" t="str">
            <v>-</v>
          </cell>
          <cell r="J3298" t="str">
            <v>TOTAL SUBCONTRATISTAS</v>
          </cell>
          <cell r="M3298">
            <v>0</v>
          </cell>
          <cell r="N3298">
            <v>0</v>
          </cell>
        </row>
        <row r="3299">
          <cell r="A3299" t="str">
            <v>50TCD1</v>
          </cell>
          <cell r="B3299">
            <v>50</v>
          </cell>
          <cell r="C3299" t="str">
            <v>TCD</v>
          </cell>
          <cell r="D3299">
            <v>1</v>
          </cell>
          <cell r="G3299">
            <v>45</v>
          </cell>
          <cell r="H3299" t="str">
            <v>-</v>
          </cell>
          <cell r="J3299" t="str">
            <v>TOTAL COSTO DIRECTO</v>
          </cell>
          <cell r="M3299">
            <v>901542</v>
          </cell>
          <cell r="N3299">
            <v>4507710</v>
          </cell>
        </row>
        <row r="3300">
          <cell r="A3300" t="str">
            <v>50AIU</v>
          </cell>
          <cell r="B3300">
            <v>50</v>
          </cell>
          <cell r="C3300" t="str">
            <v>AIU</v>
          </cell>
          <cell r="G3300">
            <v>45</v>
          </cell>
          <cell r="H3300">
            <v>1</v>
          </cell>
          <cell r="J3300" t="str">
            <v>TOTAL COSTOS INDIRECTOS</v>
          </cell>
          <cell r="L3300">
            <v>0.35</v>
          </cell>
          <cell r="M3300">
            <v>315540</v>
          </cell>
          <cell r="N3300">
            <v>1577700</v>
          </cell>
        </row>
        <row r="3301">
          <cell r="A3301" t="str">
            <v>50TOT</v>
          </cell>
          <cell r="B3301">
            <v>50</v>
          </cell>
          <cell r="C3301" t="str">
            <v>TOT</v>
          </cell>
          <cell r="G3301">
            <v>45</v>
          </cell>
          <cell r="H3301" t="str">
            <v>-</v>
          </cell>
          <cell r="J3301" t="str">
            <v>VALOR TOTAL</v>
          </cell>
          <cell r="M3301">
            <v>1217082</v>
          </cell>
          <cell r="N3301">
            <v>6085410</v>
          </cell>
        </row>
        <row r="3302">
          <cell r="A3302" t="str">
            <v>51FOR1</v>
          </cell>
          <cell r="B3302">
            <v>51</v>
          </cell>
          <cell r="C3302" t="str">
            <v>FOR</v>
          </cell>
          <cell r="D3302">
            <v>1</v>
          </cell>
          <cell r="G3302">
            <v>46</v>
          </cell>
          <cell r="H3302" t="str">
            <v>-</v>
          </cell>
          <cell r="I3302">
            <v>3</v>
          </cell>
          <cell r="J3302" t="str">
            <v>Suministro  Botón de acceso manual de bolardo</v>
          </cell>
          <cell r="K3302" t="str">
            <v>UND</v>
          </cell>
          <cell r="L3302">
            <v>128399</v>
          </cell>
          <cell r="N3302">
            <v>385197</v>
          </cell>
        </row>
        <row r="3303">
          <cell r="A3303" t="str">
            <v>51MAT1</v>
          </cell>
          <cell r="B3303">
            <v>51</v>
          </cell>
          <cell r="C3303" t="str">
            <v>MAT</v>
          </cell>
          <cell r="D3303">
            <v>1</v>
          </cell>
          <cell r="E3303">
            <v>3</v>
          </cell>
          <cell r="F3303" t="str">
            <v>MAT91.3</v>
          </cell>
          <cell r="G3303">
            <v>46</v>
          </cell>
          <cell r="H3303" t="str">
            <v>91.3</v>
          </cell>
          <cell r="I3303">
            <v>1</v>
          </cell>
          <cell r="J3303" t="str">
            <v>Aluminum alloy panel, metal button;
Dimension(L×W×H): 86×86×20mm(3.39×3.39×0.79").</v>
          </cell>
          <cell r="K3303">
            <v>0</v>
          </cell>
          <cell r="L3303">
            <v>21870</v>
          </cell>
          <cell r="M3303">
            <v>21870</v>
          </cell>
          <cell r="N3303">
            <v>65610</v>
          </cell>
        </row>
        <row r="3304">
          <cell r="A3304" t="str">
            <v>51MAT2</v>
          </cell>
          <cell r="B3304">
            <v>51</v>
          </cell>
          <cell r="C3304" t="str">
            <v>MAT</v>
          </cell>
          <cell r="D3304">
            <v>2</v>
          </cell>
          <cell r="E3304">
            <v>3</v>
          </cell>
          <cell r="F3304" t="str">
            <v>MAT91.5</v>
          </cell>
          <cell r="G3304">
            <v>46</v>
          </cell>
          <cell r="H3304" t="str">
            <v>91.5</v>
          </cell>
          <cell r="I3304">
            <v>1</v>
          </cell>
          <cell r="J3304" t="str">
            <v>Caja para adecuacion boton y materiales</v>
          </cell>
          <cell r="K3304">
            <v>0</v>
          </cell>
          <cell r="L3304">
            <v>48235.294117647063</v>
          </cell>
          <cell r="M3304">
            <v>48235.294117647063</v>
          </cell>
          <cell r="N3304">
            <v>144705.8823529412</v>
          </cell>
        </row>
        <row r="3305">
          <cell r="A3305" t="str">
            <v>51MAT3</v>
          </cell>
          <cell r="B3305">
            <v>51</v>
          </cell>
          <cell r="C3305" t="str">
            <v>MAT</v>
          </cell>
          <cell r="D3305">
            <v>3</v>
          </cell>
          <cell r="E3305">
            <v>0</v>
          </cell>
          <cell r="F3305" t="str">
            <v>MAT</v>
          </cell>
          <cell r="G3305">
            <v>46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51MAT4</v>
          </cell>
          <cell r="B3306">
            <v>51</v>
          </cell>
          <cell r="C3306" t="str">
            <v>MAT</v>
          </cell>
          <cell r="D3306">
            <v>4</v>
          </cell>
          <cell r="E3306">
            <v>9.8360655737704916E-2</v>
          </cell>
          <cell r="F3306" t="str">
            <v>MAT10.2</v>
          </cell>
          <cell r="G3306">
            <v>46</v>
          </cell>
          <cell r="H3306" t="str">
            <v>10.2</v>
          </cell>
          <cell r="I3306">
            <v>3.2786885245901641E-2</v>
          </cell>
          <cell r="J3306" t="str">
            <v>CABLE 4PR F/UTP CAT 6A VIOLETA LS0H 10G 305M</v>
          </cell>
          <cell r="K3306" t="str">
            <v>UND</v>
          </cell>
          <cell r="L3306">
            <v>762640</v>
          </cell>
          <cell r="M3306">
            <v>25004.590163934427</v>
          </cell>
          <cell r="N3306">
            <v>75013.770491803283</v>
          </cell>
        </row>
        <row r="3307">
          <cell r="A3307" t="str">
            <v>51MAT5</v>
          </cell>
          <cell r="B3307">
            <v>51</v>
          </cell>
          <cell r="C3307" t="str">
            <v>MAT</v>
          </cell>
          <cell r="D3307">
            <v>5</v>
          </cell>
          <cell r="E3307">
            <v>0</v>
          </cell>
          <cell r="F3307" t="str">
            <v>MAT</v>
          </cell>
          <cell r="G3307">
            <v>46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51MAT6</v>
          </cell>
          <cell r="B3308">
            <v>51</v>
          </cell>
          <cell r="C3308" t="str">
            <v>MAT</v>
          </cell>
          <cell r="D3308">
            <v>6</v>
          </cell>
          <cell r="E3308">
            <v>0</v>
          </cell>
          <cell r="F3308" t="str">
            <v>MAT</v>
          </cell>
          <cell r="G3308">
            <v>46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51MAT7</v>
          </cell>
          <cell r="B3309">
            <v>51</v>
          </cell>
          <cell r="C3309" t="str">
            <v>MAT</v>
          </cell>
          <cell r="D3309">
            <v>7</v>
          </cell>
          <cell r="E3309">
            <v>0</v>
          </cell>
          <cell r="F3309" t="str">
            <v>MAT</v>
          </cell>
          <cell r="G3309">
            <v>46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51MAT8</v>
          </cell>
          <cell r="B3310">
            <v>51</v>
          </cell>
          <cell r="C3310" t="str">
            <v>MAT</v>
          </cell>
          <cell r="D3310">
            <v>8</v>
          </cell>
          <cell r="E3310">
            <v>0</v>
          </cell>
          <cell r="F3310" t="str">
            <v>MAT</v>
          </cell>
          <cell r="G3310">
            <v>46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51MAT9</v>
          </cell>
          <cell r="B3311">
            <v>51</v>
          </cell>
          <cell r="C3311" t="str">
            <v>MAT</v>
          </cell>
          <cell r="D3311">
            <v>9</v>
          </cell>
          <cell r="E3311">
            <v>0</v>
          </cell>
          <cell r="F3311" t="str">
            <v>MAT</v>
          </cell>
          <cell r="G3311">
            <v>46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51MAT10</v>
          </cell>
          <cell r="B3312">
            <v>51</v>
          </cell>
          <cell r="C3312" t="str">
            <v>MAT</v>
          </cell>
          <cell r="D3312">
            <v>10</v>
          </cell>
          <cell r="E3312">
            <v>0</v>
          </cell>
          <cell r="F3312" t="str">
            <v>MAT</v>
          </cell>
          <cell r="G3312">
            <v>46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51MAT11</v>
          </cell>
          <cell r="B3313">
            <v>51</v>
          </cell>
          <cell r="C3313" t="str">
            <v>MAT</v>
          </cell>
          <cell r="D3313">
            <v>11</v>
          </cell>
          <cell r="E3313">
            <v>0</v>
          </cell>
          <cell r="F3313" t="str">
            <v>MAT</v>
          </cell>
          <cell r="G3313">
            <v>46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51MAT12</v>
          </cell>
          <cell r="B3314">
            <v>51</v>
          </cell>
          <cell r="C3314" t="str">
            <v>MAT</v>
          </cell>
          <cell r="D3314">
            <v>12</v>
          </cell>
          <cell r="E3314">
            <v>0</v>
          </cell>
          <cell r="F3314" t="str">
            <v>MAT</v>
          </cell>
          <cell r="G3314">
            <v>46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51MAT13</v>
          </cell>
          <cell r="B3315">
            <v>51</v>
          </cell>
          <cell r="C3315" t="str">
            <v>MAT</v>
          </cell>
          <cell r="D3315">
            <v>13</v>
          </cell>
          <cell r="E3315">
            <v>0</v>
          </cell>
          <cell r="F3315" t="str">
            <v>MAT</v>
          </cell>
          <cell r="G3315">
            <v>46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51MAT14</v>
          </cell>
          <cell r="B3316">
            <v>51</v>
          </cell>
          <cell r="C3316" t="str">
            <v>MAT</v>
          </cell>
          <cell r="D3316">
            <v>14</v>
          </cell>
          <cell r="E3316">
            <v>0</v>
          </cell>
          <cell r="F3316" t="str">
            <v>MAT</v>
          </cell>
          <cell r="G3316">
            <v>46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51MAT15</v>
          </cell>
          <cell r="B3317">
            <v>51</v>
          </cell>
          <cell r="C3317" t="str">
            <v>MAT</v>
          </cell>
          <cell r="D3317">
            <v>15</v>
          </cell>
          <cell r="E3317">
            <v>0</v>
          </cell>
          <cell r="F3317" t="str">
            <v>MAT</v>
          </cell>
          <cell r="G3317">
            <v>46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51MAT16</v>
          </cell>
          <cell r="B3318">
            <v>51</v>
          </cell>
          <cell r="C3318" t="str">
            <v>MAT</v>
          </cell>
          <cell r="D3318">
            <v>16</v>
          </cell>
          <cell r="E3318">
            <v>0</v>
          </cell>
          <cell r="F3318" t="str">
            <v>MAT</v>
          </cell>
          <cell r="G3318">
            <v>46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51MAT17</v>
          </cell>
          <cell r="B3319">
            <v>51</v>
          </cell>
          <cell r="C3319" t="str">
            <v>MAT</v>
          </cell>
          <cell r="D3319">
            <v>17</v>
          </cell>
          <cell r="E3319">
            <v>0</v>
          </cell>
          <cell r="F3319" t="str">
            <v>MAT</v>
          </cell>
          <cell r="G3319">
            <v>46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51MAT18</v>
          </cell>
          <cell r="B3320">
            <v>51</v>
          </cell>
          <cell r="C3320" t="str">
            <v>MAT</v>
          </cell>
          <cell r="D3320">
            <v>18</v>
          </cell>
          <cell r="E3320">
            <v>0</v>
          </cell>
          <cell r="F3320" t="str">
            <v>MAT</v>
          </cell>
          <cell r="G3320">
            <v>46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51MAT19</v>
          </cell>
          <cell r="B3321">
            <v>51</v>
          </cell>
          <cell r="C3321" t="str">
            <v>MAT</v>
          </cell>
          <cell r="D3321">
            <v>19</v>
          </cell>
          <cell r="E3321">
            <v>0</v>
          </cell>
          <cell r="F3321" t="str">
            <v>MAT</v>
          </cell>
          <cell r="G3321">
            <v>46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51MAT20</v>
          </cell>
          <cell r="B3322">
            <v>51</v>
          </cell>
          <cell r="C3322" t="str">
            <v>MAT</v>
          </cell>
          <cell r="D3322">
            <v>20</v>
          </cell>
          <cell r="E3322">
            <v>0</v>
          </cell>
          <cell r="F3322" t="str">
            <v>MAT</v>
          </cell>
          <cell r="G3322">
            <v>46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51STMAT1</v>
          </cell>
          <cell r="B3323">
            <v>51</v>
          </cell>
          <cell r="C3323" t="str">
            <v>STMAT</v>
          </cell>
          <cell r="D3323">
            <v>1</v>
          </cell>
          <cell r="G3323">
            <v>46</v>
          </cell>
          <cell r="H3323" t="str">
            <v>-</v>
          </cell>
          <cell r="J3323" t="str">
            <v>SUBTOTAL MATERIALES</v>
          </cell>
          <cell r="M3323">
            <v>95110</v>
          </cell>
          <cell r="N3323">
            <v>285330</v>
          </cell>
        </row>
        <row r="3324">
          <cell r="A3324" t="str">
            <v>51IVAMAT1</v>
          </cell>
          <cell r="B3324">
            <v>51</v>
          </cell>
          <cell r="C3324" t="str">
            <v>IVAMAT</v>
          </cell>
          <cell r="D3324">
            <v>1</v>
          </cell>
          <cell r="G3324">
            <v>46</v>
          </cell>
          <cell r="H3324" t="str">
            <v>-</v>
          </cell>
          <cell r="J3324" t="str">
            <v>IVA MATERIALES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51TMAT1</v>
          </cell>
          <cell r="B3325">
            <v>51</v>
          </cell>
          <cell r="C3325" t="str">
            <v>TMAT</v>
          </cell>
          <cell r="D3325">
            <v>1</v>
          </cell>
          <cell r="G3325">
            <v>46</v>
          </cell>
          <cell r="H3325" t="str">
            <v>-</v>
          </cell>
          <cell r="J3325" t="str">
            <v>TOTAL MATERIALES</v>
          </cell>
          <cell r="M3325">
            <v>95110</v>
          </cell>
          <cell r="N3325">
            <v>285330</v>
          </cell>
        </row>
        <row r="3326">
          <cell r="A3326" t="str">
            <v>51HER1</v>
          </cell>
          <cell r="B3326">
            <v>51</v>
          </cell>
          <cell r="C3326" t="str">
            <v>HER</v>
          </cell>
          <cell r="D3326">
            <v>1</v>
          </cell>
          <cell r="G3326">
            <v>46</v>
          </cell>
          <cell r="H3326">
            <v>1</v>
          </cell>
          <cell r="I3326">
            <v>0</v>
          </cell>
          <cell r="J3326" t="str">
            <v>HERRAMIENTA BÁSICA CUADRILLA 1</v>
          </cell>
          <cell r="K3326" t="str">
            <v>DIA</v>
          </cell>
          <cell r="L3326">
            <v>8235.2941176470595</v>
          </cell>
          <cell r="M3326">
            <v>0</v>
          </cell>
          <cell r="N3326">
            <v>0</v>
          </cell>
        </row>
        <row r="3327">
          <cell r="A3327" t="str">
            <v>51HER2</v>
          </cell>
          <cell r="B3327">
            <v>51</v>
          </cell>
          <cell r="C3327" t="str">
            <v>HER</v>
          </cell>
          <cell r="D3327">
            <v>2</v>
          </cell>
          <cell r="G3327">
            <v>46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51HER3</v>
          </cell>
          <cell r="B3328">
            <v>51</v>
          </cell>
          <cell r="C3328" t="str">
            <v>HER</v>
          </cell>
          <cell r="D3328">
            <v>3</v>
          </cell>
          <cell r="G3328">
            <v>46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51HER4</v>
          </cell>
          <cell r="B3329">
            <v>51</v>
          </cell>
          <cell r="C3329" t="str">
            <v>HER</v>
          </cell>
          <cell r="D3329">
            <v>4</v>
          </cell>
          <cell r="G3329">
            <v>46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51HER5</v>
          </cell>
          <cell r="B3330">
            <v>51</v>
          </cell>
          <cell r="C3330" t="str">
            <v>HER</v>
          </cell>
          <cell r="D3330">
            <v>5</v>
          </cell>
          <cell r="G3330">
            <v>46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51THER1</v>
          </cell>
          <cell r="B3331">
            <v>51</v>
          </cell>
          <cell r="C3331" t="str">
            <v>THER</v>
          </cell>
          <cell r="D3331">
            <v>1</v>
          </cell>
          <cell r="G3331">
            <v>46</v>
          </cell>
          <cell r="H3331" t="str">
            <v>-</v>
          </cell>
          <cell r="J3331" t="str">
            <v>TOTAL HERRAMIENTAS</v>
          </cell>
          <cell r="M3331">
            <v>0</v>
          </cell>
          <cell r="N3331">
            <v>0</v>
          </cell>
        </row>
        <row r="3332">
          <cell r="A3332" t="str">
            <v>51TRA1</v>
          </cell>
          <cell r="B3332">
            <v>51</v>
          </cell>
          <cell r="C3332" t="str">
            <v>TRA</v>
          </cell>
          <cell r="D3332">
            <v>1</v>
          </cell>
          <cell r="G3332">
            <v>46</v>
          </cell>
          <cell r="H3332">
            <v>1</v>
          </cell>
          <cell r="I3332">
            <v>0</v>
          </cell>
          <cell r="J3332" t="str">
            <v>CAMIONETA DOBLE CABINA</v>
          </cell>
          <cell r="K3332" t="str">
            <v>DIA</v>
          </cell>
          <cell r="L3332">
            <v>164705.88235294117</v>
          </cell>
          <cell r="M3332">
            <v>0</v>
          </cell>
          <cell r="N3332">
            <v>0</v>
          </cell>
        </row>
        <row r="3333">
          <cell r="A3333" t="str">
            <v>51TRA2</v>
          </cell>
          <cell r="B3333">
            <v>51</v>
          </cell>
          <cell r="C3333" t="str">
            <v>TRA</v>
          </cell>
          <cell r="D3333">
            <v>2</v>
          </cell>
          <cell r="G3333">
            <v>46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51TRA3</v>
          </cell>
          <cell r="B3334">
            <v>51</v>
          </cell>
          <cell r="C3334" t="str">
            <v>TRA</v>
          </cell>
          <cell r="D3334">
            <v>3</v>
          </cell>
          <cell r="G3334">
            <v>46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51TRA4</v>
          </cell>
          <cell r="B3335">
            <v>51</v>
          </cell>
          <cell r="C3335" t="str">
            <v>TRA</v>
          </cell>
          <cell r="D3335">
            <v>4</v>
          </cell>
          <cell r="G3335">
            <v>46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51TRA5</v>
          </cell>
          <cell r="B3336">
            <v>51</v>
          </cell>
          <cell r="C3336" t="str">
            <v>TRA</v>
          </cell>
          <cell r="D3336">
            <v>5</v>
          </cell>
          <cell r="G3336">
            <v>46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51TTRA1</v>
          </cell>
          <cell r="B3337">
            <v>51</v>
          </cell>
          <cell r="C3337" t="str">
            <v>TTRA</v>
          </cell>
          <cell r="D3337">
            <v>1</v>
          </cell>
          <cell r="G3337">
            <v>46</v>
          </cell>
          <cell r="H3337" t="str">
            <v>-</v>
          </cell>
          <cell r="J3337" t="str">
            <v>TOTAL TRANSPORTE</v>
          </cell>
          <cell r="M3337">
            <v>0</v>
          </cell>
          <cell r="N3337">
            <v>0</v>
          </cell>
        </row>
        <row r="3338">
          <cell r="A3338" t="str">
            <v>51MAN1</v>
          </cell>
          <cell r="B3338">
            <v>51</v>
          </cell>
          <cell r="C3338" t="str">
            <v>MAN</v>
          </cell>
          <cell r="D3338">
            <v>1</v>
          </cell>
          <cell r="G3338">
            <v>46</v>
          </cell>
          <cell r="H3338">
            <v>1</v>
          </cell>
          <cell r="I3338">
            <v>0</v>
          </cell>
          <cell r="J3338" t="str">
            <v>DESCRIPCIÓN (CUADRILLA 1-INSTALACION DE EQUIPOS)</v>
          </cell>
          <cell r="K3338" t="str">
            <v>DIA</v>
          </cell>
          <cell r="L3338">
            <v>467953.05684366502</v>
          </cell>
          <cell r="M3338">
            <v>0</v>
          </cell>
          <cell r="N3338">
            <v>0</v>
          </cell>
        </row>
        <row r="3339">
          <cell r="A3339" t="str">
            <v>51MAN2</v>
          </cell>
          <cell r="B3339">
            <v>51</v>
          </cell>
          <cell r="C3339" t="str">
            <v>MAN</v>
          </cell>
          <cell r="D3339">
            <v>2</v>
          </cell>
          <cell r="G3339">
            <v>46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51MAN3</v>
          </cell>
          <cell r="B3340">
            <v>51</v>
          </cell>
          <cell r="C3340" t="str">
            <v>MAN</v>
          </cell>
          <cell r="D3340">
            <v>3</v>
          </cell>
          <cell r="G3340">
            <v>46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51MAN4</v>
          </cell>
          <cell r="B3341">
            <v>51</v>
          </cell>
          <cell r="C3341" t="str">
            <v>MAN</v>
          </cell>
          <cell r="D3341">
            <v>4</v>
          </cell>
          <cell r="G3341">
            <v>46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51MAN5</v>
          </cell>
          <cell r="B3342">
            <v>51</v>
          </cell>
          <cell r="C3342" t="str">
            <v>MAN</v>
          </cell>
          <cell r="D3342">
            <v>5</v>
          </cell>
          <cell r="G3342">
            <v>46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51TMAN1</v>
          </cell>
          <cell r="B3343">
            <v>51</v>
          </cell>
          <cell r="C3343" t="str">
            <v>TMAN</v>
          </cell>
          <cell r="D3343">
            <v>1</v>
          </cell>
          <cell r="G3343">
            <v>46</v>
          </cell>
          <cell r="H3343" t="str">
            <v>-</v>
          </cell>
          <cell r="J3343" t="str">
            <v>TOTAL MANO DE OBRA</v>
          </cell>
          <cell r="M3343">
            <v>0</v>
          </cell>
          <cell r="N3343">
            <v>0</v>
          </cell>
        </row>
        <row r="3344">
          <cell r="A3344" t="str">
            <v>51SUBC1</v>
          </cell>
          <cell r="B3344">
            <v>51</v>
          </cell>
          <cell r="C3344" t="str">
            <v>SUBC</v>
          </cell>
          <cell r="D3344">
            <v>1</v>
          </cell>
          <cell r="E3344">
            <v>0</v>
          </cell>
          <cell r="F3344" t="str">
            <v>SUBC</v>
          </cell>
          <cell r="G3344">
            <v>46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51SUBC2</v>
          </cell>
          <cell r="B3345">
            <v>51</v>
          </cell>
          <cell r="C3345" t="str">
            <v>SUBC</v>
          </cell>
          <cell r="D3345">
            <v>2</v>
          </cell>
          <cell r="E3345">
            <v>0</v>
          </cell>
          <cell r="F3345" t="str">
            <v>SUBC</v>
          </cell>
          <cell r="G3345">
            <v>46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51SUBC3</v>
          </cell>
          <cell r="B3346">
            <v>51</v>
          </cell>
          <cell r="C3346" t="str">
            <v>SUBC</v>
          </cell>
          <cell r="D3346">
            <v>3</v>
          </cell>
          <cell r="E3346">
            <v>0</v>
          </cell>
          <cell r="F3346" t="str">
            <v>SUBC</v>
          </cell>
          <cell r="G3346">
            <v>46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51SUBC4</v>
          </cell>
          <cell r="B3347">
            <v>51</v>
          </cell>
          <cell r="C3347" t="str">
            <v>SUBC</v>
          </cell>
          <cell r="D3347">
            <v>4</v>
          </cell>
          <cell r="E3347">
            <v>0</v>
          </cell>
          <cell r="F3347" t="str">
            <v>SUBC</v>
          </cell>
          <cell r="G3347">
            <v>46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51SUBC5</v>
          </cell>
          <cell r="B3348">
            <v>51</v>
          </cell>
          <cell r="C3348" t="str">
            <v>SUBC</v>
          </cell>
          <cell r="D3348">
            <v>5</v>
          </cell>
          <cell r="E3348">
            <v>0</v>
          </cell>
          <cell r="F3348" t="str">
            <v>SUBC</v>
          </cell>
          <cell r="G3348">
            <v>46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51SUBC6</v>
          </cell>
          <cell r="B3349">
            <v>51</v>
          </cell>
          <cell r="C3349" t="str">
            <v>SUBC</v>
          </cell>
          <cell r="D3349">
            <v>6</v>
          </cell>
          <cell r="E3349">
            <v>0</v>
          </cell>
          <cell r="F3349" t="str">
            <v>SUBC</v>
          </cell>
          <cell r="G3349">
            <v>46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51SUBC7</v>
          </cell>
          <cell r="B3350">
            <v>51</v>
          </cell>
          <cell r="C3350" t="str">
            <v>SUBC</v>
          </cell>
          <cell r="D3350">
            <v>7</v>
          </cell>
          <cell r="E3350">
            <v>0</v>
          </cell>
          <cell r="F3350" t="str">
            <v>SUBC</v>
          </cell>
          <cell r="G3350">
            <v>46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51SUBC8</v>
          </cell>
          <cell r="B3351">
            <v>51</v>
          </cell>
          <cell r="C3351" t="str">
            <v>SUBC</v>
          </cell>
          <cell r="D3351">
            <v>8</v>
          </cell>
          <cell r="E3351">
            <v>0</v>
          </cell>
          <cell r="F3351" t="str">
            <v>SUBC</v>
          </cell>
          <cell r="G3351">
            <v>46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51SUBC9</v>
          </cell>
          <cell r="B3352">
            <v>51</v>
          </cell>
          <cell r="C3352" t="str">
            <v>SUBC</v>
          </cell>
          <cell r="D3352">
            <v>9</v>
          </cell>
          <cell r="E3352">
            <v>0</v>
          </cell>
          <cell r="F3352" t="str">
            <v>SUBC</v>
          </cell>
          <cell r="G3352">
            <v>46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51SUBC10</v>
          </cell>
          <cell r="B3353">
            <v>51</v>
          </cell>
          <cell r="C3353" t="str">
            <v>SUBC</v>
          </cell>
          <cell r="D3353">
            <v>10</v>
          </cell>
          <cell r="E3353">
            <v>0</v>
          </cell>
          <cell r="F3353" t="str">
            <v>SUBC</v>
          </cell>
          <cell r="G3353">
            <v>46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51SUBC11</v>
          </cell>
          <cell r="B3354">
            <v>51</v>
          </cell>
          <cell r="C3354" t="str">
            <v>SUBC</v>
          </cell>
          <cell r="D3354">
            <v>11</v>
          </cell>
          <cell r="E3354">
            <v>0</v>
          </cell>
          <cell r="F3354" t="str">
            <v>SUBC</v>
          </cell>
          <cell r="G3354">
            <v>46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51SUBC12</v>
          </cell>
          <cell r="B3355">
            <v>51</v>
          </cell>
          <cell r="C3355" t="str">
            <v>SUBC</v>
          </cell>
          <cell r="D3355">
            <v>12</v>
          </cell>
          <cell r="E3355">
            <v>0</v>
          </cell>
          <cell r="F3355" t="str">
            <v>SUBC</v>
          </cell>
          <cell r="G3355">
            <v>46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51SUBC13</v>
          </cell>
          <cell r="B3356">
            <v>51</v>
          </cell>
          <cell r="C3356" t="str">
            <v>SUBC</v>
          </cell>
          <cell r="D3356">
            <v>13</v>
          </cell>
          <cell r="E3356">
            <v>0</v>
          </cell>
          <cell r="F3356" t="str">
            <v>SUBC</v>
          </cell>
          <cell r="G3356">
            <v>46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51SUBC14</v>
          </cell>
          <cell r="B3357">
            <v>51</v>
          </cell>
          <cell r="C3357" t="str">
            <v>SUBC</v>
          </cell>
          <cell r="D3357">
            <v>14</v>
          </cell>
          <cell r="E3357">
            <v>0</v>
          </cell>
          <cell r="F3357" t="str">
            <v>SUBC</v>
          </cell>
          <cell r="G3357">
            <v>46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51SUBC15</v>
          </cell>
          <cell r="B3358">
            <v>51</v>
          </cell>
          <cell r="C3358" t="str">
            <v>SUBC</v>
          </cell>
          <cell r="D3358">
            <v>15</v>
          </cell>
          <cell r="E3358">
            <v>0</v>
          </cell>
          <cell r="F3358" t="str">
            <v>SUBC</v>
          </cell>
          <cell r="G3358">
            <v>46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51SUBC16</v>
          </cell>
          <cell r="B3359">
            <v>51</v>
          </cell>
          <cell r="C3359" t="str">
            <v>SUBC</v>
          </cell>
          <cell r="D3359">
            <v>16</v>
          </cell>
          <cell r="E3359">
            <v>0</v>
          </cell>
          <cell r="F3359" t="str">
            <v>SUBC</v>
          </cell>
          <cell r="G3359">
            <v>46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51SUBC17</v>
          </cell>
          <cell r="B3360">
            <v>51</v>
          </cell>
          <cell r="C3360" t="str">
            <v>SUBC</v>
          </cell>
          <cell r="D3360">
            <v>17</v>
          </cell>
          <cell r="E3360">
            <v>0</v>
          </cell>
          <cell r="F3360" t="str">
            <v>SUBC</v>
          </cell>
          <cell r="G3360">
            <v>46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51SUBC18</v>
          </cell>
          <cell r="B3361">
            <v>51</v>
          </cell>
          <cell r="C3361" t="str">
            <v>SUBC</v>
          </cell>
          <cell r="D3361">
            <v>18</v>
          </cell>
          <cell r="E3361">
            <v>0</v>
          </cell>
          <cell r="F3361" t="str">
            <v>SUBC</v>
          </cell>
          <cell r="G3361">
            <v>46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51SUBC19</v>
          </cell>
          <cell r="B3362">
            <v>51</v>
          </cell>
          <cell r="C3362" t="str">
            <v>SUBC</v>
          </cell>
          <cell r="D3362">
            <v>19</v>
          </cell>
          <cell r="E3362">
            <v>0</v>
          </cell>
          <cell r="F3362" t="str">
            <v>SUBC</v>
          </cell>
          <cell r="G3362">
            <v>46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51SUBC20</v>
          </cell>
          <cell r="B3363">
            <v>51</v>
          </cell>
          <cell r="C3363" t="str">
            <v>SUBC</v>
          </cell>
          <cell r="D3363">
            <v>20</v>
          </cell>
          <cell r="E3363">
            <v>0</v>
          </cell>
          <cell r="F3363" t="str">
            <v>SUBC</v>
          </cell>
          <cell r="G3363">
            <v>46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51STSUBC1</v>
          </cell>
          <cell r="B3364">
            <v>51</v>
          </cell>
          <cell r="C3364" t="str">
            <v>STSUBC</v>
          </cell>
          <cell r="D3364">
            <v>1</v>
          </cell>
          <cell r="G3364">
            <v>46</v>
          </cell>
          <cell r="H3364" t="str">
            <v>-</v>
          </cell>
          <cell r="J3364" t="str">
            <v>TOTAL SUBCONTRATISTAS</v>
          </cell>
          <cell r="M3364">
            <v>0</v>
          </cell>
          <cell r="N3364">
            <v>0</v>
          </cell>
        </row>
        <row r="3365">
          <cell r="A3365" t="str">
            <v>51TCD1</v>
          </cell>
          <cell r="B3365">
            <v>51</v>
          </cell>
          <cell r="C3365" t="str">
            <v>TCD</v>
          </cell>
          <cell r="D3365">
            <v>1</v>
          </cell>
          <cell r="G3365">
            <v>46</v>
          </cell>
          <cell r="H3365" t="str">
            <v>-</v>
          </cell>
          <cell r="J3365" t="str">
            <v>TOTAL COSTO DIRECTO</v>
          </cell>
          <cell r="M3365">
            <v>95110</v>
          </cell>
          <cell r="N3365">
            <v>285330</v>
          </cell>
        </row>
        <row r="3366">
          <cell r="A3366" t="str">
            <v>51AIU</v>
          </cell>
          <cell r="B3366">
            <v>51</v>
          </cell>
          <cell r="C3366" t="str">
            <v>AIU</v>
          </cell>
          <cell r="G3366">
            <v>46</v>
          </cell>
          <cell r="H3366">
            <v>1</v>
          </cell>
          <cell r="J3366" t="str">
            <v>TOTAL COSTOS INDIRECTOS</v>
          </cell>
          <cell r="L3366">
            <v>0.35</v>
          </cell>
          <cell r="M3366">
            <v>33289</v>
          </cell>
          <cell r="N3366">
            <v>99867</v>
          </cell>
        </row>
        <row r="3367">
          <cell r="A3367" t="str">
            <v>51TOT</v>
          </cell>
          <cell r="B3367">
            <v>51</v>
          </cell>
          <cell r="C3367" t="str">
            <v>TOT</v>
          </cell>
          <cell r="G3367">
            <v>46</v>
          </cell>
          <cell r="H3367" t="str">
            <v>-</v>
          </cell>
          <cell r="J3367" t="str">
            <v>VALOR TOTAL</v>
          </cell>
          <cell r="M3367">
            <v>128399</v>
          </cell>
          <cell r="N3367">
            <v>385197</v>
          </cell>
        </row>
        <row r="3368">
          <cell r="A3368" t="str">
            <v>52FOR1</v>
          </cell>
          <cell r="B3368">
            <v>52</v>
          </cell>
          <cell r="C3368" t="str">
            <v>FOR</v>
          </cell>
          <cell r="D3368">
            <v>1</v>
          </cell>
          <cell r="G3368">
            <v>47</v>
          </cell>
          <cell r="H3368" t="str">
            <v>-</v>
          </cell>
          <cell r="I3368">
            <v>6</v>
          </cell>
          <cell r="J3368" t="str">
            <v xml:space="preserve">Suministro  Semáforo indicador para bolardos </v>
          </cell>
          <cell r="K3368" t="str">
            <v>UND</v>
          </cell>
          <cell r="L3368">
            <v>6951452</v>
          </cell>
          <cell r="N3368">
            <v>41708712</v>
          </cell>
        </row>
        <row r="3369">
          <cell r="A3369" t="str">
            <v>52MAT1</v>
          </cell>
          <cell r="B3369">
            <v>52</v>
          </cell>
          <cell r="C3369" t="str">
            <v>MAT</v>
          </cell>
          <cell r="D3369">
            <v>1</v>
          </cell>
          <cell r="E3369">
            <v>6</v>
          </cell>
          <cell r="F3369" t="str">
            <v>MAT50.4</v>
          </cell>
          <cell r="G3369">
            <v>47</v>
          </cell>
          <cell r="H3369" t="str">
            <v>50.4</v>
          </cell>
          <cell r="I3369">
            <v>1</v>
          </cell>
          <cell r="J3369" t="str">
            <v>Semaforo 3 Luces con Contador</v>
          </cell>
          <cell r="K3369" t="str">
            <v>UND</v>
          </cell>
          <cell r="L3369">
            <v>4492800</v>
          </cell>
          <cell r="M3369">
            <v>4492800</v>
          </cell>
          <cell r="N3369">
            <v>26956800</v>
          </cell>
        </row>
        <row r="3370">
          <cell r="A3370" t="str">
            <v>52MAT2</v>
          </cell>
          <cell r="B3370">
            <v>52</v>
          </cell>
          <cell r="C3370" t="str">
            <v>MAT</v>
          </cell>
          <cell r="D3370">
            <v>2</v>
          </cell>
          <cell r="E3370">
            <v>6</v>
          </cell>
          <cell r="F3370" t="str">
            <v>MAT50.5</v>
          </cell>
          <cell r="G3370">
            <v>47</v>
          </cell>
          <cell r="H3370" t="str">
            <v>50.5</v>
          </cell>
          <cell r="I3370">
            <v>1</v>
          </cell>
          <cell r="J3370" t="str">
            <v xml:space="preserve">materiales de anclaje de semaforo o soporte </v>
          </cell>
          <cell r="K3370" t="str">
            <v>UND</v>
          </cell>
          <cell r="L3370">
            <v>535294.1176470588</v>
          </cell>
          <cell r="M3370">
            <v>535294.1176470588</v>
          </cell>
          <cell r="N3370">
            <v>3211764.7058823528</v>
          </cell>
        </row>
        <row r="3371">
          <cell r="A3371" t="str">
            <v>52MAT3</v>
          </cell>
          <cell r="B3371">
            <v>52</v>
          </cell>
          <cell r="C3371" t="str">
            <v>MAT</v>
          </cell>
          <cell r="D3371">
            <v>3</v>
          </cell>
          <cell r="E3371">
            <v>0</v>
          </cell>
          <cell r="F3371" t="str">
            <v>MAT</v>
          </cell>
          <cell r="G3371">
            <v>47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52MAT4</v>
          </cell>
          <cell r="B3372">
            <v>52</v>
          </cell>
          <cell r="C3372" t="str">
            <v>MAT</v>
          </cell>
          <cell r="D3372">
            <v>4</v>
          </cell>
          <cell r="E3372">
            <v>0</v>
          </cell>
          <cell r="F3372" t="str">
            <v>MAT</v>
          </cell>
          <cell r="G3372">
            <v>47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52MAT5</v>
          </cell>
          <cell r="B3373">
            <v>52</v>
          </cell>
          <cell r="C3373" t="str">
            <v>MAT</v>
          </cell>
          <cell r="D3373">
            <v>5</v>
          </cell>
          <cell r="E3373">
            <v>120</v>
          </cell>
          <cell r="F3373" t="str">
            <v>MAT10.133</v>
          </cell>
          <cell r="G3373">
            <v>47</v>
          </cell>
          <cell r="H3373" t="str">
            <v>10.133</v>
          </cell>
          <cell r="I3373">
            <v>20</v>
          </cell>
          <cell r="J3373" t="str">
            <v>CABLE THHN/THWN 10 ROJO CAR</v>
          </cell>
          <cell r="K3373" t="str">
            <v>UND</v>
          </cell>
          <cell r="L3373">
            <v>2018.8235294117649</v>
          </cell>
          <cell r="M3373">
            <v>40376.470588235301</v>
          </cell>
          <cell r="N3373">
            <v>242258.82352941181</v>
          </cell>
        </row>
        <row r="3374">
          <cell r="A3374" t="str">
            <v>52MAT6</v>
          </cell>
          <cell r="B3374">
            <v>52</v>
          </cell>
          <cell r="C3374" t="str">
            <v>MAT</v>
          </cell>
          <cell r="D3374">
            <v>6</v>
          </cell>
          <cell r="E3374">
            <v>120</v>
          </cell>
          <cell r="F3374" t="str">
            <v>MAT10.134</v>
          </cell>
          <cell r="G3374">
            <v>47</v>
          </cell>
          <cell r="H3374" t="str">
            <v>10.134</v>
          </cell>
          <cell r="I3374">
            <v>20</v>
          </cell>
          <cell r="J3374" t="str">
            <v>CABLE THHN/THWN 10 VERDE CAR</v>
          </cell>
          <cell r="K3374" t="str">
            <v>UND</v>
          </cell>
          <cell r="L3374">
            <v>2018.8235294117649</v>
          </cell>
          <cell r="M3374">
            <v>40376.470588235301</v>
          </cell>
          <cell r="N3374">
            <v>242258.82352941181</v>
          </cell>
        </row>
        <row r="3375">
          <cell r="A3375" t="str">
            <v>52MAT7</v>
          </cell>
          <cell r="B3375">
            <v>52</v>
          </cell>
          <cell r="C3375" t="str">
            <v>MAT</v>
          </cell>
          <cell r="D3375">
            <v>7</v>
          </cell>
          <cell r="E3375">
            <v>120</v>
          </cell>
          <cell r="F3375" t="str">
            <v>MAT10.135</v>
          </cell>
          <cell r="G3375">
            <v>47</v>
          </cell>
          <cell r="H3375" t="str">
            <v>10.135</v>
          </cell>
          <cell r="I3375">
            <v>20</v>
          </cell>
          <cell r="J3375" t="str">
            <v>CABLE THHN/THWN 10 BLANCO CAR</v>
          </cell>
          <cell r="K3375" t="str">
            <v>UND</v>
          </cell>
          <cell r="L3375">
            <v>2018.8235294117649</v>
          </cell>
          <cell r="M3375">
            <v>40376.470588235301</v>
          </cell>
          <cell r="N3375">
            <v>242258.82352941181</v>
          </cell>
        </row>
        <row r="3376">
          <cell r="A3376" t="str">
            <v>52MAT8</v>
          </cell>
          <cell r="B3376">
            <v>52</v>
          </cell>
          <cell r="C3376" t="str">
            <v>MAT</v>
          </cell>
          <cell r="D3376">
            <v>8</v>
          </cell>
          <cell r="E3376">
            <v>0</v>
          </cell>
          <cell r="F3376" t="str">
            <v>MAT</v>
          </cell>
          <cell r="G3376">
            <v>47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52MAT9</v>
          </cell>
          <cell r="B3377">
            <v>52</v>
          </cell>
          <cell r="C3377" t="str">
            <v>MAT</v>
          </cell>
          <cell r="D3377">
            <v>9</v>
          </cell>
          <cell r="E3377">
            <v>0</v>
          </cell>
          <cell r="F3377" t="str">
            <v>MAT</v>
          </cell>
          <cell r="G3377">
            <v>47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52MAT10</v>
          </cell>
          <cell r="B3378">
            <v>52</v>
          </cell>
          <cell r="C3378" t="str">
            <v>MAT</v>
          </cell>
          <cell r="D3378">
            <v>10</v>
          </cell>
          <cell r="E3378">
            <v>0</v>
          </cell>
          <cell r="F3378" t="str">
            <v>MAT</v>
          </cell>
          <cell r="G3378">
            <v>47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52MAT11</v>
          </cell>
          <cell r="B3379">
            <v>52</v>
          </cell>
          <cell r="C3379" t="str">
            <v>MAT</v>
          </cell>
          <cell r="D3379">
            <v>11</v>
          </cell>
          <cell r="E3379">
            <v>0</v>
          </cell>
          <cell r="F3379" t="str">
            <v>MAT</v>
          </cell>
          <cell r="G3379">
            <v>47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52MAT12</v>
          </cell>
          <cell r="B3380">
            <v>52</v>
          </cell>
          <cell r="C3380" t="str">
            <v>MAT</v>
          </cell>
          <cell r="D3380">
            <v>12</v>
          </cell>
          <cell r="E3380">
            <v>0</v>
          </cell>
          <cell r="F3380" t="str">
            <v>MAT</v>
          </cell>
          <cell r="G3380">
            <v>47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52MAT13</v>
          </cell>
          <cell r="B3381">
            <v>52</v>
          </cell>
          <cell r="C3381" t="str">
            <v>MAT</v>
          </cell>
          <cell r="D3381">
            <v>13</v>
          </cell>
          <cell r="E3381">
            <v>0</v>
          </cell>
          <cell r="F3381" t="str">
            <v>MAT</v>
          </cell>
          <cell r="G3381">
            <v>47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52MAT14</v>
          </cell>
          <cell r="B3382">
            <v>52</v>
          </cell>
          <cell r="C3382" t="str">
            <v>MAT</v>
          </cell>
          <cell r="D3382">
            <v>14</v>
          </cell>
          <cell r="E3382">
            <v>0</v>
          </cell>
          <cell r="F3382" t="str">
            <v>MAT</v>
          </cell>
          <cell r="G3382">
            <v>47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52MAT15</v>
          </cell>
          <cell r="B3383">
            <v>52</v>
          </cell>
          <cell r="C3383" t="str">
            <v>MAT</v>
          </cell>
          <cell r="D3383">
            <v>15</v>
          </cell>
          <cell r="E3383">
            <v>0</v>
          </cell>
          <cell r="F3383" t="str">
            <v>MAT</v>
          </cell>
          <cell r="G3383">
            <v>47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52MAT16</v>
          </cell>
          <cell r="B3384">
            <v>52</v>
          </cell>
          <cell r="C3384" t="str">
            <v>MAT</v>
          </cell>
          <cell r="D3384">
            <v>16</v>
          </cell>
          <cell r="E3384">
            <v>0</v>
          </cell>
          <cell r="F3384" t="str">
            <v>MAT</v>
          </cell>
          <cell r="G3384">
            <v>47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52MAT17</v>
          </cell>
          <cell r="B3385">
            <v>52</v>
          </cell>
          <cell r="C3385" t="str">
            <v>MAT</v>
          </cell>
          <cell r="D3385">
            <v>17</v>
          </cell>
          <cell r="E3385">
            <v>0</v>
          </cell>
          <cell r="F3385" t="str">
            <v>MAT</v>
          </cell>
          <cell r="G3385">
            <v>47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52MAT18</v>
          </cell>
          <cell r="B3386">
            <v>52</v>
          </cell>
          <cell r="C3386" t="str">
            <v>MAT</v>
          </cell>
          <cell r="D3386">
            <v>18</v>
          </cell>
          <cell r="E3386">
            <v>0</v>
          </cell>
          <cell r="F3386" t="str">
            <v>MAT</v>
          </cell>
          <cell r="G3386">
            <v>47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52MAT19</v>
          </cell>
          <cell r="B3387">
            <v>52</v>
          </cell>
          <cell r="C3387" t="str">
            <v>MAT</v>
          </cell>
          <cell r="D3387">
            <v>19</v>
          </cell>
          <cell r="E3387">
            <v>0</v>
          </cell>
          <cell r="F3387" t="str">
            <v>MAT</v>
          </cell>
          <cell r="G3387">
            <v>47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52MAT20</v>
          </cell>
          <cell r="B3388">
            <v>52</v>
          </cell>
          <cell r="C3388" t="str">
            <v>MAT</v>
          </cell>
          <cell r="D3388">
            <v>20</v>
          </cell>
          <cell r="E3388">
            <v>0</v>
          </cell>
          <cell r="F3388" t="str">
            <v>MAT</v>
          </cell>
          <cell r="G3388">
            <v>47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52STMAT1</v>
          </cell>
          <cell r="B3389">
            <v>52</v>
          </cell>
          <cell r="C3389" t="str">
            <v>STMAT</v>
          </cell>
          <cell r="D3389">
            <v>1</v>
          </cell>
          <cell r="G3389">
            <v>47</v>
          </cell>
          <cell r="H3389" t="str">
            <v>-</v>
          </cell>
          <cell r="J3389" t="str">
            <v>SUBTOTAL MATERIALES</v>
          </cell>
          <cell r="M3389">
            <v>5149224</v>
          </cell>
          <cell r="N3389">
            <v>30895344</v>
          </cell>
        </row>
        <row r="3390">
          <cell r="A3390" t="str">
            <v>52IVAMAT1</v>
          </cell>
          <cell r="B3390">
            <v>52</v>
          </cell>
          <cell r="C3390" t="str">
            <v>IVAMAT</v>
          </cell>
          <cell r="D3390">
            <v>1</v>
          </cell>
          <cell r="G3390">
            <v>47</v>
          </cell>
          <cell r="H3390" t="str">
            <v>-</v>
          </cell>
          <cell r="J3390" t="str">
            <v>IVA MATERIALES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52TMAT1</v>
          </cell>
          <cell r="B3391">
            <v>52</v>
          </cell>
          <cell r="C3391" t="str">
            <v>TMAT</v>
          </cell>
          <cell r="D3391">
            <v>1</v>
          </cell>
          <cell r="G3391">
            <v>47</v>
          </cell>
          <cell r="H3391" t="str">
            <v>-</v>
          </cell>
          <cell r="J3391" t="str">
            <v>TOTAL MATERIALES</v>
          </cell>
          <cell r="M3391">
            <v>5149224</v>
          </cell>
          <cell r="N3391">
            <v>30895344</v>
          </cell>
        </row>
        <row r="3392">
          <cell r="A3392" t="str">
            <v>52HER1</v>
          </cell>
          <cell r="B3392">
            <v>52</v>
          </cell>
          <cell r="C3392" t="str">
            <v>HER</v>
          </cell>
          <cell r="D3392">
            <v>1</v>
          </cell>
          <cell r="G3392">
            <v>47</v>
          </cell>
          <cell r="H3392">
            <v>1</v>
          </cell>
          <cell r="I3392">
            <v>0</v>
          </cell>
          <cell r="J3392" t="str">
            <v>HERRAMIENTA BÁSICA CUADRILLA 1</v>
          </cell>
          <cell r="K3392" t="str">
            <v>DIA</v>
          </cell>
          <cell r="L3392">
            <v>8235.2941176470595</v>
          </cell>
          <cell r="M3392">
            <v>0</v>
          </cell>
          <cell r="N3392">
            <v>0</v>
          </cell>
        </row>
        <row r="3393">
          <cell r="A3393" t="str">
            <v>52HER2</v>
          </cell>
          <cell r="B3393">
            <v>52</v>
          </cell>
          <cell r="C3393" t="str">
            <v>HER</v>
          </cell>
          <cell r="D3393">
            <v>2</v>
          </cell>
          <cell r="G3393">
            <v>47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52HER3</v>
          </cell>
          <cell r="B3394">
            <v>52</v>
          </cell>
          <cell r="C3394" t="str">
            <v>HER</v>
          </cell>
          <cell r="D3394">
            <v>3</v>
          </cell>
          <cell r="G3394">
            <v>47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52HER4</v>
          </cell>
          <cell r="B3395">
            <v>52</v>
          </cell>
          <cell r="C3395" t="str">
            <v>HER</v>
          </cell>
          <cell r="D3395">
            <v>4</v>
          </cell>
          <cell r="G3395">
            <v>47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52HER5</v>
          </cell>
          <cell r="B3396">
            <v>52</v>
          </cell>
          <cell r="C3396" t="str">
            <v>HER</v>
          </cell>
          <cell r="D3396">
            <v>5</v>
          </cell>
          <cell r="G3396">
            <v>47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52THER1</v>
          </cell>
          <cell r="B3397">
            <v>52</v>
          </cell>
          <cell r="C3397" t="str">
            <v>THER</v>
          </cell>
          <cell r="D3397">
            <v>1</v>
          </cell>
          <cell r="G3397">
            <v>47</v>
          </cell>
          <cell r="H3397" t="str">
            <v>-</v>
          </cell>
          <cell r="J3397" t="str">
            <v>TOTAL HERRAMIENTAS</v>
          </cell>
          <cell r="M3397">
            <v>0</v>
          </cell>
          <cell r="N3397">
            <v>0</v>
          </cell>
        </row>
        <row r="3398">
          <cell r="A3398" t="str">
            <v>52TRA1</v>
          </cell>
          <cell r="B3398">
            <v>52</v>
          </cell>
          <cell r="C3398" t="str">
            <v>TRA</v>
          </cell>
          <cell r="D3398">
            <v>1</v>
          </cell>
          <cell r="G3398">
            <v>47</v>
          </cell>
          <cell r="H3398">
            <v>1</v>
          </cell>
          <cell r="I3398">
            <v>0</v>
          </cell>
          <cell r="J3398" t="str">
            <v>CAMIONETA DOBLE CABINA</v>
          </cell>
          <cell r="K3398" t="str">
            <v>DIA</v>
          </cell>
          <cell r="L3398">
            <v>164705.88235294117</v>
          </cell>
          <cell r="M3398">
            <v>0</v>
          </cell>
          <cell r="N3398">
            <v>0</v>
          </cell>
        </row>
        <row r="3399">
          <cell r="A3399" t="str">
            <v>52TRA2</v>
          </cell>
          <cell r="B3399">
            <v>52</v>
          </cell>
          <cell r="C3399" t="str">
            <v>TRA</v>
          </cell>
          <cell r="D3399">
            <v>2</v>
          </cell>
          <cell r="G3399">
            <v>47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52TRA3</v>
          </cell>
          <cell r="B3400">
            <v>52</v>
          </cell>
          <cell r="C3400" t="str">
            <v>TRA</v>
          </cell>
          <cell r="D3400">
            <v>3</v>
          </cell>
          <cell r="G3400">
            <v>47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52TRA4</v>
          </cell>
          <cell r="B3401">
            <v>52</v>
          </cell>
          <cell r="C3401" t="str">
            <v>TRA</v>
          </cell>
          <cell r="D3401">
            <v>4</v>
          </cell>
          <cell r="G3401">
            <v>47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52TRA5</v>
          </cell>
          <cell r="B3402">
            <v>52</v>
          </cell>
          <cell r="C3402" t="str">
            <v>TRA</v>
          </cell>
          <cell r="D3402">
            <v>5</v>
          </cell>
          <cell r="G3402">
            <v>47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52TTRA1</v>
          </cell>
          <cell r="B3403">
            <v>52</v>
          </cell>
          <cell r="C3403" t="str">
            <v>TTRA</v>
          </cell>
          <cell r="D3403">
            <v>1</v>
          </cell>
          <cell r="G3403">
            <v>47</v>
          </cell>
          <cell r="H3403" t="str">
            <v>-</v>
          </cell>
          <cell r="J3403" t="str">
            <v>TOTAL TRANSPORTE</v>
          </cell>
          <cell r="M3403">
            <v>0</v>
          </cell>
          <cell r="N3403">
            <v>0</v>
          </cell>
        </row>
        <row r="3404">
          <cell r="A3404" t="str">
            <v>52MAN1</v>
          </cell>
          <cell r="B3404">
            <v>52</v>
          </cell>
          <cell r="C3404" t="str">
            <v>MAN</v>
          </cell>
          <cell r="D3404">
            <v>1</v>
          </cell>
          <cell r="G3404">
            <v>47</v>
          </cell>
          <cell r="H3404">
            <v>1</v>
          </cell>
          <cell r="I3404">
            <v>0</v>
          </cell>
          <cell r="J3404" t="str">
            <v>DESCRIPCIÓN (CUADRILLA 1-INSTALACION DE EQUIPOS)</v>
          </cell>
          <cell r="K3404" t="str">
            <v>DIA</v>
          </cell>
          <cell r="L3404">
            <v>467953.05684366502</v>
          </cell>
          <cell r="M3404">
            <v>0</v>
          </cell>
          <cell r="N3404">
            <v>0</v>
          </cell>
        </row>
        <row r="3405">
          <cell r="A3405" t="str">
            <v>52MAN2</v>
          </cell>
          <cell r="B3405">
            <v>52</v>
          </cell>
          <cell r="C3405" t="str">
            <v>MAN</v>
          </cell>
          <cell r="D3405">
            <v>2</v>
          </cell>
          <cell r="G3405">
            <v>47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52MAN3</v>
          </cell>
          <cell r="B3406">
            <v>52</v>
          </cell>
          <cell r="C3406" t="str">
            <v>MAN</v>
          </cell>
          <cell r="D3406">
            <v>3</v>
          </cell>
          <cell r="G3406">
            <v>47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52MAN4</v>
          </cell>
          <cell r="B3407">
            <v>52</v>
          </cell>
          <cell r="C3407" t="str">
            <v>MAN</v>
          </cell>
          <cell r="D3407">
            <v>4</v>
          </cell>
          <cell r="G3407">
            <v>47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52MAN5</v>
          </cell>
          <cell r="B3408">
            <v>52</v>
          </cell>
          <cell r="C3408" t="str">
            <v>MAN</v>
          </cell>
          <cell r="D3408">
            <v>5</v>
          </cell>
          <cell r="G3408">
            <v>47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52TMAN1</v>
          </cell>
          <cell r="B3409">
            <v>52</v>
          </cell>
          <cell r="C3409" t="str">
            <v>TMAN</v>
          </cell>
          <cell r="D3409">
            <v>1</v>
          </cell>
          <cell r="G3409">
            <v>47</v>
          </cell>
          <cell r="H3409" t="str">
            <v>-</v>
          </cell>
          <cell r="J3409" t="str">
            <v>TOTAL MANO DE OBRA</v>
          </cell>
          <cell r="M3409">
            <v>0</v>
          </cell>
          <cell r="N3409">
            <v>0</v>
          </cell>
        </row>
        <row r="3410">
          <cell r="A3410" t="str">
            <v>52SUBC1</v>
          </cell>
          <cell r="B3410">
            <v>52</v>
          </cell>
          <cell r="C3410" t="str">
            <v>SUBC</v>
          </cell>
          <cell r="D3410">
            <v>1</v>
          </cell>
          <cell r="E3410">
            <v>0</v>
          </cell>
          <cell r="F3410" t="str">
            <v>SUBC</v>
          </cell>
          <cell r="G3410">
            <v>47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52SUBC2</v>
          </cell>
          <cell r="B3411">
            <v>52</v>
          </cell>
          <cell r="C3411" t="str">
            <v>SUBC</v>
          </cell>
          <cell r="D3411">
            <v>2</v>
          </cell>
          <cell r="E3411">
            <v>0</v>
          </cell>
          <cell r="F3411" t="str">
            <v>SUBC</v>
          </cell>
          <cell r="G3411">
            <v>47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52SUBC3</v>
          </cell>
          <cell r="B3412">
            <v>52</v>
          </cell>
          <cell r="C3412" t="str">
            <v>SUBC</v>
          </cell>
          <cell r="D3412">
            <v>3</v>
          </cell>
          <cell r="E3412">
            <v>0</v>
          </cell>
          <cell r="F3412" t="str">
            <v>SUBC</v>
          </cell>
          <cell r="G3412">
            <v>47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52SUBC4</v>
          </cell>
          <cell r="B3413">
            <v>52</v>
          </cell>
          <cell r="C3413" t="str">
            <v>SUBC</v>
          </cell>
          <cell r="D3413">
            <v>4</v>
          </cell>
          <cell r="E3413">
            <v>0</v>
          </cell>
          <cell r="F3413" t="str">
            <v>SUBC</v>
          </cell>
          <cell r="G3413">
            <v>47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52SUBC5</v>
          </cell>
          <cell r="B3414">
            <v>52</v>
          </cell>
          <cell r="C3414" t="str">
            <v>SUBC</v>
          </cell>
          <cell r="D3414">
            <v>5</v>
          </cell>
          <cell r="E3414">
            <v>0</v>
          </cell>
          <cell r="F3414" t="str">
            <v>SUBC</v>
          </cell>
          <cell r="G3414">
            <v>47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52SUBC6</v>
          </cell>
          <cell r="B3415">
            <v>52</v>
          </cell>
          <cell r="C3415" t="str">
            <v>SUBC</v>
          </cell>
          <cell r="D3415">
            <v>6</v>
          </cell>
          <cell r="E3415">
            <v>0</v>
          </cell>
          <cell r="F3415" t="str">
            <v>SUBC</v>
          </cell>
          <cell r="G3415">
            <v>47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52SUBC7</v>
          </cell>
          <cell r="B3416">
            <v>52</v>
          </cell>
          <cell r="C3416" t="str">
            <v>SUBC</v>
          </cell>
          <cell r="D3416">
            <v>7</v>
          </cell>
          <cell r="E3416">
            <v>0</v>
          </cell>
          <cell r="F3416" t="str">
            <v>SUBC</v>
          </cell>
          <cell r="G3416">
            <v>47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52SUBC8</v>
          </cell>
          <cell r="B3417">
            <v>52</v>
          </cell>
          <cell r="C3417" t="str">
            <v>SUBC</v>
          </cell>
          <cell r="D3417">
            <v>8</v>
          </cell>
          <cell r="E3417">
            <v>0</v>
          </cell>
          <cell r="F3417" t="str">
            <v>SUBC</v>
          </cell>
          <cell r="G3417">
            <v>47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52SUBC9</v>
          </cell>
          <cell r="B3418">
            <v>52</v>
          </cell>
          <cell r="C3418" t="str">
            <v>SUBC</v>
          </cell>
          <cell r="D3418">
            <v>9</v>
          </cell>
          <cell r="E3418">
            <v>0</v>
          </cell>
          <cell r="F3418" t="str">
            <v>SUBC</v>
          </cell>
          <cell r="G3418">
            <v>47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52SUBC10</v>
          </cell>
          <cell r="B3419">
            <v>52</v>
          </cell>
          <cell r="C3419" t="str">
            <v>SUBC</v>
          </cell>
          <cell r="D3419">
            <v>10</v>
          </cell>
          <cell r="E3419">
            <v>0</v>
          </cell>
          <cell r="F3419" t="str">
            <v>SUBC</v>
          </cell>
          <cell r="G3419">
            <v>47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52SUBC11</v>
          </cell>
          <cell r="B3420">
            <v>52</v>
          </cell>
          <cell r="C3420" t="str">
            <v>SUBC</v>
          </cell>
          <cell r="D3420">
            <v>11</v>
          </cell>
          <cell r="E3420">
            <v>0</v>
          </cell>
          <cell r="F3420" t="str">
            <v>SUBC</v>
          </cell>
          <cell r="G3420">
            <v>47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52SUBC12</v>
          </cell>
          <cell r="B3421">
            <v>52</v>
          </cell>
          <cell r="C3421" t="str">
            <v>SUBC</v>
          </cell>
          <cell r="D3421">
            <v>12</v>
          </cell>
          <cell r="E3421">
            <v>0</v>
          </cell>
          <cell r="F3421" t="str">
            <v>SUBC</v>
          </cell>
          <cell r="G3421">
            <v>47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52SUBC13</v>
          </cell>
          <cell r="B3422">
            <v>52</v>
          </cell>
          <cell r="C3422" t="str">
            <v>SUBC</v>
          </cell>
          <cell r="D3422">
            <v>13</v>
          </cell>
          <cell r="E3422">
            <v>0</v>
          </cell>
          <cell r="F3422" t="str">
            <v>SUBC</v>
          </cell>
          <cell r="G3422">
            <v>47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52SUBC14</v>
          </cell>
          <cell r="B3423">
            <v>52</v>
          </cell>
          <cell r="C3423" t="str">
            <v>SUBC</v>
          </cell>
          <cell r="D3423">
            <v>14</v>
          </cell>
          <cell r="E3423">
            <v>0</v>
          </cell>
          <cell r="F3423" t="str">
            <v>SUBC</v>
          </cell>
          <cell r="G3423">
            <v>47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52SUBC15</v>
          </cell>
          <cell r="B3424">
            <v>52</v>
          </cell>
          <cell r="C3424" t="str">
            <v>SUBC</v>
          </cell>
          <cell r="D3424">
            <v>15</v>
          </cell>
          <cell r="E3424">
            <v>0</v>
          </cell>
          <cell r="F3424" t="str">
            <v>SUBC</v>
          </cell>
          <cell r="G3424">
            <v>47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52SUBC16</v>
          </cell>
          <cell r="B3425">
            <v>52</v>
          </cell>
          <cell r="C3425" t="str">
            <v>SUBC</v>
          </cell>
          <cell r="D3425">
            <v>16</v>
          </cell>
          <cell r="E3425">
            <v>0</v>
          </cell>
          <cell r="F3425" t="str">
            <v>SUBC</v>
          </cell>
          <cell r="G3425">
            <v>47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52SUBC17</v>
          </cell>
          <cell r="B3426">
            <v>52</v>
          </cell>
          <cell r="C3426" t="str">
            <v>SUBC</v>
          </cell>
          <cell r="D3426">
            <v>17</v>
          </cell>
          <cell r="E3426">
            <v>0</v>
          </cell>
          <cell r="F3426" t="str">
            <v>SUBC</v>
          </cell>
          <cell r="G3426">
            <v>47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52SUBC18</v>
          </cell>
          <cell r="B3427">
            <v>52</v>
          </cell>
          <cell r="C3427" t="str">
            <v>SUBC</v>
          </cell>
          <cell r="D3427">
            <v>18</v>
          </cell>
          <cell r="E3427">
            <v>0</v>
          </cell>
          <cell r="F3427" t="str">
            <v>SUBC</v>
          </cell>
          <cell r="G3427">
            <v>47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52SUBC19</v>
          </cell>
          <cell r="B3428">
            <v>52</v>
          </cell>
          <cell r="C3428" t="str">
            <v>SUBC</v>
          </cell>
          <cell r="D3428">
            <v>19</v>
          </cell>
          <cell r="E3428">
            <v>0</v>
          </cell>
          <cell r="F3428" t="str">
            <v>SUBC</v>
          </cell>
          <cell r="G3428">
            <v>47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52SUBC20</v>
          </cell>
          <cell r="B3429">
            <v>52</v>
          </cell>
          <cell r="C3429" t="str">
            <v>SUBC</v>
          </cell>
          <cell r="D3429">
            <v>20</v>
          </cell>
          <cell r="E3429">
            <v>0</v>
          </cell>
          <cell r="F3429" t="str">
            <v>SUBC</v>
          </cell>
          <cell r="G3429">
            <v>47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52STSUBC1</v>
          </cell>
          <cell r="B3430">
            <v>52</v>
          </cell>
          <cell r="C3430" t="str">
            <v>STSUBC</v>
          </cell>
          <cell r="D3430">
            <v>1</v>
          </cell>
          <cell r="G3430">
            <v>47</v>
          </cell>
          <cell r="H3430" t="str">
            <v>-</v>
          </cell>
          <cell r="J3430" t="str">
            <v>TOTAL SUBCONTRATISTAS</v>
          </cell>
          <cell r="M3430">
            <v>0</v>
          </cell>
          <cell r="N3430">
            <v>0</v>
          </cell>
        </row>
        <row r="3431">
          <cell r="A3431" t="str">
            <v>52TCD1</v>
          </cell>
          <cell r="B3431">
            <v>52</v>
          </cell>
          <cell r="C3431" t="str">
            <v>TCD</v>
          </cell>
          <cell r="D3431">
            <v>1</v>
          </cell>
          <cell r="G3431">
            <v>47</v>
          </cell>
          <cell r="H3431" t="str">
            <v>-</v>
          </cell>
          <cell r="J3431" t="str">
            <v>TOTAL COSTO DIRECTO</v>
          </cell>
          <cell r="M3431">
            <v>5149224</v>
          </cell>
          <cell r="N3431">
            <v>30895344</v>
          </cell>
        </row>
        <row r="3432">
          <cell r="A3432" t="str">
            <v>52AIU</v>
          </cell>
          <cell r="B3432">
            <v>52</v>
          </cell>
          <cell r="C3432" t="str">
            <v>AIU</v>
          </cell>
          <cell r="G3432">
            <v>47</v>
          </cell>
          <cell r="H3432">
            <v>1</v>
          </cell>
          <cell r="J3432" t="str">
            <v>TOTAL COSTOS INDIRECTOS</v>
          </cell>
          <cell r="L3432">
            <v>0.35</v>
          </cell>
          <cell r="M3432">
            <v>1802228</v>
          </cell>
          <cell r="N3432">
            <v>10813368</v>
          </cell>
        </row>
        <row r="3433">
          <cell r="A3433" t="str">
            <v>52TOT</v>
          </cell>
          <cell r="B3433">
            <v>52</v>
          </cell>
          <cell r="C3433" t="str">
            <v>TOT</v>
          </cell>
          <cell r="G3433">
            <v>47</v>
          </cell>
          <cell r="H3433" t="str">
            <v>-</v>
          </cell>
          <cell r="J3433" t="str">
            <v>VALOR TOTAL</v>
          </cell>
          <cell r="M3433">
            <v>6951452</v>
          </cell>
          <cell r="N3433">
            <v>41708712</v>
          </cell>
        </row>
        <row r="3434">
          <cell r="A3434" t="str">
            <v>53FOR1</v>
          </cell>
          <cell r="B3434">
            <v>53</v>
          </cell>
          <cell r="C3434" t="str">
            <v>FOR</v>
          </cell>
          <cell r="D3434">
            <v>1</v>
          </cell>
          <cell r="G3434">
            <v>48</v>
          </cell>
          <cell r="H3434" t="str">
            <v>-</v>
          </cell>
          <cell r="I3434">
            <v>4</v>
          </cell>
          <cell r="J3434" t="str">
            <v xml:space="preserve">Suministro  Puerta de movilidad Reducida con electroimán </v>
          </cell>
          <cell r="K3434" t="str">
            <v>UND</v>
          </cell>
          <cell r="L3434">
            <v>11840456</v>
          </cell>
          <cell r="N3434">
            <v>47361824</v>
          </cell>
        </row>
        <row r="3435">
          <cell r="A3435" t="str">
            <v>53MAT1</v>
          </cell>
          <cell r="B3435">
            <v>53</v>
          </cell>
          <cell r="C3435" t="str">
            <v>MAT</v>
          </cell>
          <cell r="D3435">
            <v>1</v>
          </cell>
          <cell r="E3435">
            <v>4</v>
          </cell>
          <cell r="F3435" t="str">
            <v>MAT1.6</v>
          </cell>
          <cell r="G3435">
            <v>48</v>
          </cell>
          <cell r="H3435" t="str">
            <v>1.6</v>
          </cell>
          <cell r="I3435">
            <v>1</v>
          </cell>
          <cell r="J3435" t="str">
            <v>Wolgate compact para discapacitados, con espacio fisico para integración de Smart Card</v>
          </cell>
          <cell r="K3435">
            <v>3</v>
          </cell>
          <cell r="L3435">
            <v>8269327.068</v>
          </cell>
          <cell r="M3435">
            <v>8269327.068</v>
          </cell>
          <cell r="N3435">
            <v>33077308.272</v>
          </cell>
        </row>
        <row r="3436">
          <cell r="A3436" t="str">
            <v>53MAT2</v>
          </cell>
          <cell r="B3436">
            <v>53</v>
          </cell>
          <cell r="C3436" t="str">
            <v>MAT</v>
          </cell>
          <cell r="D3436">
            <v>2</v>
          </cell>
          <cell r="E3436">
            <v>0</v>
          </cell>
          <cell r="F3436" t="str">
            <v>MAT</v>
          </cell>
          <cell r="G3436">
            <v>48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53MAT3</v>
          </cell>
          <cell r="B3437">
            <v>53</v>
          </cell>
          <cell r="C3437" t="str">
            <v>MAT</v>
          </cell>
          <cell r="D3437">
            <v>3</v>
          </cell>
          <cell r="E3437">
            <v>4</v>
          </cell>
          <cell r="F3437" t="str">
            <v>MAT24.1</v>
          </cell>
          <cell r="G3437">
            <v>48</v>
          </cell>
          <cell r="H3437" t="str">
            <v>24.1</v>
          </cell>
          <cell r="I3437">
            <v>1</v>
          </cell>
          <cell r="J3437" t="str">
            <v>Electroimán 600 lbs</v>
          </cell>
          <cell r="K3437" t="str">
            <v>UND</v>
          </cell>
          <cell r="L3437">
            <v>288000</v>
          </cell>
          <cell r="M3437">
            <v>288000</v>
          </cell>
          <cell r="N3437">
            <v>1152000</v>
          </cell>
        </row>
        <row r="3438">
          <cell r="A3438" t="str">
            <v>53MAT4</v>
          </cell>
          <cell r="B3438">
            <v>53</v>
          </cell>
          <cell r="C3438" t="str">
            <v>MAT</v>
          </cell>
          <cell r="D3438">
            <v>4</v>
          </cell>
          <cell r="E3438">
            <v>4</v>
          </cell>
          <cell r="F3438" t="str">
            <v>MAT24.2</v>
          </cell>
          <cell r="G3438">
            <v>48</v>
          </cell>
          <cell r="H3438" t="str">
            <v>24.2</v>
          </cell>
          <cell r="I3438">
            <v>1</v>
          </cell>
          <cell r="J3438" t="str">
            <v>Soporte en Z</v>
          </cell>
          <cell r="K3438" t="str">
            <v>UND</v>
          </cell>
          <cell r="L3438">
            <v>148000</v>
          </cell>
          <cell r="M3438">
            <v>148000</v>
          </cell>
          <cell r="N3438">
            <v>592000</v>
          </cell>
        </row>
        <row r="3439">
          <cell r="A3439" t="str">
            <v>53MAT5</v>
          </cell>
          <cell r="B3439">
            <v>53</v>
          </cell>
          <cell r="C3439" t="str">
            <v>MAT</v>
          </cell>
          <cell r="D3439">
            <v>5</v>
          </cell>
          <cell r="E3439">
            <v>0</v>
          </cell>
          <cell r="F3439" t="str">
            <v>MAT</v>
          </cell>
          <cell r="G3439">
            <v>48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53MAT6</v>
          </cell>
          <cell r="B3440">
            <v>53</v>
          </cell>
          <cell r="C3440" t="str">
            <v>MAT</v>
          </cell>
          <cell r="D3440">
            <v>6</v>
          </cell>
          <cell r="E3440">
            <v>0.13114754098360656</v>
          </cell>
          <cell r="F3440" t="str">
            <v>MAT10.2</v>
          </cell>
          <cell r="G3440">
            <v>48</v>
          </cell>
          <cell r="H3440" t="str">
            <v>10.2</v>
          </cell>
          <cell r="I3440">
            <v>3.2786885245901641E-2</v>
          </cell>
          <cell r="J3440" t="str">
            <v>CABLE 4PR F/UTP CAT 6A VIOLETA LS0H 10G 305M</v>
          </cell>
          <cell r="K3440" t="str">
            <v>UND</v>
          </cell>
          <cell r="L3440">
            <v>762640</v>
          </cell>
          <cell r="M3440">
            <v>25004.590163934427</v>
          </cell>
          <cell r="N3440">
            <v>100018.36065573771</v>
          </cell>
        </row>
        <row r="3441">
          <cell r="A3441" t="str">
            <v>53MAT7</v>
          </cell>
          <cell r="B3441">
            <v>53</v>
          </cell>
          <cell r="C3441" t="str">
            <v>MAT</v>
          </cell>
          <cell r="D3441">
            <v>7</v>
          </cell>
          <cell r="E3441">
            <v>0</v>
          </cell>
          <cell r="F3441" t="str">
            <v>MAT</v>
          </cell>
          <cell r="G3441">
            <v>48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53MAT8</v>
          </cell>
          <cell r="B3442">
            <v>53</v>
          </cell>
          <cell r="C3442" t="str">
            <v>MAT</v>
          </cell>
          <cell r="D3442">
            <v>8</v>
          </cell>
          <cell r="E3442">
            <v>40</v>
          </cell>
          <cell r="F3442" t="str">
            <v>MAT10.133</v>
          </cell>
          <cell r="G3442">
            <v>48</v>
          </cell>
          <cell r="H3442" t="str">
            <v>10.133</v>
          </cell>
          <cell r="I3442">
            <v>10</v>
          </cell>
          <cell r="J3442" t="str">
            <v>CABLE THHN/THWN 10 ROJO CAR</v>
          </cell>
          <cell r="K3442" t="str">
            <v>UND</v>
          </cell>
          <cell r="L3442">
            <v>2018.8235294117649</v>
          </cell>
          <cell r="M3442">
            <v>20188.23529411765</v>
          </cell>
          <cell r="N3442">
            <v>80752.941176470602</v>
          </cell>
        </row>
        <row r="3443">
          <cell r="A3443" t="str">
            <v>53MAT9</v>
          </cell>
          <cell r="B3443">
            <v>53</v>
          </cell>
          <cell r="C3443" t="str">
            <v>MAT</v>
          </cell>
          <cell r="D3443">
            <v>9</v>
          </cell>
          <cell r="E3443">
            <v>40</v>
          </cell>
          <cell r="F3443" t="str">
            <v>MAT10.134</v>
          </cell>
          <cell r="G3443">
            <v>48</v>
          </cell>
          <cell r="H3443" t="str">
            <v>10.134</v>
          </cell>
          <cell r="I3443">
            <v>10</v>
          </cell>
          <cell r="J3443" t="str">
            <v>CABLE THHN/THWN 10 VERDE CAR</v>
          </cell>
          <cell r="K3443" t="str">
            <v>UND</v>
          </cell>
          <cell r="L3443">
            <v>2018.8235294117649</v>
          </cell>
          <cell r="M3443">
            <v>20188.23529411765</v>
          </cell>
          <cell r="N3443">
            <v>80752.941176470602</v>
          </cell>
        </row>
        <row r="3444">
          <cell r="A3444" t="str">
            <v>53MAT10</v>
          </cell>
          <cell r="B3444">
            <v>53</v>
          </cell>
          <cell r="C3444" t="str">
            <v>MAT</v>
          </cell>
          <cell r="D3444">
            <v>10</v>
          </cell>
          <cell r="E3444">
            <v>0</v>
          </cell>
          <cell r="F3444" t="str">
            <v>MAT</v>
          </cell>
          <cell r="G3444">
            <v>48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53MAT11</v>
          </cell>
          <cell r="B3445">
            <v>53</v>
          </cell>
          <cell r="C3445" t="str">
            <v>MAT</v>
          </cell>
          <cell r="D3445">
            <v>11</v>
          </cell>
          <cell r="E3445">
            <v>0</v>
          </cell>
          <cell r="F3445" t="str">
            <v>MAT</v>
          </cell>
          <cell r="G3445">
            <v>48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53MAT12</v>
          </cell>
          <cell r="B3446">
            <v>53</v>
          </cell>
          <cell r="C3446" t="str">
            <v>MAT</v>
          </cell>
          <cell r="D3446">
            <v>12</v>
          </cell>
          <cell r="E3446">
            <v>0</v>
          </cell>
          <cell r="F3446" t="str">
            <v>MAT</v>
          </cell>
          <cell r="G3446">
            <v>48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53MAT13</v>
          </cell>
          <cell r="B3447">
            <v>53</v>
          </cell>
          <cell r="C3447" t="str">
            <v>MAT</v>
          </cell>
          <cell r="D3447">
            <v>13</v>
          </cell>
          <cell r="E3447">
            <v>0</v>
          </cell>
          <cell r="F3447" t="str">
            <v>MAT</v>
          </cell>
          <cell r="G3447">
            <v>48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53MAT14</v>
          </cell>
          <cell r="B3448">
            <v>53</v>
          </cell>
          <cell r="C3448" t="str">
            <v>MAT</v>
          </cell>
          <cell r="D3448">
            <v>14</v>
          </cell>
          <cell r="E3448">
            <v>0</v>
          </cell>
          <cell r="F3448" t="str">
            <v>MAT</v>
          </cell>
          <cell r="G3448">
            <v>48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53MAT15</v>
          </cell>
          <cell r="B3449">
            <v>53</v>
          </cell>
          <cell r="C3449" t="str">
            <v>MAT</v>
          </cell>
          <cell r="D3449">
            <v>15</v>
          </cell>
          <cell r="E3449">
            <v>0</v>
          </cell>
          <cell r="F3449" t="str">
            <v>MAT</v>
          </cell>
          <cell r="G3449">
            <v>48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53MAT16</v>
          </cell>
          <cell r="B3450">
            <v>53</v>
          </cell>
          <cell r="C3450" t="str">
            <v>MAT</v>
          </cell>
          <cell r="D3450">
            <v>16</v>
          </cell>
          <cell r="E3450">
            <v>0</v>
          </cell>
          <cell r="F3450" t="str">
            <v>MAT</v>
          </cell>
          <cell r="G3450">
            <v>48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53MAT17</v>
          </cell>
          <cell r="B3451">
            <v>53</v>
          </cell>
          <cell r="C3451" t="str">
            <v>MAT</v>
          </cell>
          <cell r="D3451">
            <v>17</v>
          </cell>
          <cell r="E3451">
            <v>0</v>
          </cell>
          <cell r="F3451" t="str">
            <v>MAT</v>
          </cell>
          <cell r="G3451">
            <v>48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53MAT18</v>
          </cell>
          <cell r="B3452">
            <v>53</v>
          </cell>
          <cell r="C3452" t="str">
            <v>MAT</v>
          </cell>
          <cell r="D3452">
            <v>18</v>
          </cell>
          <cell r="E3452">
            <v>0</v>
          </cell>
          <cell r="F3452" t="str">
            <v>MAT</v>
          </cell>
          <cell r="G3452">
            <v>48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53MAT19</v>
          </cell>
          <cell r="B3453">
            <v>53</v>
          </cell>
          <cell r="C3453" t="str">
            <v>MAT</v>
          </cell>
          <cell r="D3453">
            <v>19</v>
          </cell>
          <cell r="E3453">
            <v>0</v>
          </cell>
          <cell r="F3453" t="str">
            <v>MAT</v>
          </cell>
          <cell r="G3453">
            <v>48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53MAT20</v>
          </cell>
          <cell r="B3454">
            <v>53</v>
          </cell>
          <cell r="C3454" t="str">
            <v>MAT</v>
          </cell>
          <cell r="D3454">
            <v>20</v>
          </cell>
          <cell r="E3454">
            <v>0</v>
          </cell>
          <cell r="F3454" t="str">
            <v>MAT</v>
          </cell>
          <cell r="G3454">
            <v>48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53STMAT1</v>
          </cell>
          <cell r="B3455">
            <v>53</v>
          </cell>
          <cell r="C3455" t="str">
            <v>STMAT</v>
          </cell>
          <cell r="D3455">
            <v>1</v>
          </cell>
          <cell r="G3455">
            <v>48</v>
          </cell>
          <cell r="H3455" t="str">
            <v>-</v>
          </cell>
          <cell r="J3455" t="str">
            <v>SUBTOTAL MATERIALES</v>
          </cell>
          <cell r="M3455">
            <v>8770708</v>
          </cell>
          <cell r="N3455">
            <v>35082832</v>
          </cell>
        </row>
        <row r="3456">
          <cell r="A3456" t="str">
            <v>53IVAMAT1</v>
          </cell>
          <cell r="B3456">
            <v>53</v>
          </cell>
          <cell r="C3456" t="str">
            <v>IVAMAT</v>
          </cell>
          <cell r="D3456">
            <v>1</v>
          </cell>
          <cell r="G3456">
            <v>48</v>
          </cell>
          <cell r="H3456" t="str">
            <v>-</v>
          </cell>
          <cell r="J3456" t="str">
            <v>IVA MATERIALES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53TMAT1</v>
          </cell>
          <cell r="B3457">
            <v>53</v>
          </cell>
          <cell r="C3457" t="str">
            <v>TMAT</v>
          </cell>
          <cell r="D3457">
            <v>1</v>
          </cell>
          <cell r="G3457">
            <v>48</v>
          </cell>
          <cell r="H3457" t="str">
            <v>-</v>
          </cell>
          <cell r="J3457" t="str">
            <v>TOTAL MATERIALES</v>
          </cell>
          <cell r="M3457">
            <v>8770708</v>
          </cell>
          <cell r="N3457">
            <v>35082832</v>
          </cell>
        </row>
        <row r="3458">
          <cell r="A3458" t="str">
            <v>53HER1</v>
          </cell>
          <cell r="B3458">
            <v>53</v>
          </cell>
          <cell r="C3458" t="str">
            <v>HER</v>
          </cell>
          <cell r="D3458">
            <v>1</v>
          </cell>
          <cell r="G3458">
            <v>48</v>
          </cell>
          <cell r="H3458">
            <v>1</v>
          </cell>
          <cell r="I3458">
            <v>0</v>
          </cell>
          <cell r="J3458" t="str">
            <v>HERRAMIENTA BÁSICA CUADRILLA 1</v>
          </cell>
          <cell r="K3458" t="str">
            <v>DIA</v>
          </cell>
          <cell r="L3458">
            <v>8235.2941176470595</v>
          </cell>
          <cell r="M3458">
            <v>0</v>
          </cell>
          <cell r="N3458">
            <v>0</v>
          </cell>
        </row>
        <row r="3459">
          <cell r="A3459" t="str">
            <v>53HER2</v>
          </cell>
          <cell r="B3459">
            <v>53</v>
          </cell>
          <cell r="C3459" t="str">
            <v>HER</v>
          </cell>
          <cell r="D3459">
            <v>2</v>
          </cell>
          <cell r="G3459">
            <v>48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53HER3</v>
          </cell>
          <cell r="B3460">
            <v>53</v>
          </cell>
          <cell r="C3460" t="str">
            <v>HER</v>
          </cell>
          <cell r="D3460">
            <v>3</v>
          </cell>
          <cell r="G3460">
            <v>48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53HER4</v>
          </cell>
          <cell r="B3461">
            <v>53</v>
          </cell>
          <cell r="C3461" t="str">
            <v>HER</v>
          </cell>
          <cell r="D3461">
            <v>4</v>
          </cell>
          <cell r="G3461">
            <v>48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53HER5</v>
          </cell>
          <cell r="B3462">
            <v>53</v>
          </cell>
          <cell r="C3462" t="str">
            <v>HER</v>
          </cell>
          <cell r="D3462">
            <v>5</v>
          </cell>
          <cell r="G3462">
            <v>48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53THER1</v>
          </cell>
          <cell r="B3463">
            <v>53</v>
          </cell>
          <cell r="C3463" t="str">
            <v>THER</v>
          </cell>
          <cell r="D3463">
            <v>1</v>
          </cell>
          <cell r="G3463">
            <v>48</v>
          </cell>
          <cell r="H3463" t="str">
            <v>-</v>
          </cell>
          <cell r="J3463" t="str">
            <v>TOTAL HERRAMIENTAS</v>
          </cell>
          <cell r="M3463">
            <v>0</v>
          </cell>
          <cell r="N3463">
            <v>0</v>
          </cell>
        </row>
        <row r="3464">
          <cell r="A3464" t="str">
            <v>53TRA1</v>
          </cell>
          <cell r="B3464">
            <v>53</v>
          </cell>
          <cell r="C3464" t="str">
            <v>TRA</v>
          </cell>
          <cell r="D3464">
            <v>1</v>
          </cell>
          <cell r="G3464">
            <v>48</v>
          </cell>
          <cell r="H3464">
            <v>1</v>
          </cell>
          <cell r="I3464">
            <v>0</v>
          </cell>
          <cell r="J3464" t="str">
            <v>CAMIONETA DOBLE CABINA</v>
          </cell>
          <cell r="K3464" t="str">
            <v>DIA</v>
          </cell>
          <cell r="L3464">
            <v>164705.88235294117</v>
          </cell>
          <cell r="M3464">
            <v>0</v>
          </cell>
          <cell r="N3464">
            <v>0</v>
          </cell>
        </row>
        <row r="3465">
          <cell r="A3465" t="str">
            <v>53TRA2</v>
          </cell>
          <cell r="B3465">
            <v>53</v>
          </cell>
          <cell r="C3465" t="str">
            <v>TRA</v>
          </cell>
          <cell r="D3465">
            <v>2</v>
          </cell>
          <cell r="G3465">
            <v>48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53TRA3</v>
          </cell>
          <cell r="B3466">
            <v>53</v>
          </cell>
          <cell r="C3466" t="str">
            <v>TRA</v>
          </cell>
          <cell r="D3466">
            <v>3</v>
          </cell>
          <cell r="G3466">
            <v>48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53TRA4</v>
          </cell>
          <cell r="B3467">
            <v>53</v>
          </cell>
          <cell r="C3467" t="str">
            <v>TRA</v>
          </cell>
          <cell r="D3467">
            <v>4</v>
          </cell>
          <cell r="G3467">
            <v>48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53TRA5</v>
          </cell>
          <cell r="B3468">
            <v>53</v>
          </cell>
          <cell r="C3468" t="str">
            <v>TRA</v>
          </cell>
          <cell r="D3468">
            <v>5</v>
          </cell>
          <cell r="G3468">
            <v>48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53TTRA1</v>
          </cell>
          <cell r="B3469">
            <v>53</v>
          </cell>
          <cell r="C3469" t="str">
            <v>TTRA</v>
          </cell>
          <cell r="D3469">
            <v>1</v>
          </cell>
          <cell r="G3469">
            <v>48</v>
          </cell>
          <cell r="H3469" t="str">
            <v>-</v>
          </cell>
          <cell r="J3469" t="str">
            <v>TOTAL TRANSPORTE</v>
          </cell>
          <cell r="M3469">
            <v>0</v>
          </cell>
          <cell r="N3469">
            <v>0</v>
          </cell>
        </row>
        <row r="3470">
          <cell r="A3470" t="str">
            <v>53MAN1</v>
          </cell>
          <cell r="B3470">
            <v>53</v>
          </cell>
          <cell r="C3470" t="str">
            <v>MAN</v>
          </cell>
          <cell r="D3470">
            <v>1</v>
          </cell>
          <cell r="G3470">
            <v>48</v>
          </cell>
          <cell r="H3470">
            <v>1</v>
          </cell>
          <cell r="I3470">
            <v>0</v>
          </cell>
          <cell r="J3470" t="str">
            <v>DESCRIPCIÓN (CUADRILLA 1-INSTALACION DE EQUIPOS)</v>
          </cell>
          <cell r="K3470" t="str">
            <v>DIA</v>
          </cell>
          <cell r="L3470">
            <v>467953.05684366502</v>
          </cell>
          <cell r="M3470">
            <v>0</v>
          </cell>
          <cell r="N3470">
            <v>0</v>
          </cell>
        </row>
        <row r="3471">
          <cell r="A3471" t="str">
            <v>53MAN2</v>
          </cell>
          <cell r="B3471">
            <v>53</v>
          </cell>
          <cell r="C3471" t="str">
            <v>MAN</v>
          </cell>
          <cell r="D3471">
            <v>2</v>
          </cell>
          <cell r="G3471">
            <v>48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53MAN3</v>
          </cell>
          <cell r="B3472">
            <v>53</v>
          </cell>
          <cell r="C3472" t="str">
            <v>MAN</v>
          </cell>
          <cell r="D3472">
            <v>3</v>
          </cell>
          <cell r="G3472">
            <v>48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53MAN4</v>
          </cell>
          <cell r="B3473">
            <v>53</v>
          </cell>
          <cell r="C3473" t="str">
            <v>MAN</v>
          </cell>
          <cell r="D3473">
            <v>4</v>
          </cell>
          <cell r="G3473">
            <v>48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53MAN5</v>
          </cell>
          <cell r="B3474">
            <v>53</v>
          </cell>
          <cell r="C3474" t="str">
            <v>MAN</v>
          </cell>
          <cell r="D3474">
            <v>5</v>
          </cell>
          <cell r="G3474">
            <v>48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53TMAN1</v>
          </cell>
          <cell r="B3475">
            <v>53</v>
          </cell>
          <cell r="C3475" t="str">
            <v>TMAN</v>
          </cell>
          <cell r="D3475">
            <v>1</v>
          </cell>
          <cell r="G3475">
            <v>48</v>
          </cell>
          <cell r="H3475" t="str">
            <v>-</v>
          </cell>
          <cell r="J3475" t="str">
            <v>TOTAL MANO DE OBRA</v>
          </cell>
          <cell r="M3475">
            <v>0</v>
          </cell>
          <cell r="N3475">
            <v>0</v>
          </cell>
        </row>
        <row r="3476">
          <cell r="A3476" t="str">
            <v>53SUBC1</v>
          </cell>
          <cell r="B3476">
            <v>53</v>
          </cell>
          <cell r="C3476" t="str">
            <v>SUBC</v>
          </cell>
          <cell r="D3476">
            <v>1</v>
          </cell>
          <cell r="E3476">
            <v>0</v>
          </cell>
          <cell r="F3476" t="str">
            <v>SUBC</v>
          </cell>
          <cell r="G3476">
            <v>48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53SUBC2</v>
          </cell>
          <cell r="B3477">
            <v>53</v>
          </cell>
          <cell r="C3477" t="str">
            <v>SUBC</v>
          </cell>
          <cell r="D3477">
            <v>2</v>
          </cell>
          <cell r="E3477">
            <v>0</v>
          </cell>
          <cell r="F3477" t="str">
            <v>SUBC</v>
          </cell>
          <cell r="G3477">
            <v>48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53SUBC3</v>
          </cell>
          <cell r="B3478">
            <v>53</v>
          </cell>
          <cell r="C3478" t="str">
            <v>SUBC</v>
          </cell>
          <cell r="D3478">
            <v>3</v>
          </cell>
          <cell r="E3478">
            <v>0</v>
          </cell>
          <cell r="F3478" t="str">
            <v>SUBC</v>
          </cell>
          <cell r="G3478">
            <v>48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53SUBC4</v>
          </cell>
          <cell r="B3479">
            <v>53</v>
          </cell>
          <cell r="C3479" t="str">
            <v>SUBC</v>
          </cell>
          <cell r="D3479">
            <v>4</v>
          </cell>
          <cell r="E3479">
            <v>0</v>
          </cell>
          <cell r="F3479" t="str">
            <v>SUBC</v>
          </cell>
          <cell r="G3479">
            <v>48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53SUBC5</v>
          </cell>
          <cell r="B3480">
            <v>53</v>
          </cell>
          <cell r="C3480" t="str">
            <v>SUBC</v>
          </cell>
          <cell r="D3480">
            <v>5</v>
          </cell>
          <cell r="E3480">
            <v>0</v>
          </cell>
          <cell r="F3480" t="str">
            <v>SUBC</v>
          </cell>
          <cell r="G3480">
            <v>48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53SUBC6</v>
          </cell>
          <cell r="B3481">
            <v>53</v>
          </cell>
          <cell r="C3481" t="str">
            <v>SUBC</v>
          </cell>
          <cell r="D3481">
            <v>6</v>
          </cell>
          <cell r="E3481">
            <v>0</v>
          </cell>
          <cell r="F3481" t="str">
            <v>SUBC</v>
          </cell>
          <cell r="G3481">
            <v>48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53SUBC7</v>
          </cell>
          <cell r="B3482">
            <v>53</v>
          </cell>
          <cell r="C3482" t="str">
            <v>SUBC</v>
          </cell>
          <cell r="D3482">
            <v>7</v>
          </cell>
          <cell r="E3482">
            <v>0</v>
          </cell>
          <cell r="F3482" t="str">
            <v>SUBC</v>
          </cell>
          <cell r="G3482">
            <v>48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53SUBC8</v>
          </cell>
          <cell r="B3483">
            <v>53</v>
          </cell>
          <cell r="C3483" t="str">
            <v>SUBC</v>
          </cell>
          <cell r="D3483">
            <v>8</v>
          </cell>
          <cell r="E3483">
            <v>0</v>
          </cell>
          <cell r="F3483" t="str">
            <v>SUBC</v>
          </cell>
          <cell r="G3483">
            <v>48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53SUBC9</v>
          </cell>
          <cell r="B3484">
            <v>53</v>
          </cell>
          <cell r="C3484" t="str">
            <v>SUBC</v>
          </cell>
          <cell r="D3484">
            <v>9</v>
          </cell>
          <cell r="E3484">
            <v>0</v>
          </cell>
          <cell r="F3484" t="str">
            <v>SUBC</v>
          </cell>
          <cell r="G3484">
            <v>48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53SUBC10</v>
          </cell>
          <cell r="B3485">
            <v>53</v>
          </cell>
          <cell r="C3485" t="str">
            <v>SUBC</v>
          </cell>
          <cell r="D3485">
            <v>10</v>
          </cell>
          <cell r="E3485">
            <v>0</v>
          </cell>
          <cell r="F3485" t="str">
            <v>SUBC</v>
          </cell>
          <cell r="G3485">
            <v>48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53SUBC11</v>
          </cell>
          <cell r="B3486">
            <v>53</v>
          </cell>
          <cell r="C3486" t="str">
            <v>SUBC</v>
          </cell>
          <cell r="D3486">
            <v>11</v>
          </cell>
          <cell r="E3486">
            <v>0</v>
          </cell>
          <cell r="F3486" t="str">
            <v>SUBC</v>
          </cell>
          <cell r="G3486">
            <v>48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53SUBC12</v>
          </cell>
          <cell r="B3487">
            <v>53</v>
          </cell>
          <cell r="C3487" t="str">
            <v>SUBC</v>
          </cell>
          <cell r="D3487">
            <v>12</v>
          </cell>
          <cell r="E3487">
            <v>0</v>
          </cell>
          <cell r="F3487" t="str">
            <v>SUBC</v>
          </cell>
          <cell r="G3487">
            <v>48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53SUBC13</v>
          </cell>
          <cell r="B3488">
            <v>53</v>
          </cell>
          <cell r="C3488" t="str">
            <v>SUBC</v>
          </cell>
          <cell r="D3488">
            <v>13</v>
          </cell>
          <cell r="E3488">
            <v>0</v>
          </cell>
          <cell r="F3488" t="str">
            <v>SUBC</v>
          </cell>
          <cell r="G3488">
            <v>48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53SUBC14</v>
          </cell>
          <cell r="B3489">
            <v>53</v>
          </cell>
          <cell r="C3489" t="str">
            <v>SUBC</v>
          </cell>
          <cell r="D3489">
            <v>14</v>
          </cell>
          <cell r="E3489">
            <v>0</v>
          </cell>
          <cell r="F3489" t="str">
            <v>SUBC</v>
          </cell>
          <cell r="G3489">
            <v>48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53SUBC15</v>
          </cell>
          <cell r="B3490">
            <v>53</v>
          </cell>
          <cell r="C3490" t="str">
            <v>SUBC</v>
          </cell>
          <cell r="D3490">
            <v>15</v>
          </cell>
          <cell r="E3490">
            <v>0</v>
          </cell>
          <cell r="F3490" t="str">
            <v>SUBC</v>
          </cell>
          <cell r="G3490">
            <v>48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53SUBC16</v>
          </cell>
          <cell r="B3491">
            <v>53</v>
          </cell>
          <cell r="C3491" t="str">
            <v>SUBC</v>
          </cell>
          <cell r="D3491">
            <v>16</v>
          </cell>
          <cell r="E3491">
            <v>0</v>
          </cell>
          <cell r="F3491" t="str">
            <v>SUBC</v>
          </cell>
          <cell r="G3491">
            <v>48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53SUBC17</v>
          </cell>
          <cell r="B3492">
            <v>53</v>
          </cell>
          <cell r="C3492" t="str">
            <v>SUBC</v>
          </cell>
          <cell r="D3492">
            <v>17</v>
          </cell>
          <cell r="E3492">
            <v>0</v>
          </cell>
          <cell r="F3492" t="str">
            <v>SUBC</v>
          </cell>
          <cell r="G3492">
            <v>48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53SUBC18</v>
          </cell>
          <cell r="B3493">
            <v>53</v>
          </cell>
          <cell r="C3493" t="str">
            <v>SUBC</v>
          </cell>
          <cell r="D3493">
            <v>18</v>
          </cell>
          <cell r="E3493">
            <v>0</v>
          </cell>
          <cell r="F3493" t="str">
            <v>SUBC</v>
          </cell>
          <cell r="G3493">
            <v>48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53SUBC19</v>
          </cell>
          <cell r="B3494">
            <v>53</v>
          </cell>
          <cell r="C3494" t="str">
            <v>SUBC</v>
          </cell>
          <cell r="D3494">
            <v>19</v>
          </cell>
          <cell r="E3494">
            <v>0</v>
          </cell>
          <cell r="F3494" t="str">
            <v>SUBC</v>
          </cell>
          <cell r="G3494">
            <v>48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53SUBC20</v>
          </cell>
          <cell r="B3495">
            <v>53</v>
          </cell>
          <cell r="C3495" t="str">
            <v>SUBC</v>
          </cell>
          <cell r="D3495">
            <v>20</v>
          </cell>
          <cell r="E3495">
            <v>0</v>
          </cell>
          <cell r="F3495" t="str">
            <v>SUBC</v>
          </cell>
          <cell r="G3495">
            <v>48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53STSUBC1</v>
          </cell>
          <cell r="B3496">
            <v>53</v>
          </cell>
          <cell r="C3496" t="str">
            <v>STSUBC</v>
          </cell>
          <cell r="D3496">
            <v>1</v>
          </cell>
          <cell r="G3496">
            <v>48</v>
          </cell>
          <cell r="H3496" t="str">
            <v>-</v>
          </cell>
          <cell r="J3496" t="str">
            <v>TOTAL SUBCONTRATISTAS</v>
          </cell>
          <cell r="M3496">
            <v>0</v>
          </cell>
          <cell r="N3496">
            <v>0</v>
          </cell>
        </row>
        <row r="3497">
          <cell r="A3497" t="str">
            <v>53TCD1</v>
          </cell>
          <cell r="B3497">
            <v>53</v>
          </cell>
          <cell r="C3497" t="str">
            <v>TCD</v>
          </cell>
          <cell r="D3497">
            <v>1</v>
          </cell>
          <cell r="G3497">
            <v>48</v>
          </cell>
          <cell r="H3497" t="str">
            <v>-</v>
          </cell>
          <cell r="J3497" t="str">
            <v>TOTAL COSTO DIRECTO</v>
          </cell>
          <cell r="M3497">
            <v>8770708</v>
          </cell>
          <cell r="N3497">
            <v>35082832</v>
          </cell>
        </row>
        <row r="3498">
          <cell r="A3498" t="str">
            <v>53AIU</v>
          </cell>
          <cell r="B3498">
            <v>53</v>
          </cell>
          <cell r="C3498" t="str">
            <v>AIU</v>
          </cell>
          <cell r="G3498">
            <v>48</v>
          </cell>
          <cell r="H3498">
            <v>1</v>
          </cell>
          <cell r="J3498" t="str">
            <v>TOTAL COSTOS INDIRECTOS</v>
          </cell>
          <cell r="L3498">
            <v>0.35</v>
          </cell>
          <cell r="M3498">
            <v>3069748</v>
          </cell>
          <cell r="N3498">
            <v>12278992</v>
          </cell>
        </row>
        <row r="3499">
          <cell r="A3499" t="str">
            <v>53TOT</v>
          </cell>
          <cell r="B3499">
            <v>53</v>
          </cell>
          <cell r="C3499" t="str">
            <v>TOT</v>
          </cell>
          <cell r="G3499">
            <v>48</v>
          </cell>
          <cell r="H3499" t="str">
            <v>-</v>
          </cell>
          <cell r="J3499" t="str">
            <v>VALOR TOTAL</v>
          </cell>
          <cell r="M3499">
            <v>11840456</v>
          </cell>
          <cell r="N3499">
            <v>47361824</v>
          </cell>
        </row>
        <row r="3500">
          <cell r="A3500" t="str">
            <v>54FOR1</v>
          </cell>
          <cell r="B3500">
            <v>54</v>
          </cell>
          <cell r="C3500" t="str">
            <v>FOR</v>
          </cell>
          <cell r="D3500">
            <v>1</v>
          </cell>
          <cell r="G3500">
            <v>49</v>
          </cell>
          <cell r="H3500" t="str">
            <v>-</v>
          </cell>
          <cell r="I3500">
            <v>1</v>
          </cell>
          <cell r="J3500" t="str">
            <v>Suministro  Recepción con silla ergonómica con mecanismo y sin brazos</v>
          </cell>
          <cell r="K3500" t="str">
            <v>UND</v>
          </cell>
          <cell r="L3500">
            <v>5887404</v>
          </cell>
          <cell r="N3500">
            <v>5887404</v>
          </cell>
        </row>
        <row r="3501">
          <cell r="A3501" t="str">
            <v>54MAT1</v>
          </cell>
          <cell r="B3501">
            <v>54</v>
          </cell>
          <cell r="C3501" t="str">
            <v>MAT</v>
          </cell>
          <cell r="D3501">
            <v>1</v>
          </cell>
          <cell r="E3501">
            <v>1</v>
          </cell>
          <cell r="F3501" t="str">
            <v>MAT11.1</v>
          </cell>
          <cell r="G3501">
            <v>49</v>
          </cell>
          <cell r="H3501" t="str">
            <v>11.1</v>
          </cell>
          <cell r="I3501">
            <v>1</v>
          </cell>
          <cell r="J3501" t="str">
            <v>Recepción Linea Ekko de 1.80x70 + retorno de 90x60, archivador metalico 2x1</v>
          </cell>
          <cell r="K3501">
            <v>1</v>
          </cell>
          <cell r="L3501">
            <v>3947040</v>
          </cell>
          <cell r="M3501">
            <v>3947040</v>
          </cell>
          <cell r="N3501">
            <v>3947040</v>
          </cell>
        </row>
        <row r="3502">
          <cell r="A3502" t="str">
            <v>54MAT2</v>
          </cell>
          <cell r="B3502">
            <v>54</v>
          </cell>
          <cell r="C3502" t="str">
            <v>MAT</v>
          </cell>
          <cell r="D3502">
            <v>2</v>
          </cell>
          <cell r="E3502">
            <v>1</v>
          </cell>
          <cell r="F3502" t="str">
            <v>MAT11.2</v>
          </cell>
          <cell r="G3502">
            <v>49</v>
          </cell>
          <cell r="H3502" t="str">
            <v>11.2</v>
          </cell>
          <cell r="I3502">
            <v>1</v>
          </cell>
          <cell r="J3502" t="str">
            <v>Silla ergonomica Star Alta con mecanismo, sin brazos</v>
          </cell>
          <cell r="K3502">
            <v>1</v>
          </cell>
          <cell r="L3502">
            <v>414000</v>
          </cell>
          <cell r="M3502">
            <v>414000</v>
          </cell>
          <cell r="N3502">
            <v>414000</v>
          </cell>
        </row>
        <row r="3503">
          <cell r="A3503" t="str">
            <v>54MAT3</v>
          </cell>
          <cell r="B3503">
            <v>54</v>
          </cell>
          <cell r="C3503" t="str">
            <v>MAT</v>
          </cell>
          <cell r="D3503">
            <v>3</v>
          </cell>
          <cell r="E3503">
            <v>0</v>
          </cell>
          <cell r="F3503" t="str">
            <v>MAT</v>
          </cell>
          <cell r="G3503">
            <v>49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</row>
        <row r="3504">
          <cell r="A3504" t="str">
            <v>54MAT4</v>
          </cell>
          <cell r="B3504">
            <v>54</v>
          </cell>
          <cell r="C3504" t="str">
            <v>MAT</v>
          </cell>
          <cell r="D3504">
            <v>4</v>
          </cell>
          <cell r="E3504">
            <v>0</v>
          </cell>
          <cell r="F3504" t="str">
            <v>MAT</v>
          </cell>
          <cell r="G3504">
            <v>49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54MAT5</v>
          </cell>
          <cell r="B3505">
            <v>54</v>
          </cell>
          <cell r="C3505" t="str">
            <v>MAT</v>
          </cell>
          <cell r="D3505">
            <v>5</v>
          </cell>
          <cell r="E3505">
            <v>0</v>
          </cell>
          <cell r="F3505" t="str">
            <v>MAT</v>
          </cell>
          <cell r="G3505">
            <v>49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54MAT6</v>
          </cell>
          <cell r="B3506">
            <v>54</v>
          </cell>
          <cell r="C3506" t="str">
            <v>MAT</v>
          </cell>
          <cell r="D3506">
            <v>6</v>
          </cell>
          <cell r="E3506">
            <v>0</v>
          </cell>
          <cell r="F3506" t="str">
            <v>MAT</v>
          </cell>
          <cell r="G3506">
            <v>49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54MAT7</v>
          </cell>
          <cell r="B3507">
            <v>54</v>
          </cell>
          <cell r="C3507" t="str">
            <v>MAT</v>
          </cell>
          <cell r="D3507">
            <v>7</v>
          </cell>
          <cell r="E3507">
            <v>0</v>
          </cell>
          <cell r="F3507" t="str">
            <v>MAT</v>
          </cell>
          <cell r="G3507">
            <v>49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54MAT8</v>
          </cell>
          <cell r="B3508">
            <v>54</v>
          </cell>
          <cell r="C3508" t="str">
            <v>MAT</v>
          </cell>
          <cell r="D3508">
            <v>8</v>
          </cell>
          <cell r="E3508">
            <v>0</v>
          </cell>
          <cell r="F3508" t="str">
            <v>MAT</v>
          </cell>
          <cell r="G3508">
            <v>49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54MAT9</v>
          </cell>
          <cell r="B3509">
            <v>54</v>
          </cell>
          <cell r="C3509" t="str">
            <v>MAT</v>
          </cell>
          <cell r="D3509">
            <v>9</v>
          </cell>
          <cell r="E3509">
            <v>0</v>
          </cell>
          <cell r="F3509" t="str">
            <v>MAT</v>
          </cell>
          <cell r="G3509">
            <v>49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54MAT10</v>
          </cell>
          <cell r="B3510">
            <v>54</v>
          </cell>
          <cell r="C3510" t="str">
            <v>MAT</v>
          </cell>
          <cell r="D3510">
            <v>10</v>
          </cell>
          <cell r="E3510">
            <v>0</v>
          </cell>
          <cell r="F3510" t="str">
            <v>MAT</v>
          </cell>
          <cell r="G3510">
            <v>49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54MAT11</v>
          </cell>
          <cell r="B3511">
            <v>54</v>
          </cell>
          <cell r="C3511" t="str">
            <v>MAT</v>
          </cell>
          <cell r="D3511">
            <v>11</v>
          </cell>
          <cell r="E3511">
            <v>0</v>
          </cell>
          <cell r="F3511" t="str">
            <v>MAT</v>
          </cell>
          <cell r="G3511">
            <v>49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54MAT12</v>
          </cell>
          <cell r="B3512">
            <v>54</v>
          </cell>
          <cell r="C3512" t="str">
            <v>MAT</v>
          </cell>
          <cell r="D3512">
            <v>12</v>
          </cell>
          <cell r="E3512">
            <v>0</v>
          </cell>
          <cell r="F3512" t="str">
            <v>MAT</v>
          </cell>
          <cell r="G3512">
            <v>49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54MAT13</v>
          </cell>
          <cell r="B3513">
            <v>54</v>
          </cell>
          <cell r="C3513" t="str">
            <v>MAT</v>
          </cell>
          <cell r="D3513">
            <v>13</v>
          </cell>
          <cell r="E3513">
            <v>0</v>
          </cell>
          <cell r="F3513" t="str">
            <v>MAT</v>
          </cell>
          <cell r="G3513">
            <v>49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54MAT14</v>
          </cell>
          <cell r="B3514">
            <v>54</v>
          </cell>
          <cell r="C3514" t="str">
            <v>MAT</v>
          </cell>
          <cell r="D3514">
            <v>14</v>
          </cell>
          <cell r="E3514">
            <v>0</v>
          </cell>
          <cell r="F3514" t="str">
            <v>MAT</v>
          </cell>
          <cell r="G3514">
            <v>49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54MAT15</v>
          </cell>
          <cell r="B3515">
            <v>54</v>
          </cell>
          <cell r="C3515" t="str">
            <v>MAT</v>
          </cell>
          <cell r="D3515">
            <v>15</v>
          </cell>
          <cell r="E3515">
            <v>0</v>
          </cell>
          <cell r="F3515" t="str">
            <v>MAT</v>
          </cell>
          <cell r="G3515">
            <v>49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54MAT16</v>
          </cell>
          <cell r="B3516">
            <v>54</v>
          </cell>
          <cell r="C3516" t="str">
            <v>MAT</v>
          </cell>
          <cell r="D3516">
            <v>16</v>
          </cell>
          <cell r="E3516">
            <v>0</v>
          </cell>
          <cell r="F3516" t="str">
            <v>MAT</v>
          </cell>
          <cell r="G3516">
            <v>49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54MAT17</v>
          </cell>
          <cell r="B3517">
            <v>54</v>
          </cell>
          <cell r="C3517" t="str">
            <v>MAT</v>
          </cell>
          <cell r="D3517">
            <v>17</v>
          </cell>
          <cell r="E3517">
            <v>0</v>
          </cell>
          <cell r="F3517" t="str">
            <v>MAT</v>
          </cell>
          <cell r="G3517">
            <v>49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54MAT18</v>
          </cell>
          <cell r="B3518">
            <v>54</v>
          </cell>
          <cell r="C3518" t="str">
            <v>MAT</v>
          </cell>
          <cell r="D3518">
            <v>18</v>
          </cell>
          <cell r="E3518">
            <v>0</v>
          </cell>
          <cell r="F3518" t="str">
            <v>MAT</v>
          </cell>
          <cell r="G3518">
            <v>49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54MAT19</v>
          </cell>
          <cell r="B3519">
            <v>54</v>
          </cell>
          <cell r="C3519" t="str">
            <v>MAT</v>
          </cell>
          <cell r="D3519">
            <v>19</v>
          </cell>
          <cell r="E3519">
            <v>0</v>
          </cell>
          <cell r="F3519" t="str">
            <v>MAT</v>
          </cell>
          <cell r="G3519">
            <v>49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54MAT20</v>
          </cell>
          <cell r="B3520">
            <v>54</v>
          </cell>
          <cell r="C3520" t="str">
            <v>MAT</v>
          </cell>
          <cell r="D3520">
            <v>20</v>
          </cell>
          <cell r="E3520">
            <v>0</v>
          </cell>
          <cell r="F3520" t="str">
            <v>MAT</v>
          </cell>
          <cell r="G3520">
            <v>49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54STMAT1</v>
          </cell>
          <cell r="B3521">
            <v>54</v>
          </cell>
          <cell r="C3521" t="str">
            <v>STMAT</v>
          </cell>
          <cell r="D3521">
            <v>1</v>
          </cell>
          <cell r="G3521">
            <v>49</v>
          </cell>
          <cell r="H3521" t="str">
            <v>-</v>
          </cell>
          <cell r="J3521" t="str">
            <v>SUBTOTAL MATERIALES</v>
          </cell>
          <cell r="M3521">
            <v>4361040</v>
          </cell>
          <cell r="N3521">
            <v>4361040</v>
          </cell>
        </row>
        <row r="3522">
          <cell r="A3522" t="str">
            <v>54IVAMAT1</v>
          </cell>
          <cell r="B3522">
            <v>54</v>
          </cell>
          <cell r="C3522" t="str">
            <v>IVAMAT</v>
          </cell>
          <cell r="D3522">
            <v>1</v>
          </cell>
          <cell r="G3522">
            <v>49</v>
          </cell>
          <cell r="H3522" t="str">
            <v>-</v>
          </cell>
          <cell r="J3522" t="str">
            <v>IVA MATERIALES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54TMAT1</v>
          </cell>
          <cell r="B3523">
            <v>54</v>
          </cell>
          <cell r="C3523" t="str">
            <v>TMAT</v>
          </cell>
          <cell r="D3523">
            <v>1</v>
          </cell>
          <cell r="G3523">
            <v>49</v>
          </cell>
          <cell r="H3523" t="str">
            <v>-</v>
          </cell>
          <cell r="J3523" t="str">
            <v>TOTAL MATERIALES</v>
          </cell>
          <cell r="M3523">
            <v>4361040</v>
          </cell>
          <cell r="N3523">
            <v>4361040</v>
          </cell>
        </row>
        <row r="3524">
          <cell r="A3524" t="str">
            <v>54HER1</v>
          </cell>
          <cell r="B3524">
            <v>54</v>
          </cell>
          <cell r="C3524" t="str">
            <v>HER</v>
          </cell>
          <cell r="D3524">
            <v>1</v>
          </cell>
          <cell r="G3524">
            <v>49</v>
          </cell>
          <cell r="H3524">
            <v>1</v>
          </cell>
          <cell r="I3524">
            <v>0</v>
          </cell>
          <cell r="J3524" t="str">
            <v>HERRAMIENTA BÁSICA CUADRILLA 1</v>
          </cell>
          <cell r="K3524" t="str">
            <v>DIA</v>
          </cell>
          <cell r="L3524">
            <v>8235.2941176470595</v>
          </cell>
          <cell r="M3524">
            <v>0</v>
          </cell>
          <cell r="N3524">
            <v>0</v>
          </cell>
        </row>
        <row r="3525">
          <cell r="A3525" t="str">
            <v>54HER2</v>
          </cell>
          <cell r="B3525">
            <v>54</v>
          </cell>
          <cell r="C3525" t="str">
            <v>HER</v>
          </cell>
          <cell r="D3525">
            <v>2</v>
          </cell>
          <cell r="G3525">
            <v>49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54HER3</v>
          </cell>
          <cell r="B3526">
            <v>54</v>
          </cell>
          <cell r="C3526" t="str">
            <v>HER</v>
          </cell>
          <cell r="D3526">
            <v>3</v>
          </cell>
          <cell r="G3526">
            <v>49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54HER4</v>
          </cell>
          <cell r="B3527">
            <v>54</v>
          </cell>
          <cell r="C3527" t="str">
            <v>HER</v>
          </cell>
          <cell r="D3527">
            <v>4</v>
          </cell>
          <cell r="G3527">
            <v>49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54HER5</v>
          </cell>
          <cell r="B3528">
            <v>54</v>
          </cell>
          <cell r="C3528" t="str">
            <v>HER</v>
          </cell>
          <cell r="D3528">
            <v>5</v>
          </cell>
          <cell r="G3528">
            <v>49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54THER1</v>
          </cell>
          <cell r="B3529">
            <v>54</v>
          </cell>
          <cell r="C3529" t="str">
            <v>THER</v>
          </cell>
          <cell r="D3529">
            <v>1</v>
          </cell>
          <cell r="G3529">
            <v>49</v>
          </cell>
          <cell r="H3529" t="str">
            <v>-</v>
          </cell>
          <cell r="J3529" t="str">
            <v>TOTAL HERRAMIENTAS</v>
          </cell>
          <cell r="M3529">
            <v>0</v>
          </cell>
          <cell r="N3529">
            <v>0</v>
          </cell>
        </row>
        <row r="3530">
          <cell r="A3530" t="str">
            <v>54TRA1</v>
          </cell>
          <cell r="B3530">
            <v>54</v>
          </cell>
          <cell r="C3530" t="str">
            <v>TRA</v>
          </cell>
          <cell r="D3530">
            <v>1</v>
          </cell>
          <cell r="G3530">
            <v>49</v>
          </cell>
          <cell r="H3530">
            <v>1</v>
          </cell>
          <cell r="I3530">
            <v>0</v>
          </cell>
          <cell r="J3530" t="str">
            <v>CAMIONETA DOBLE CABINA</v>
          </cell>
          <cell r="K3530" t="str">
            <v>DIA</v>
          </cell>
          <cell r="L3530">
            <v>164705.88235294117</v>
          </cell>
          <cell r="M3530">
            <v>0</v>
          </cell>
          <cell r="N3530">
            <v>0</v>
          </cell>
        </row>
        <row r="3531">
          <cell r="A3531" t="str">
            <v>54TRA2</v>
          </cell>
          <cell r="B3531">
            <v>54</v>
          </cell>
          <cell r="C3531" t="str">
            <v>TRA</v>
          </cell>
          <cell r="D3531">
            <v>2</v>
          </cell>
          <cell r="G3531">
            <v>49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54TRA3</v>
          </cell>
          <cell r="B3532">
            <v>54</v>
          </cell>
          <cell r="C3532" t="str">
            <v>TRA</v>
          </cell>
          <cell r="D3532">
            <v>3</v>
          </cell>
          <cell r="G3532">
            <v>49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54TRA4</v>
          </cell>
          <cell r="B3533">
            <v>54</v>
          </cell>
          <cell r="C3533" t="str">
            <v>TRA</v>
          </cell>
          <cell r="D3533">
            <v>4</v>
          </cell>
          <cell r="G3533">
            <v>49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54TRA5</v>
          </cell>
          <cell r="B3534">
            <v>54</v>
          </cell>
          <cell r="C3534" t="str">
            <v>TRA</v>
          </cell>
          <cell r="D3534">
            <v>5</v>
          </cell>
          <cell r="G3534">
            <v>49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54TTRA1</v>
          </cell>
          <cell r="B3535">
            <v>54</v>
          </cell>
          <cell r="C3535" t="str">
            <v>TTRA</v>
          </cell>
          <cell r="D3535">
            <v>1</v>
          </cell>
          <cell r="G3535">
            <v>49</v>
          </cell>
          <cell r="H3535" t="str">
            <v>-</v>
          </cell>
          <cell r="J3535" t="str">
            <v>TOTAL TRANSPORTE</v>
          </cell>
          <cell r="M3535">
            <v>0</v>
          </cell>
          <cell r="N3535">
            <v>0</v>
          </cell>
        </row>
        <row r="3536">
          <cell r="A3536" t="str">
            <v>54MAN1</v>
          </cell>
          <cell r="B3536">
            <v>54</v>
          </cell>
          <cell r="C3536" t="str">
            <v>MAN</v>
          </cell>
          <cell r="D3536">
            <v>1</v>
          </cell>
          <cell r="G3536">
            <v>49</v>
          </cell>
          <cell r="H3536">
            <v>1</v>
          </cell>
          <cell r="I3536">
            <v>0</v>
          </cell>
          <cell r="J3536" t="str">
            <v>DESCRIPCIÓN (CUADRILLA 1-INSTALACION DE EQUIPOS)</v>
          </cell>
          <cell r="K3536" t="str">
            <v>DIA</v>
          </cell>
          <cell r="L3536">
            <v>467953.05684366502</v>
          </cell>
          <cell r="M3536">
            <v>0</v>
          </cell>
          <cell r="N3536">
            <v>0</v>
          </cell>
        </row>
        <row r="3537">
          <cell r="A3537" t="str">
            <v>54MAN2</v>
          </cell>
          <cell r="B3537">
            <v>54</v>
          </cell>
          <cell r="C3537" t="str">
            <v>MAN</v>
          </cell>
          <cell r="D3537">
            <v>2</v>
          </cell>
          <cell r="G3537">
            <v>49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54MAN3</v>
          </cell>
          <cell r="B3538">
            <v>54</v>
          </cell>
          <cell r="C3538" t="str">
            <v>MAN</v>
          </cell>
          <cell r="D3538">
            <v>3</v>
          </cell>
          <cell r="G3538">
            <v>49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54MAN4</v>
          </cell>
          <cell r="B3539">
            <v>54</v>
          </cell>
          <cell r="C3539" t="str">
            <v>MAN</v>
          </cell>
          <cell r="D3539">
            <v>4</v>
          </cell>
          <cell r="G3539">
            <v>49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54MAN5</v>
          </cell>
          <cell r="B3540">
            <v>54</v>
          </cell>
          <cell r="C3540" t="str">
            <v>MAN</v>
          </cell>
          <cell r="D3540">
            <v>5</v>
          </cell>
          <cell r="G3540">
            <v>49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54TMAN1</v>
          </cell>
          <cell r="B3541">
            <v>54</v>
          </cell>
          <cell r="C3541" t="str">
            <v>TMAN</v>
          </cell>
          <cell r="D3541">
            <v>1</v>
          </cell>
          <cell r="G3541">
            <v>49</v>
          </cell>
          <cell r="H3541" t="str">
            <v>-</v>
          </cell>
          <cell r="J3541" t="str">
            <v>TOTAL MANO DE OBRA</v>
          </cell>
          <cell r="M3541">
            <v>0</v>
          </cell>
          <cell r="N3541">
            <v>0</v>
          </cell>
        </row>
        <row r="3542">
          <cell r="A3542" t="str">
            <v>54SUBC1</v>
          </cell>
          <cell r="B3542">
            <v>54</v>
          </cell>
          <cell r="C3542" t="str">
            <v>SUBC</v>
          </cell>
          <cell r="D3542">
            <v>1</v>
          </cell>
          <cell r="E3542">
            <v>0</v>
          </cell>
          <cell r="F3542" t="str">
            <v>SUBC</v>
          </cell>
          <cell r="G3542">
            <v>49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54SUBC2</v>
          </cell>
          <cell r="B3543">
            <v>54</v>
          </cell>
          <cell r="C3543" t="str">
            <v>SUBC</v>
          </cell>
          <cell r="D3543">
            <v>2</v>
          </cell>
          <cell r="E3543">
            <v>0</v>
          </cell>
          <cell r="F3543" t="str">
            <v>SUBC</v>
          </cell>
          <cell r="G3543">
            <v>49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54SUBC3</v>
          </cell>
          <cell r="B3544">
            <v>54</v>
          </cell>
          <cell r="C3544" t="str">
            <v>SUBC</v>
          </cell>
          <cell r="D3544">
            <v>3</v>
          </cell>
          <cell r="E3544">
            <v>0</v>
          </cell>
          <cell r="F3544" t="str">
            <v>SUBC</v>
          </cell>
          <cell r="G3544">
            <v>49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54SUBC4</v>
          </cell>
          <cell r="B3545">
            <v>54</v>
          </cell>
          <cell r="C3545" t="str">
            <v>SUBC</v>
          </cell>
          <cell r="D3545">
            <v>4</v>
          </cell>
          <cell r="E3545">
            <v>0</v>
          </cell>
          <cell r="F3545" t="str">
            <v>SUBC</v>
          </cell>
          <cell r="G3545">
            <v>49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54SUBC5</v>
          </cell>
          <cell r="B3546">
            <v>54</v>
          </cell>
          <cell r="C3546" t="str">
            <v>SUBC</v>
          </cell>
          <cell r="D3546">
            <v>5</v>
          </cell>
          <cell r="E3546">
            <v>0</v>
          </cell>
          <cell r="F3546" t="str">
            <v>SUBC</v>
          </cell>
          <cell r="G3546">
            <v>49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54SUBC6</v>
          </cell>
          <cell r="B3547">
            <v>54</v>
          </cell>
          <cell r="C3547" t="str">
            <v>SUBC</v>
          </cell>
          <cell r="D3547">
            <v>6</v>
          </cell>
          <cell r="E3547">
            <v>0</v>
          </cell>
          <cell r="F3547" t="str">
            <v>SUBC</v>
          </cell>
          <cell r="G3547">
            <v>49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54SUBC7</v>
          </cell>
          <cell r="B3548">
            <v>54</v>
          </cell>
          <cell r="C3548" t="str">
            <v>SUBC</v>
          </cell>
          <cell r="D3548">
            <v>7</v>
          </cell>
          <cell r="E3548">
            <v>0</v>
          </cell>
          <cell r="F3548" t="str">
            <v>SUBC</v>
          </cell>
          <cell r="G3548">
            <v>49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54SUBC8</v>
          </cell>
          <cell r="B3549">
            <v>54</v>
          </cell>
          <cell r="C3549" t="str">
            <v>SUBC</v>
          </cell>
          <cell r="D3549">
            <v>8</v>
          </cell>
          <cell r="E3549">
            <v>0</v>
          </cell>
          <cell r="F3549" t="str">
            <v>SUBC</v>
          </cell>
          <cell r="G3549">
            <v>49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54SUBC9</v>
          </cell>
          <cell r="B3550">
            <v>54</v>
          </cell>
          <cell r="C3550" t="str">
            <v>SUBC</v>
          </cell>
          <cell r="D3550">
            <v>9</v>
          </cell>
          <cell r="E3550">
            <v>0</v>
          </cell>
          <cell r="F3550" t="str">
            <v>SUBC</v>
          </cell>
          <cell r="G3550">
            <v>49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54SUBC10</v>
          </cell>
          <cell r="B3551">
            <v>54</v>
          </cell>
          <cell r="C3551" t="str">
            <v>SUBC</v>
          </cell>
          <cell r="D3551">
            <v>10</v>
          </cell>
          <cell r="E3551">
            <v>0</v>
          </cell>
          <cell r="F3551" t="str">
            <v>SUBC</v>
          </cell>
          <cell r="G3551">
            <v>49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54SUBC11</v>
          </cell>
          <cell r="B3552">
            <v>54</v>
          </cell>
          <cell r="C3552" t="str">
            <v>SUBC</v>
          </cell>
          <cell r="D3552">
            <v>11</v>
          </cell>
          <cell r="E3552">
            <v>0</v>
          </cell>
          <cell r="F3552" t="str">
            <v>SUBC</v>
          </cell>
          <cell r="G3552">
            <v>49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54SUBC12</v>
          </cell>
          <cell r="B3553">
            <v>54</v>
          </cell>
          <cell r="C3553" t="str">
            <v>SUBC</v>
          </cell>
          <cell r="D3553">
            <v>12</v>
          </cell>
          <cell r="E3553">
            <v>0</v>
          </cell>
          <cell r="F3553" t="str">
            <v>SUBC</v>
          </cell>
          <cell r="G3553">
            <v>49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54SUBC13</v>
          </cell>
          <cell r="B3554">
            <v>54</v>
          </cell>
          <cell r="C3554" t="str">
            <v>SUBC</v>
          </cell>
          <cell r="D3554">
            <v>13</v>
          </cell>
          <cell r="E3554">
            <v>0</v>
          </cell>
          <cell r="F3554" t="str">
            <v>SUBC</v>
          </cell>
          <cell r="G3554">
            <v>49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54SUBC14</v>
          </cell>
          <cell r="B3555">
            <v>54</v>
          </cell>
          <cell r="C3555" t="str">
            <v>SUBC</v>
          </cell>
          <cell r="D3555">
            <v>14</v>
          </cell>
          <cell r="E3555">
            <v>0</v>
          </cell>
          <cell r="F3555" t="str">
            <v>SUBC</v>
          </cell>
          <cell r="G3555">
            <v>49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54SUBC15</v>
          </cell>
          <cell r="B3556">
            <v>54</v>
          </cell>
          <cell r="C3556" t="str">
            <v>SUBC</v>
          </cell>
          <cell r="D3556">
            <v>15</v>
          </cell>
          <cell r="E3556">
            <v>0</v>
          </cell>
          <cell r="F3556" t="str">
            <v>SUBC</v>
          </cell>
          <cell r="G3556">
            <v>49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54SUBC16</v>
          </cell>
          <cell r="B3557">
            <v>54</v>
          </cell>
          <cell r="C3557" t="str">
            <v>SUBC</v>
          </cell>
          <cell r="D3557">
            <v>16</v>
          </cell>
          <cell r="E3557">
            <v>0</v>
          </cell>
          <cell r="F3557" t="str">
            <v>SUBC</v>
          </cell>
          <cell r="G3557">
            <v>49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54SUBC17</v>
          </cell>
          <cell r="B3558">
            <v>54</v>
          </cell>
          <cell r="C3558" t="str">
            <v>SUBC</v>
          </cell>
          <cell r="D3558">
            <v>17</v>
          </cell>
          <cell r="E3558">
            <v>0</v>
          </cell>
          <cell r="F3558" t="str">
            <v>SUBC</v>
          </cell>
          <cell r="G3558">
            <v>49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54SUBC18</v>
          </cell>
          <cell r="B3559">
            <v>54</v>
          </cell>
          <cell r="C3559" t="str">
            <v>SUBC</v>
          </cell>
          <cell r="D3559">
            <v>18</v>
          </cell>
          <cell r="E3559">
            <v>0</v>
          </cell>
          <cell r="F3559" t="str">
            <v>SUBC</v>
          </cell>
          <cell r="G3559">
            <v>49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54SUBC19</v>
          </cell>
          <cell r="B3560">
            <v>54</v>
          </cell>
          <cell r="C3560" t="str">
            <v>SUBC</v>
          </cell>
          <cell r="D3560">
            <v>19</v>
          </cell>
          <cell r="E3560">
            <v>0</v>
          </cell>
          <cell r="F3560" t="str">
            <v>SUBC</v>
          </cell>
          <cell r="G3560">
            <v>49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54SUBC20</v>
          </cell>
          <cell r="B3561">
            <v>54</v>
          </cell>
          <cell r="C3561" t="str">
            <v>SUBC</v>
          </cell>
          <cell r="D3561">
            <v>20</v>
          </cell>
          <cell r="E3561">
            <v>0</v>
          </cell>
          <cell r="F3561" t="str">
            <v>SUBC</v>
          </cell>
          <cell r="G3561">
            <v>49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54STSUBC1</v>
          </cell>
          <cell r="B3562">
            <v>54</v>
          </cell>
          <cell r="C3562" t="str">
            <v>STSUBC</v>
          </cell>
          <cell r="D3562">
            <v>1</v>
          </cell>
          <cell r="G3562">
            <v>49</v>
          </cell>
          <cell r="H3562" t="str">
            <v>-</v>
          </cell>
          <cell r="J3562" t="str">
            <v>TOTAL SUBCONTRATISTAS</v>
          </cell>
          <cell r="M3562">
            <v>0</v>
          </cell>
          <cell r="N3562">
            <v>0</v>
          </cell>
        </row>
        <row r="3563">
          <cell r="A3563" t="str">
            <v>54TCD1</v>
          </cell>
          <cell r="B3563">
            <v>54</v>
          </cell>
          <cell r="C3563" t="str">
            <v>TCD</v>
          </cell>
          <cell r="D3563">
            <v>1</v>
          </cell>
          <cell r="G3563">
            <v>49</v>
          </cell>
          <cell r="H3563" t="str">
            <v>-</v>
          </cell>
          <cell r="J3563" t="str">
            <v>TOTAL COSTO DIRECTO</v>
          </cell>
          <cell r="M3563">
            <v>4361040</v>
          </cell>
          <cell r="N3563">
            <v>4361040</v>
          </cell>
        </row>
        <row r="3564">
          <cell r="A3564" t="str">
            <v>54AIU</v>
          </cell>
          <cell r="B3564">
            <v>54</v>
          </cell>
          <cell r="C3564" t="str">
            <v>AIU</v>
          </cell>
          <cell r="G3564">
            <v>49</v>
          </cell>
          <cell r="H3564">
            <v>1</v>
          </cell>
          <cell r="J3564" t="str">
            <v>TOTAL COSTOS INDIRECTOS</v>
          </cell>
          <cell r="L3564">
            <v>0.35</v>
          </cell>
          <cell r="M3564">
            <v>1526364</v>
          </cell>
          <cell r="N3564">
            <v>1526364</v>
          </cell>
        </row>
        <row r="3565">
          <cell r="A3565" t="str">
            <v>54TOT</v>
          </cell>
          <cell r="B3565">
            <v>54</v>
          </cell>
          <cell r="C3565" t="str">
            <v>TOT</v>
          </cell>
          <cell r="G3565">
            <v>49</v>
          </cell>
          <cell r="H3565" t="str">
            <v>-</v>
          </cell>
          <cell r="J3565" t="str">
            <v>VALOR TOTAL</v>
          </cell>
          <cell r="M3565">
            <v>5887404</v>
          </cell>
          <cell r="N3565">
            <v>5887404</v>
          </cell>
        </row>
        <row r="3566">
          <cell r="A3566" t="str">
            <v>55FOR1</v>
          </cell>
          <cell r="B3566">
            <v>55</v>
          </cell>
          <cell r="C3566" t="str">
            <v>FOR</v>
          </cell>
          <cell r="D3566">
            <v>1</v>
          </cell>
          <cell r="G3566">
            <v>0</v>
          </cell>
          <cell r="H3566" t="str">
            <v>-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N3566">
            <v>0</v>
          </cell>
        </row>
        <row r="3567">
          <cell r="A3567" t="str">
            <v>55MAT1</v>
          </cell>
          <cell r="B3567">
            <v>55</v>
          </cell>
          <cell r="C3567" t="str">
            <v>MAT</v>
          </cell>
          <cell r="D3567">
            <v>1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55MAT2</v>
          </cell>
          <cell r="B3568">
            <v>55</v>
          </cell>
          <cell r="C3568" t="str">
            <v>MAT</v>
          </cell>
          <cell r="D3568">
            <v>2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55MAT3</v>
          </cell>
          <cell r="B3569">
            <v>55</v>
          </cell>
          <cell r="C3569" t="str">
            <v>MAT</v>
          </cell>
          <cell r="D3569">
            <v>3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55MAT4</v>
          </cell>
          <cell r="B3570">
            <v>55</v>
          </cell>
          <cell r="C3570" t="str">
            <v>MAT</v>
          </cell>
          <cell r="D3570">
            <v>4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55MAT5</v>
          </cell>
          <cell r="B3571">
            <v>55</v>
          </cell>
          <cell r="C3571" t="str">
            <v>MAT</v>
          </cell>
          <cell r="D3571">
            <v>5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55MAT6</v>
          </cell>
          <cell r="B3572">
            <v>55</v>
          </cell>
          <cell r="C3572" t="str">
            <v>MAT</v>
          </cell>
          <cell r="D3572">
            <v>6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55MAT7</v>
          </cell>
          <cell r="B3573">
            <v>55</v>
          </cell>
          <cell r="C3573" t="str">
            <v>MAT</v>
          </cell>
          <cell r="D3573">
            <v>7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55MAT8</v>
          </cell>
          <cell r="B3574">
            <v>55</v>
          </cell>
          <cell r="C3574" t="str">
            <v>MAT</v>
          </cell>
          <cell r="D3574">
            <v>8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55MAT9</v>
          </cell>
          <cell r="B3575">
            <v>55</v>
          </cell>
          <cell r="C3575" t="str">
            <v>MAT</v>
          </cell>
          <cell r="D3575">
            <v>9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55MAT10</v>
          </cell>
          <cell r="B3576">
            <v>55</v>
          </cell>
          <cell r="C3576" t="str">
            <v>MAT</v>
          </cell>
          <cell r="D3576">
            <v>10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55MAT11</v>
          </cell>
          <cell r="B3577">
            <v>55</v>
          </cell>
          <cell r="C3577" t="str">
            <v>MAT</v>
          </cell>
          <cell r="D3577">
            <v>11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55MAT12</v>
          </cell>
          <cell r="B3578">
            <v>55</v>
          </cell>
          <cell r="C3578" t="str">
            <v>MAT</v>
          </cell>
          <cell r="D3578">
            <v>12</v>
          </cell>
          <cell r="E3578">
            <v>0</v>
          </cell>
          <cell r="F3578" t="str">
            <v>MAT</v>
          </cell>
          <cell r="G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55MAT13</v>
          </cell>
          <cell r="B3579">
            <v>55</v>
          </cell>
          <cell r="C3579" t="str">
            <v>MAT</v>
          </cell>
          <cell r="D3579">
            <v>13</v>
          </cell>
          <cell r="E3579">
            <v>0</v>
          </cell>
          <cell r="F3579" t="str">
            <v>MAT</v>
          </cell>
          <cell r="G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55MAT14</v>
          </cell>
          <cell r="B3580">
            <v>55</v>
          </cell>
          <cell r="C3580" t="str">
            <v>MAT</v>
          </cell>
          <cell r="D3580">
            <v>14</v>
          </cell>
          <cell r="E3580">
            <v>0</v>
          </cell>
          <cell r="F3580" t="str">
            <v>MAT</v>
          </cell>
          <cell r="G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55MAT15</v>
          </cell>
          <cell r="B3581">
            <v>55</v>
          </cell>
          <cell r="C3581" t="str">
            <v>MAT</v>
          </cell>
          <cell r="D3581">
            <v>15</v>
          </cell>
          <cell r="E3581">
            <v>0</v>
          </cell>
          <cell r="F3581" t="str">
            <v>MAT</v>
          </cell>
          <cell r="G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55MAT16</v>
          </cell>
          <cell r="B3582">
            <v>55</v>
          </cell>
          <cell r="C3582" t="str">
            <v>MAT</v>
          </cell>
          <cell r="D3582">
            <v>16</v>
          </cell>
          <cell r="E3582">
            <v>0</v>
          </cell>
          <cell r="F3582" t="str">
            <v>MAT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55MAT17</v>
          </cell>
          <cell r="B3583">
            <v>55</v>
          </cell>
          <cell r="C3583" t="str">
            <v>MAT</v>
          </cell>
          <cell r="D3583">
            <v>17</v>
          </cell>
          <cell r="E3583">
            <v>0</v>
          </cell>
          <cell r="F3583" t="str">
            <v>MAT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55MAT18</v>
          </cell>
          <cell r="B3584">
            <v>55</v>
          </cell>
          <cell r="C3584" t="str">
            <v>MAT</v>
          </cell>
          <cell r="D3584">
            <v>18</v>
          </cell>
          <cell r="E3584">
            <v>0</v>
          </cell>
          <cell r="F3584" t="str">
            <v>MAT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55MAT19</v>
          </cell>
          <cell r="B3585">
            <v>55</v>
          </cell>
          <cell r="C3585" t="str">
            <v>MAT</v>
          </cell>
          <cell r="D3585">
            <v>19</v>
          </cell>
          <cell r="E3585">
            <v>0</v>
          </cell>
          <cell r="F3585" t="str">
            <v>MAT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55MAT20</v>
          </cell>
          <cell r="B3586">
            <v>55</v>
          </cell>
          <cell r="C3586" t="str">
            <v>MAT</v>
          </cell>
          <cell r="D3586">
            <v>20</v>
          </cell>
          <cell r="E3586">
            <v>0</v>
          </cell>
          <cell r="F3586" t="str">
            <v>MAT</v>
          </cell>
          <cell r="G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55STMAT1</v>
          </cell>
          <cell r="B3587">
            <v>55</v>
          </cell>
          <cell r="C3587" t="str">
            <v>STMAT</v>
          </cell>
          <cell r="D3587">
            <v>1</v>
          </cell>
          <cell r="G3587">
            <v>0</v>
          </cell>
          <cell r="H3587" t="str">
            <v>-</v>
          </cell>
          <cell r="J3587" t="str">
            <v>SUBTOTAL MATERIALES</v>
          </cell>
          <cell r="M3587">
            <v>0</v>
          </cell>
          <cell r="N3587">
            <v>0</v>
          </cell>
        </row>
        <row r="3588">
          <cell r="A3588" t="str">
            <v>55IVAMAT1</v>
          </cell>
          <cell r="B3588">
            <v>55</v>
          </cell>
          <cell r="C3588" t="str">
            <v>IVAMAT</v>
          </cell>
          <cell r="D3588">
            <v>1</v>
          </cell>
          <cell r="G3588">
            <v>0</v>
          </cell>
          <cell r="H3588" t="str">
            <v>-</v>
          </cell>
          <cell r="J3588" t="str">
            <v>IVA MATERIALES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55TMAT1</v>
          </cell>
          <cell r="B3589">
            <v>55</v>
          </cell>
          <cell r="C3589" t="str">
            <v>TMAT</v>
          </cell>
          <cell r="D3589">
            <v>1</v>
          </cell>
          <cell r="G3589">
            <v>0</v>
          </cell>
          <cell r="H3589" t="str">
            <v>-</v>
          </cell>
          <cell r="J3589" t="str">
            <v>TOTAL MATERIALES</v>
          </cell>
          <cell r="M3589">
            <v>0</v>
          </cell>
          <cell r="N3589">
            <v>0</v>
          </cell>
        </row>
        <row r="3590">
          <cell r="A3590" t="str">
            <v>55HER1</v>
          </cell>
          <cell r="B3590">
            <v>55</v>
          </cell>
          <cell r="C3590" t="str">
            <v>HER</v>
          </cell>
          <cell r="D3590">
            <v>1</v>
          </cell>
          <cell r="G3590">
            <v>0</v>
          </cell>
          <cell r="H3590">
            <v>1</v>
          </cell>
          <cell r="I3590">
            <v>0</v>
          </cell>
          <cell r="J3590" t="str">
            <v>HERRAMIENTA BÁSICA CUADRILLA 1</v>
          </cell>
          <cell r="K3590" t="str">
            <v>DIA</v>
          </cell>
          <cell r="L3590">
            <v>8235.2941176470595</v>
          </cell>
          <cell r="M3590">
            <v>0</v>
          </cell>
          <cell r="N3590">
            <v>0</v>
          </cell>
        </row>
        <row r="3591">
          <cell r="A3591" t="str">
            <v>55HER2</v>
          </cell>
          <cell r="B3591">
            <v>55</v>
          </cell>
          <cell r="C3591" t="str">
            <v>HER</v>
          </cell>
          <cell r="D3591">
            <v>2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55HER3</v>
          </cell>
          <cell r="B3592">
            <v>55</v>
          </cell>
          <cell r="C3592" t="str">
            <v>HER</v>
          </cell>
          <cell r="D3592">
            <v>3</v>
          </cell>
          <cell r="G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55HER4</v>
          </cell>
          <cell r="B3593">
            <v>55</v>
          </cell>
          <cell r="C3593" t="str">
            <v>HER</v>
          </cell>
          <cell r="D3593">
            <v>4</v>
          </cell>
          <cell r="G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55HER5</v>
          </cell>
          <cell r="B3594">
            <v>55</v>
          </cell>
          <cell r="C3594" t="str">
            <v>HER</v>
          </cell>
          <cell r="D3594">
            <v>5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55THER1</v>
          </cell>
          <cell r="B3595">
            <v>55</v>
          </cell>
          <cell r="C3595" t="str">
            <v>THER</v>
          </cell>
          <cell r="D3595">
            <v>1</v>
          </cell>
          <cell r="G3595">
            <v>0</v>
          </cell>
          <cell r="H3595" t="str">
            <v>-</v>
          </cell>
          <cell r="J3595" t="str">
            <v>TOTAL HERRAMIENTAS</v>
          </cell>
          <cell r="M3595">
            <v>0</v>
          </cell>
          <cell r="N3595">
            <v>0</v>
          </cell>
        </row>
        <row r="3596">
          <cell r="A3596" t="str">
            <v>55TRA1</v>
          </cell>
          <cell r="B3596">
            <v>55</v>
          </cell>
          <cell r="C3596" t="str">
            <v>TRA</v>
          </cell>
          <cell r="D3596">
            <v>1</v>
          </cell>
          <cell r="G3596">
            <v>0</v>
          </cell>
          <cell r="H3596">
            <v>1</v>
          </cell>
          <cell r="I3596">
            <v>0</v>
          </cell>
          <cell r="J3596" t="str">
            <v>CAMIONETA DOBLE CABINA</v>
          </cell>
          <cell r="K3596" t="str">
            <v>DIA</v>
          </cell>
          <cell r="L3596">
            <v>164705.88235294117</v>
          </cell>
          <cell r="M3596">
            <v>0</v>
          </cell>
          <cell r="N3596">
            <v>0</v>
          </cell>
        </row>
        <row r="3597">
          <cell r="A3597" t="str">
            <v>55TRA2</v>
          </cell>
          <cell r="B3597">
            <v>55</v>
          </cell>
          <cell r="C3597" t="str">
            <v>TRA</v>
          </cell>
          <cell r="D3597">
            <v>2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55TRA3</v>
          </cell>
          <cell r="B3598">
            <v>55</v>
          </cell>
          <cell r="C3598" t="str">
            <v>TRA</v>
          </cell>
          <cell r="D3598">
            <v>3</v>
          </cell>
          <cell r="G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55TRA4</v>
          </cell>
          <cell r="B3599">
            <v>55</v>
          </cell>
          <cell r="C3599" t="str">
            <v>TRA</v>
          </cell>
          <cell r="D3599">
            <v>4</v>
          </cell>
          <cell r="G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55TRA5</v>
          </cell>
          <cell r="B3600">
            <v>55</v>
          </cell>
          <cell r="C3600" t="str">
            <v>TRA</v>
          </cell>
          <cell r="D3600">
            <v>5</v>
          </cell>
          <cell r="G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55TTRA1</v>
          </cell>
          <cell r="B3601">
            <v>55</v>
          </cell>
          <cell r="C3601" t="str">
            <v>TTRA</v>
          </cell>
          <cell r="D3601">
            <v>1</v>
          </cell>
          <cell r="G3601">
            <v>0</v>
          </cell>
          <cell r="H3601" t="str">
            <v>-</v>
          </cell>
          <cell r="J3601" t="str">
            <v>TOTAL TRANSPORTE</v>
          </cell>
          <cell r="M3601">
            <v>0</v>
          </cell>
          <cell r="N3601">
            <v>0</v>
          </cell>
        </row>
        <row r="3602">
          <cell r="A3602" t="str">
            <v>55MAN1</v>
          </cell>
          <cell r="B3602">
            <v>55</v>
          </cell>
          <cell r="C3602" t="str">
            <v>MAN</v>
          </cell>
          <cell r="D3602">
            <v>1</v>
          </cell>
          <cell r="G3602">
            <v>0</v>
          </cell>
          <cell r="H3602">
            <v>1</v>
          </cell>
          <cell r="I3602">
            <v>0</v>
          </cell>
          <cell r="J3602" t="str">
            <v>DESCRIPCIÓN (CUADRILLA 1-INSTALACION DE EQUIPOS)</v>
          </cell>
          <cell r="K3602" t="str">
            <v>DIA</v>
          </cell>
          <cell r="L3602">
            <v>467953.05684366502</v>
          </cell>
          <cell r="M3602">
            <v>0</v>
          </cell>
          <cell r="N3602">
            <v>0</v>
          </cell>
        </row>
        <row r="3603">
          <cell r="A3603" t="str">
            <v>55MAN2</v>
          </cell>
          <cell r="B3603">
            <v>55</v>
          </cell>
          <cell r="C3603" t="str">
            <v>MAN</v>
          </cell>
          <cell r="D3603">
            <v>2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55MAN3</v>
          </cell>
          <cell r="B3604">
            <v>55</v>
          </cell>
          <cell r="C3604" t="str">
            <v>MAN</v>
          </cell>
          <cell r="D3604">
            <v>3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55MAN4</v>
          </cell>
          <cell r="B3605">
            <v>55</v>
          </cell>
          <cell r="C3605" t="str">
            <v>MAN</v>
          </cell>
          <cell r="D3605">
            <v>4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55MAN5</v>
          </cell>
          <cell r="B3606">
            <v>55</v>
          </cell>
          <cell r="C3606" t="str">
            <v>MAN</v>
          </cell>
          <cell r="D3606">
            <v>5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55TMAN1</v>
          </cell>
          <cell r="B3607">
            <v>55</v>
          </cell>
          <cell r="C3607" t="str">
            <v>TMAN</v>
          </cell>
          <cell r="D3607">
            <v>1</v>
          </cell>
          <cell r="G3607">
            <v>0</v>
          </cell>
          <cell r="H3607" t="str">
            <v>-</v>
          </cell>
          <cell r="J3607" t="str">
            <v>TOTAL MANO DE OBRA</v>
          </cell>
          <cell r="M3607">
            <v>0</v>
          </cell>
          <cell r="N3607">
            <v>0</v>
          </cell>
        </row>
        <row r="3608">
          <cell r="A3608" t="str">
            <v>55SUBC1</v>
          </cell>
          <cell r="B3608">
            <v>55</v>
          </cell>
          <cell r="C3608" t="str">
            <v>SUBC</v>
          </cell>
          <cell r="D3608">
            <v>1</v>
          </cell>
          <cell r="E3608">
            <v>0</v>
          </cell>
          <cell r="F3608" t="str">
            <v>SUBC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55SUBC2</v>
          </cell>
          <cell r="B3609">
            <v>55</v>
          </cell>
          <cell r="C3609" t="str">
            <v>SUBC</v>
          </cell>
          <cell r="D3609">
            <v>2</v>
          </cell>
          <cell r="E3609">
            <v>0</v>
          </cell>
          <cell r="F3609" t="str">
            <v>SUBC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55SUBC3</v>
          </cell>
          <cell r="B3610">
            <v>55</v>
          </cell>
          <cell r="C3610" t="str">
            <v>SUBC</v>
          </cell>
          <cell r="D3610">
            <v>3</v>
          </cell>
          <cell r="E3610">
            <v>0</v>
          </cell>
          <cell r="F3610" t="str">
            <v>SUBC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55SUBC4</v>
          </cell>
          <cell r="B3611">
            <v>55</v>
          </cell>
          <cell r="C3611" t="str">
            <v>SUBC</v>
          </cell>
          <cell r="D3611">
            <v>4</v>
          </cell>
          <cell r="E3611">
            <v>0</v>
          </cell>
          <cell r="F3611" t="str">
            <v>SUBC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55SUBC5</v>
          </cell>
          <cell r="B3612">
            <v>55</v>
          </cell>
          <cell r="C3612" t="str">
            <v>SUBC</v>
          </cell>
          <cell r="D3612">
            <v>5</v>
          </cell>
          <cell r="E3612">
            <v>0</v>
          </cell>
          <cell r="F3612" t="str">
            <v>SUBC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55SUBC6</v>
          </cell>
          <cell r="B3613">
            <v>55</v>
          </cell>
          <cell r="C3613" t="str">
            <v>SUBC</v>
          </cell>
          <cell r="D3613">
            <v>6</v>
          </cell>
          <cell r="E3613">
            <v>0</v>
          </cell>
          <cell r="F3613" t="str">
            <v>SUBC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55SUBC7</v>
          </cell>
          <cell r="B3614">
            <v>55</v>
          </cell>
          <cell r="C3614" t="str">
            <v>SUBC</v>
          </cell>
          <cell r="D3614">
            <v>7</v>
          </cell>
          <cell r="E3614">
            <v>0</v>
          </cell>
          <cell r="F3614" t="str">
            <v>SUBC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55SUBC8</v>
          </cell>
          <cell r="B3615">
            <v>55</v>
          </cell>
          <cell r="C3615" t="str">
            <v>SUBC</v>
          </cell>
          <cell r="D3615">
            <v>8</v>
          </cell>
          <cell r="E3615">
            <v>0</v>
          </cell>
          <cell r="F3615" t="str">
            <v>SUBC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55SUBC9</v>
          </cell>
          <cell r="B3616">
            <v>55</v>
          </cell>
          <cell r="C3616" t="str">
            <v>SUBC</v>
          </cell>
          <cell r="D3616">
            <v>9</v>
          </cell>
          <cell r="E3616">
            <v>0</v>
          </cell>
          <cell r="F3616" t="str">
            <v>SUBC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55SUBC10</v>
          </cell>
          <cell r="B3617">
            <v>55</v>
          </cell>
          <cell r="C3617" t="str">
            <v>SUBC</v>
          </cell>
          <cell r="D3617">
            <v>10</v>
          </cell>
          <cell r="E3617">
            <v>0</v>
          </cell>
          <cell r="F3617" t="str">
            <v>SUBC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55SUBC11</v>
          </cell>
          <cell r="B3618">
            <v>55</v>
          </cell>
          <cell r="C3618" t="str">
            <v>SUBC</v>
          </cell>
          <cell r="D3618">
            <v>11</v>
          </cell>
          <cell r="E3618">
            <v>0</v>
          </cell>
          <cell r="F3618" t="str">
            <v>SUBC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55SUBC12</v>
          </cell>
          <cell r="B3619">
            <v>55</v>
          </cell>
          <cell r="C3619" t="str">
            <v>SUBC</v>
          </cell>
          <cell r="D3619">
            <v>12</v>
          </cell>
          <cell r="E3619">
            <v>0</v>
          </cell>
          <cell r="F3619" t="str">
            <v>SUBC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55SUBC13</v>
          </cell>
          <cell r="B3620">
            <v>55</v>
          </cell>
          <cell r="C3620" t="str">
            <v>SUBC</v>
          </cell>
          <cell r="D3620">
            <v>13</v>
          </cell>
          <cell r="E3620">
            <v>0</v>
          </cell>
          <cell r="F3620" t="str">
            <v>SUBC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55SUBC14</v>
          </cell>
          <cell r="B3621">
            <v>55</v>
          </cell>
          <cell r="C3621" t="str">
            <v>SUBC</v>
          </cell>
          <cell r="D3621">
            <v>14</v>
          </cell>
          <cell r="E3621">
            <v>0</v>
          </cell>
          <cell r="F3621" t="str">
            <v>SUBC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55SUBC15</v>
          </cell>
          <cell r="B3622">
            <v>55</v>
          </cell>
          <cell r="C3622" t="str">
            <v>SUBC</v>
          </cell>
          <cell r="D3622">
            <v>15</v>
          </cell>
          <cell r="E3622">
            <v>0</v>
          </cell>
          <cell r="F3622" t="str">
            <v>SUBC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55SUBC16</v>
          </cell>
          <cell r="B3623">
            <v>55</v>
          </cell>
          <cell r="C3623" t="str">
            <v>SUBC</v>
          </cell>
          <cell r="D3623">
            <v>16</v>
          </cell>
          <cell r="E3623">
            <v>0</v>
          </cell>
          <cell r="F3623" t="str">
            <v>SUBC</v>
          </cell>
          <cell r="G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55SUBC17</v>
          </cell>
          <cell r="B3624">
            <v>55</v>
          </cell>
          <cell r="C3624" t="str">
            <v>SUBC</v>
          </cell>
          <cell r="D3624">
            <v>17</v>
          </cell>
          <cell r="E3624">
            <v>0</v>
          </cell>
          <cell r="F3624" t="str">
            <v>SUBC</v>
          </cell>
          <cell r="G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55SUBC18</v>
          </cell>
          <cell r="B3625">
            <v>55</v>
          </cell>
          <cell r="C3625" t="str">
            <v>SUBC</v>
          </cell>
          <cell r="D3625">
            <v>18</v>
          </cell>
          <cell r="E3625">
            <v>0</v>
          </cell>
          <cell r="F3625" t="str">
            <v>SUBC</v>
          </cell>
          <cell r="G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55SUBC19</v>
          </cell>
          <cell r="B3626">
            <v>55</v>
          </cell>
          <cell r="C3626" t="str">
            <v>SUBC</v>
          </cell>
          <cell r="D3626">
            <v>19</v>
          </cell>
          <cell r="E3626">
            <v>0</v>
          </cell>
          <cell r="F3626" t="str">
            <v>SUBC</v>
          </cell>
          <cell r="G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55SUBC20</v>
          </cell>
          <cell r="B3627">
            <v>55</v>
          </cell>
          <cell r="C3627" t="str">
            <v>SUBC</v>
          </cell>
          <cell r="D3627">
            <v>20</v>
          </cell>
          <cell r="E3627">
            <v>0</v>
          </cell>
          <cell r="F3627" t="str">
            <v>SUBC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55STSUBC1</v>
          </cell>
          <cell r="B3628">
            <v>55</v>
          </cell>
          <cell r="C3628" t="str">
            <v>STSUBC</v>
          </cell>
          <cell r="D3628">
            <v>1</v>
          </cell>
          <cell r="G3628">
            <v>0</v>
          </cell>
          <cell r="H3628" t="str">
            <v>-</v>
          </cell>
          <cell r="J3628" t="str">
            <v>TOTAL SUBCONTRATISTAS</v>
          </cell>
          <cell r="M3628">
            <v>0</v>
          </cell>
          <cell r="N3628">
            <v>0</v>
          </cell>
        </row>
        <row r="3629">
          <cell r="A3629" t="str">
            <v>55TCD1</v>
          </cell>
          <cell r="B3629">
            <v>55</v>
          </cell>
          <cell r="C3629" t="str">
            <v>TCD</v>
          </cell>
          <cell r="D3629">
            <v>1</v>
          </cell>
          <cell r="G3629">
            <v>0</v>
          </cell>
          <cell r="H3629" t="str">
            <v>-</v>
          </cell>
          <cell r="J3629" t="str">
            <v>TOTAL COSTO DIRECTO</v>
          </cell>
          <cell r="M3629">
            <v>0</v>
          </cell>
          <cell r="N3629">
            <v>0</v>
          </cell>
        </row>
        <row r="3630">
          <cell r="A3630" t="str">
            <v>55AIU</v>
          </cell>
          <cell r="B3630">
            <v>55</v>
          </cell>
          <cell r="C3630" t="str">
            <v>AIU</v>
          </cell>
          <cell r="G3630">
            <v>0</v>
          </cell>
          <cell r="H3630">
            <v>1</v>
          </cell>
          <cell r="J3630" t="str">
            <v>TOTAL COSTOS INDIRECTOS</v>
          </cell>
          <cell r="L3630">
            <v>0.35</v>
          </cell>
          <cell r="M3630">
            <v>0</v>
          </cell>
          <cell r="N3630">
            <v>0</v>
          </cell>
        </row>
        <row r="3631">
          <cell r="A3631" t="str">
            <v>55TOT</v>
          </cell>
          <cell r="B3631">
            <v>55</v>
          </cell>
          <cell r="C3631" t="str">
            <v>TOT</v>
          </cell>
          <cell r="G3631">
            <v>0</v>
          </cell>
          <cell r="H3631" t="str">
            <v>-</v>
          </cell>
          <cell r="J3631" t="str">
            <v>VALOR TOTAL</v>
          </cell>
          <cell r="M3631">
            <v>0</v>
          </cell>
          <cell r="N3631">
            <v>0</v>
          </cell>
        </row>
        <row r="3632">
          <cell r="A3632" t="str">
            <v>56FOR1</v>
          </cell>
          <cell r="B3632">
            <v>56</v>
          </cell>
          <cell r="C3632" t="str">
            <v>FOR</v>
          </cell>
          <cell r="D3632">
            <v>1</v>
          </cell>
          <cell r="G3632">
            <v>0</v>
          </cell>
          <cell r="H3632" t="str">
            <v>-</v>
          </cell>
          <cell r="I3632">
            <v>0</v>
          </cell>
          <cell r="J3632" t="str">
            <v>SOFTWARE Y LICENCIAS</v>
          </cell>
          <cell r="K3632">
            <v>0</v>
          </cell>
          <cell r="L3632">
            <v>0</v>
          </cell>
          <cell r="N3632">
            <v>0</v>
          </cell>
        </row>
        <row r="3633">
          <cell r="A3633" t="str">
            <v>56MAT1</v>
          </cell>
          <cell r="B3633">
            <v>56</v>
          </cell>
          <cell r="C3633" t="str">
            <v>MAT</v>
          </cell>
          <cell r="D3633">
            <v>1</v>
          </cell>
          <cell r="E3633">
            <v>0</v>
          </cell>
          <cell r="F3633" t="str">
            <v>MAT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56MAT2</v>
          </cell>
          <cell r="B3634">
            <v>56</v>
          </cell>
          <cell r="C3634" t="str">
            <v>MAT</v>
          </cell>
          <cell r="D3634">
            <v>2</v>
          </cell>
          <cell r="E3634">
            <v>0</v>
          </cell>
          <cell r="F3634" t="str">
            <v>MAT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56MAT3</v>
          </cell>
          <cell r="B3635">
            <v>56</v>
          </cell>
          <cell r="C3635" t="str">
            <v>MAT</v>
          </cell>
          <cell r="D3635">
            <v>3</v>
          </cell>
          <cell r="E3635">
            <v>0</v>
          </cell>
          <cell r="F3635" t="str">
            <v>MAT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56MAT4</v>
          </cell>
          <cell r="B3636">
            <v>56</v>
          </cell>
          <cell r="C3636" t="str">
            <v>MAT</v>
          </cell>
          <cell r="D3636">
            <v>4</v>
          </cell>
          <cell r="E3636">
            <v>0</v>
          </cell>
          <cell r="F3636" t="str">
            <v>MAT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56MAT5</v>
          </cell>
          <cell r="B3637">
            <v>56</v>
          </cell>
          <cell r="C3637" t="str">
            <v>MAT</v>
          </cell>
          <cell r="D3637">
            <v>5</v>
          </cell>
          <cell r="E3637">
            <v>0</v>
          </cell>
          <cell r="F3637" t="str">
            <v>MAT</v>
          </cell>
          <cell r="G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56MAT6</v>
          </cell>
          <cell r="B3638">
            <v>56</v>
          </cell>
          <cell r="C3638" t="str">
            <v>MAT</v>
          </cell>
          <cell r="D3638">
            <v>6</v>
          </cell>
          <cell r="E3638">
            <v>0</v>
          </cell>
          <cell r="F3638" t="str">
            <v>MAT</v>
          </cell>
          <cell r="G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56MAT7</v>
          </cell>
          <cell r="B3639">
            <v>56</v>
          </cell>
          <cell r="C3639" t="str">
            <v>MAT</v>
          </cell>
          <cell r="D3639">
            <v>7</v>
          </cell>
          <cell r="E3639">
            <v>0</v>
          </cell>
          <cell r="F3639" t="str">
            <v>MAT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56MAT8</v>
          </cell>
          <cell r="B3640">
            <v>56</v>
          </cell>
          <cell r="C3640" t="str">
            <v>MAT</v>
          </cell>
          <cell r="D3640">
            <v>8</v>
          </cell>
          <cell r="E3640">
            <v>0</v>
          </cell>
          <cell r="F3640" t="str">
            <v>MAT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56MAT9</v>
          </cell>
          <cell r="B3641">
            <v>56</v>
          </cell>
          <cell r="C3641" t="str">
            <v>MAT</v>
          </cell>
          <cell r="D3641">
            <v>9</v>
          </cell>
          <cell r="E3641">
            <v>0</v>
          </cell>
          <cell r="F3641" t="str">
            <v>MAT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56MAT10</v>
          </cell>
          <cell r="B3642">
            <v>56</v>
          </cell>
          <cell r="C3642" t="str">
            <v>MAT</v>
          </cell>
          <cell r="D3642">
            <v>10</v>
          </cell>
          <cell r="E3642">
            <v>0</v>
          </cell>
          <cell r="F3642" t="str">
            <v>MAT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56MAT11</v>
          </cell>
          <cell r="B3643">
            <v>56</v>
          </cell>
          <cell r="C3643" t="str">
            <v>MAT</v>
          </cell>
          <cell r="D3643">
            <v>11</v>
          </cell>
          <cell r="E3643">
            <v>0</v>
          </cell>
          <cell r="F3643" t="str">
            <v>MAT</v>
          </cell>
          <cell r="G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56MAT12</v>
          </cell>
          <cell r="B3644">
            <v>56</v>
          </cell>
          <cell r="C3644" t="str">
            <v>MAT</v>
          </cell>
          <cell r="D3644">
            <v>12</v>
          </cell>
          <cell r="E3644">
            <v>0</v>
          </cell>
          <cell r="F3644" t="str">
            <v>MAT</v>
          </cell>
          <cell r="G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56MAT13</v>
          </cell>
          <cell r="B3645">
            <v>56</v>
          </cell>
          <cell r="C3645" t="str">
            <v>MAT</v>
          </cell>
          <cell r="D3645">
            <v>13</v>
          </cell>
          <cell r="E3645">
            <v>0</v>
          </cell>
          <cell r="F3645" t="str">
            <v>MAT</v>
          </cell>
          <cell r="G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56MAT14</v>
          </cell>
          <cell r="B3646">
            <v>56</v>
          </cell>
          <cell r="C3646" t="str">
            <v>MAT</v>
          </cell>
          <cell r="D3646">
            <v>14</v>
          </cell>
          <cell r="E3646">
            <v>0</v>
          </cell>
          <cell r="F3646" t="str">
            <v>MAT</v>
          </cell>
          <cell r="G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56MAT15</v>
          </cell>
          <cell r="B3647">
            <v>56</v>
          </cell>
          <cell r="C3647" t="str">
            <v>MAT</v>
          </cell>
          <cell r="D3647">
            <v>15</v>
          </cell>
          <cell r="E3647">
            <v>0</v>
          </cell>
          <cell r="F3647" t="str">
            <v>MAT</v>
          </cell>
          <cell r="G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56MAT16</v>
          </cell>
          <cell r="B3648">
            <v>56</v>
          </cell>
          <cell r="C3648" t="str">
            <v>MAT</v>
          </cell>
          <cell r="D3648">
            <v>16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56MAT17</v>
          </cell>
          <cell r="B3649">
            <v>56</v>
          </cell>
          <cell r="C3649" t="str">
            <v>MAT</v>
          </cell>
          <cell r="D3649">
            <v>17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56MAT18</v>
          </cell>
          <cell r="B3650">
            <v>56</v>
          </cell>
          <cell r="C3650" t="str">
            <v>MAT</v>
          </cell>
          <cell r="D3650">
            <v>18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56MAT19</v>
          </cell>
          <cell r="B3651">
            <v>56</v>
          </cell>
          <cell r="C3651" t="str">
            <v>MAT</v>
          </cell>
          <cell r="D3651">
            <v>19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56MAT20</v>
          </cell>
          <cell r="B3652">
            <v>56</v>
          </cell>
          <cell r="C3652" t="str">
            <v>MAT</v>
          </cell>
          <cell r="D3652">
            <v>20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56STMAT1</v>
          </cell>
          <cell r="B3653">
            <v>56</v>
          </cell>
          <cell r="C3653" t="str">
            <v>STMAT</v>
          </cell>
          <cell r="D3653">
            <v>1</v>
          </cell>
          <cell r="G3653">
            <v>0</v>
          </cell>
          <cell r="H3653" t="str">
            <v>-</v>
          </cell>
          <cell r="J3653" t="str">
            <v>SUBTOTAL MATERIALES</v>
          </cell>
          <cell r="M3653">
            <v>0</v>
          </cell>
          <cell r="N3653">
            <v>0</v>
          </cell>
        </row>
        <row r="3654">
          <cell r="A3654" t="str">
            <v>56IVAMAT1</v>
          </cell>
          <cell r="B3654">
            <v>56</v>
          </cell>
          <cell r="C3654" t="str">
            <v>IVAMAT</v>
          </cell>
          <cell r="D3654">
            <v>1</v>
          </cell>
          <cell r="G3654">
            <v>0</v>
          </cell>
          <cell r="H3654" t="str">
            <v>-</v>
          </cell>
          <cell r="J3654" t="str">
            <v>IVA MATERIALES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56TMAT1</v>
          </cell>
          <cell r="B3655">
            <v>56</v>
          </cell>
          <cell r="C3655" t="str">
            <v>TMAT</v>
          </cell>
          <cell r="D3655">
            <v>1</v>
          </cell>
          <cell r="G3655">
            <v>0</v>
          </cell>
          <cell r="H3655" t="str">
            <v>-</v>
          </cell>
          <cell r="J3655" t="str">
            <v>TOTAL MATERIALES</v>
          </cell>
          <cell r="M3655">
            <v>0</v>
          </cell>
          <cell r="N3655">
            <v>0</v>
          </cell>
        </row>
        <row r="3656">
          <cell r="A3656" t="str">
            <v>56HER1</v>
          </cell>
          <cell r="B3656">
            <v>56</v>
          </cell>
          <cell r="C3656" t="str">
            <v>HER</v>
          </cell>
          <cell r="D3656">
            <v>1</v>
          </cell>
          <cell r="G3656">
            <v>0</v>
          </cell>
          <cell r="H3656">
            <v>1</v>
          </cell>
          <cell r="I3656">
            <v>0</v>
          </cell>
          <cell r="J3656" t="str">
            <v>HERRAMIENTA BÁSICA CUADRILLA 1</v>
          </cell>
          <cell r="K3656" t="str">
            <v>DIA</v>
          </cell>
          <cell r="L3656">
            <v>8235.2941176470595</v>
          </cell>
          <cell r="M3656">
            <v>0</v>
          </cell>
          <cell r="N3656">
            <v>0</v>
          </cell>
        </row>
        <row r="3657">
          <cell r="A3657" t="str">
            <v>56HER2</v>
          </cell>
          <cell r="B3657">
            <v>56</v>
          </cell>
          <cell r="C3657" t="str">
            <v>HER</v>
          </cell>
          <cell r="D3657">
            <v>2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56HER3</v>
          </cell>
          <cell r="B3658">
            <v>56</v>
          </cell>
          <cell r="C3658" t="str">
            <v>HER</v>
          </cell>
          <cell r="D3658">
            <v>3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56HER4</v>
          </cell>
          <cell r="B3659">
            <v>56</v>
          </cell>
          <cell r="C3659" t="str">
            <v>HER</v>
          </cell>
          <cell r="D3659">
            <v>4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56HER5</v>
          </cell>
          <cell r="B3660">
            <v>56</v>
          </cell>
          <cell r="C3660" t="str">
            <v>HER</v>
          </cell>
          <cell r="D3660">
            <v>5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56THER1</v>
          </cell>
          <cell r="B3661">
            <v>56</v>
          </cell>
          <cell r="C3661" t="str">
            <v>THER</v>
          </cell>
          <cell r="D3661">
            <v>1</v>
          </cell>
          <cell r="G3661">
            <v>0</v>
          </cell>
          <cell r="H3661" t="str">
            <v>-</v>
          </cell>
          <cell r="J3661" t="str">
            <v>TOTAL HERRAMIENTAS</v>
          </cell>
          <cell r="M3661">
            <v>0</v>
          </cell>
          <cell r="N3661">
            <v>0</v>
          </cell>
        </row>
        <row r="3662">
          <cell r="A3662" t="str">
            <v>56TRA1</v>
          </cell>
          <cell r="B3662">
            <v>56</v>
          </cell>
          <cell r="C3662" t="str">
            <v>TRA</v>
          </cell>
          <cell r="D3662">
            <v>1</v>
          </cell>
          <cell r="G3662">
            <v>0</v>
          </cell>
          <cell r="H3662">
            <v>1</v>
          </cell>
          <cell r="I3662">
            <v>0</v>
          </cell>
          <cell r="J3662" t="str">
            <v>CAMIONETA DOBLE CABINA</v>
          </cell>
          <cell r="K3662" t="str">
            <v>DIA</v>
          </cell>
          <cell r="L3662">
            <v>164705.88235294117</v>
          </cell>
          <cell r="M3662">
            <v>0</v>
          </cell>
          <cell r="N3662">
            <v>0</v>
          </cell>
        </row>
        <row r="3663">
          <cell r="A3663" t="str">
            <v>56TRA2</v>
          </cell>
          <cell r="B3663">
            <v>56</v>
          </cell>
          <cell r="C3663" t="str">
            <v>TRA</v>
          </cell>
          <cell r="D3663">
            <v>2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56TRA3</v>
          </cell>
          <cell r="B3664">
            <v>56</v>
          </cell>
          <cell r="C3664" t="str">
            <v>TRA</v>
          </cell>
          <cell r="D3664">
            <v>3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56TRA4</v>
          </cell>
          <cell r="B3665">
            <v>56</v>
          </cell>
          <cell r="C3665" t="str">
            <v>TRA</v>
          </cell>
          <cell r="D3665">
            <v>4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56TRA5</v>
          </cell>
          <cell r="B3666">
            <v>56</v>
          </cell>
          <cell r="C3666" t="str">
            <v>TRA</v>
          </cell>
          <cell r="D3666">
            <v>5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56TTRA1</v>
          </cell>
          <cell r="B3667">
            <v>56</v>
          </cell>
          <cell r="C3667" t="str">
            <v>TTRA</v>
          </cell>
          <cell r="D3667">
            <v>1</v>
          </cell>
          <cell r="G3667">
            <v>0</v>
          </cell>
          <cell r="H3667" t="str">
            <v>-</v>
          </cell>
          <cell r="J3667" t="str">
            <v>TOTAL TRANSPORTE</v>
          </cell>
          <cell r="M3667">
            <v>0</v>
          </cell>
          <cell r="N3667">
            <v>0</v>
          </cell>
        </row>
        <row r="3668">
          <cell r="A3668" t="str">
            <v>56MAN1</v>
          </cell>
          <cell r="B3668">
            <v>56</v>
          </cell>
          <cell r="C3668" t="str">
            <v>MAN</v>
          </cell>
          <cell r="D3668">
            <v>1</v>
          </cell>
          <cell r="G3668">
            <v>0</v>
          </cell>
          <cell r="H3668">
            <v>1</v>
          </cell>
          <cell r="I3668">
            <v>0</v>
          </cell>
          <cell r="J3668" t="str">
            <v>DESCRIPCIÓN (CUADRILLA 1-INSTALACION DE EQUIPOS)</v>
          </cell>
          <cell r="K3668" t="str">
            <v>DIA</v>
          </cell>
          <cell r="L3668">
            <v>467953.05684366502</v>
          </cell>
          <cell r="M3668">
            <v>0</v>
          </cell>
          <cell r="N3668">
            <v>0</v>
          </cell>
        </row>
        <row r="3669">
          <cell r="A3669" t="str">
            <v>56MAN2</v>
          </cell>
          <cell r="B3669">
            <v>56</v>
          </cell>
          <cell r="C3669" t="str">
            <v>MAN</v>
          </cell>
          <cell r="D3669">
            <v>2</v>
          </cell>
          <cell r="G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56MAN3</v>
          </cell>
          <cell r="B3670">
            <v>56</v>
          </cell>
          <cell r="C3670" t="str">
            <v>MAN</v>
          </cell>
          <cell r="D3670">
            <v>3</v>
          </cell>
          <cell r="G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56MAN4</v>
          </cell>
          <cell r="B3671">
            <v>56</v>
          </cell>
          <cell r="C3671" t="str">
            <v>MAN</v>
          </cell>
          <cell r="D3671">
            <v>4</v>
          </cell>
          <cell r="G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56MAN5</v>
          </cell>
          <cell r="B3672">
            <v>56</v>
          </cell>
          <cell r="C3672" t="str">
            <v>MAN</v>
          </cell>
          <cell r="D3672">
            <v>5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56TMAN1</v>
          </cell>
          <cell r="B3673">
            <v>56</v>
          </cell>
          <cell r="C3673" t="str">
            <v>TMAN</v>
          </cell>
          <cell r="D3673">
            <v>1</v>
          </cell>
          <cell r="G3673">
            <v>0</v>
          </cell>
          <cell r="H3673" t="str">
            <v>-</v>
          </cell>
          <cell r="J3673" t="str">
            <v>TOTAL MANO DE OBRA</v>
          </cell>
          <cell r="M3673">
            <v>0</v>
          </cell>
          <cell r="N3673">
            <v>0</v>
          </cell>
        </row>
        <row r="3674">
          <cell r="A3674" t="str">
            <v>56SUBC1</v>
          </cell>
          <cell r="B3674">
            <v>56</v>
          </cell>
          <cell r="C3674" t="str">
            <v>SUBC</v>
          </cell>
          <cell r="D3674">
            <v>1</v>
          </cell>
          <cell r="E3674">
            <v>0</v>
          </cell>
          <cell r="F3674" t="str">
            <v>SUBC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56SUBC2</v>
          </cell>
          <cell r="B3675">
            <v>56</v>
          </cell>
          <cell r="C3675" t="str">
            <v>SUBC</v>
          </cell>
          <cell r="D3675">
            <v>2</v>
          </cell>
          <cell r="E3675">
            <v>0</v>
          </cell>
          <cell r="F3675" t="str">
            <v>SUBC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56SUBC3</v>
          </cell>
          <cell r="B3676">
            <v>56</v>
          </cell>
          <cell r="C3676" t="str">
            <v>SUBC</v>
          </cell>
          <cell r="D3676">
            <v>3</v>
          </cell>
          <cell r="E3676">
            <v>0</v>
          </cell>
          <cell r="F3676" t="str">
            <v>SUBC</v>
          </cell>
          <cell r="G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56SUBC4</v>
          </cell>
          <cell r="B3677">
            <v>56</v>
          </cell>
          <cell r="C3677" t="str">
            <v>SUBC</v>
          </cell>
          <cell r="D3677">
            <v>4</v>
          </cell>
          <cell r="E3677">
            <v>0</v>
          </cell>
          <cell r="F3677" t="str">
            <v>SUBC</v>
          </cell>
          <cell r="G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56SUBC5</v>
          </cell>
          <cell r="B3678">
            <v>56</v>
          </cell>
          <cell r="C3678" t="str">
            <v>SUBC</v>
          </cell>
          <cell r="D3678">
            <v>5</v>
          </cell>
          <cell r="E3678">
            <v>0</v>
          </cell>
          <cell r="F3678" t="str">
            <v>SUBC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56SUBC6</v>
          </cell>
          <cell r="B3679">
            <v>56</v>
          </cell>
          <cell r="C3679" t="str">
            <v>SUBC</v>
          </cell>
          <cell r="D3679">
            <v>6</v>
          </cell>
          <cell r="E3679">
            <v>0</v>
          </cell>
          <cell r="F3679" t="str">
            <v>SUBC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56SUBC7</v>
          </cell>
          <cell r="B3680">
            <v>56</v>
          </cell>
          <cell r="C3680" t="str">
            <v>SUBC</v>
          </cell>
          <cell r="D3680">
            <v>7</v>
          </cell>
          <cell r="E3680">
            <v>0</v>
          </cell>
          <cell r="F3680" t="str">
            <v>SUBC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56SUBC8</v>
          </cell>
          <cell r="B3681">
            <v>56</v>
          </cell>
          <cell r="C3681" t="str">
            <v>SUBC</v>
          </cell>
          <cell r="D3681">
            <v>8</v>
          </cell>
          <cell r="E3681">
            <v>0</v>
          </cell>
          <cell r="F3681" t="str">
            <v>SUBC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56SUBC9</v>
          </cell>
          <cell r="B3682">
            <v>56</v>
          </cell>
          <cell r="C3682" t="str">
            <v>SUBC</v>
          </cell>
          <cell r="D3682">
            <v>9</v>
          </cell>
          <cell r="E3682">
            <v>0</v>
          </cell>
          <cell r="F3682" t="str">
            <v>SUBC</v>
          </cell>
          <cell r="G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56SUBC10</v>
          </cell>
          <cell r="B3683">
            <v>56</v>
          </cell>
          <cell r="C3683" t="str">
            <v>SUBC</v>
          </cell>
          <cell r="D3683">
            <v>10</v>
          </cell>
          <cell r="E3683">
            <v>0</v>
          </cell>
          <cell r="F3683" t="str">
            <v>SUBC</v>
          </cell>
          <cell r="G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56SUBC11</v>
          </cell>
          <cell r="B3684">
            <v>56</v>
          </cell>
          <cell r="C3684" t="str">
            <v>SUBC</v>
          </cell>
          <cell r="D3684">
            <v>11</v>
          </cell>
          <cell r="E3684">
            <v>0</v>
          </cell>
          <cell r="F3684" t="str">
            <v>SUBC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56SUBC12</v>
          </cell>
          <cell r="B3685">
            <v>56</v>
          </cell>
          <cell r="C3685" t="str">
            <v>SUBC</v>
          </cell>
          <cell r="D3685">
            <v>12</v>
          </cell>
          <cell r="E3685">
            <v>0</v>
          </cell>
          <cell r="F3685" t="str">
            <v>SUBC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56SUBC13</v>
          </cell>
          <cell r="B3686">
            <v>56</v>
          </cell>
          <cell r="C3686" t="str">
            <v>SUBC</v>
          </cell>
          <cell r="D3686">
            <v>13</v>
          </cell>
          <cell r="E3686">
            <v>0</v>
          </cell>
          <cell r="F3686" t="str">
            <v>SUBC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56SUBC14</v>
          </cell>
          <cell r="B3687">
            <v>56</v>
          </cell>
          <cell r="C3687" t="str">
            <v>SUBC</v>
          </cell>
          <cell r="D3687">
            <v>14</v>
          </cell>
          <cell r="E3687">
            <v>0</v>
          </cell>
          <cell r="F3687" t="str">
            <v>SUBC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56SUBC15</v>
          </cell>
          <cell r="B3688">
            <v>56</v>
          </cell>
          <cell r="C3688" t="str">
            <v>SUBC</v>
          </cell>
          <cell r="D3688">
            <v>15</v>
          </cell>
          <cell r="E3688">
            <v>0</v>
          </cell>
          <cell r="F3688" t="str">
            <v>SUBC</v>
          </cell>
          <cell r="G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56SUBC16</v>
          </cell>
          <cell r="B3689">
            <v>56</v>
          </cell>
          <cell r="C3689" t="str">
            <v>SUBC</v>
          </cell>
          <cell r="D3689">
            <v>16</v>
          </cell>
          <cell r="E3689">
            <v>0</v>
          </cell>
          <cell r="F3689" t="str">
            <v>SUBC</v>
          </cell>
          <cell r="G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56SUBC17</v>
          </cell>
          <cell r="B3690">
            <v>56</v>
          </cell>
          <cell r="C3690" t="str">
            <v>SUBC</v>
          </cell>
          <cell r="D3690">
            <v>17</v>
          </cell>
          <cell r="E3690">
            <v>0</v>
          </cell>
          <cell r="F3690" t="str">
            <v>SUBC</v>
          </cell>
          <cell r="G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56SUBC18</v>
          </cell>
          <cell r="B3691">
            <v>56</v>
          </cell>
          <cell r="C3691" t="str">
            <v>SUBC</v>
          </cell>
          <cell r="D3691">
            <v>18</v>
          </cell>
          <cell r="E3691">
            <v>0</v>
          </cell>
          <cell r="F3691" t="str">
            <v>SUBC</v>
          </cell>
          <cell r="G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56SUBC19</v>
          </cell>
          <cell r="B3692">
            <v>56</v>
          </cell>
          <cell r="C3692" t="str">
            <v>SUBC</v>
          </cell>
          <cell r="D3692">
            <v>19</v>
          </cell>
          <cell r="E3692">
            <v>0</v>
          </cell>
          <cell r="F3692" t="str">
            <v>SUBC</v>
          </cell>
          <cell r="G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56SUBC20</v>
          </cell>
          <cell r="B3693">
            <v>56</v>
          </cell>
          <cell r="C3693" t="str">
            <v>SUBC</v>
          </cell>
          <cell r="D3693">
            <v>20</v>
          </cell>
          <cell r="E3693">
            <v>0</v>
          </cell>
          <cell r="F3693" t="str">
            <v>SUBC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56STSUBC1</v>
          </cell>
          <cell r="B3694">
            <v>56</v>
          </cell>
          <cell r="C3694" t="str">
            <v>STSUBC</v>
          </cell>
          <cell r="D3694">
            <v>1</v>
          </cell>
          <cell r="G3694">
            <v>0</v>
          </cell>
          <cell r="H3694" t="str">
            <v>-</v>
          </cell>
          <cell r="J3694" t="str">
            <v>TOTAL SUBCONTRATISTAS</v>
          </cell>
          <cell r="M3694">
            <v>0</v>
          </cell>
          <cell r="N3694">
            <v>0</v>
          </cell>
        </row>
        <row r="3695">
          <cell r="A3695" t="str">
            <v>56TCD1</v>
          </cell>
          <cell r="B3695">
            <v>56</v>
          </cell>
          <cell r="C3695" t="str">
            <v>TCD</v>
          </cell>
          <cell r="D3695">
            <v>1</v>
          </cell>
          <cell r="G3695">
            <v>0</v>
          </cell>
          <cell r="H3695" t="str">
            <v>-</v>
          </cell>
          <cell r="J3695" t="str">
            <v>TOTAL COSTO DIRECTO</v>
          </cell>
          <cell r="M3695">
            <v>0</v>
          </cell>
          <cell r="N3695">
            <v>0</v>
          </cell>
        </row>
        <row r="3696">
          <cell r="A3696" t="str">
            <v>56AIU</v>
          </cell>
          <cell r="B3696">
            <v>56</v>
          </cell>
          <cell r="C3696" t="str">
            <v>AIU</v>
          </cell>
          <cell r="G3696">
            <v>0</v>
          </cell>
          <cell r="H3696">
            <v>1</v>
          </cell>
          <cell r="J3696" t="str">
            <v>TOTAL COSTOS INDIRECTOS</v>
          </cell>
          <cell r="L3696">
            <v>0.35</v>
          </cell>
          <cell r="M3696">
            <v>0</v>
          </cell>
          <cell r="N3696">
            <v>0</v>
          </cell>
        </row>
        <row r="3697">
          <cell r="A3697" t="str">
            <v>56TOT</v>
          </cell>
          <cell r="B3697">
            <v>56</v>
          </cell>
          <cell r="C3697" t="str">
            <v>TOT</v>
          </cell>
          <cell r="G3697">
            <v>0</v>
          </cell>
          <cell r="H3697" t="str">
            <v>-</v>
          </cell>
          <cell r="J3697" t="str">
            <v>VALOR TOTAL</v>
          </cell>
          <cell r="M3697">
            <v>0</v>
          </cell>
          <cell r="N3697">
            <v>0</v>
          </cell>
        </row>
        <row r="3698">
          <cell r="A3698" t="str">
            <v>57FOR1</v>
          </cell>
          <cell r="B3698">
            <v>57</v>
          </cell>
          <cell r="C3698" t="str">
            <v>FOR</v>
          </cell>
          <cell r="D3698">
            <v>1</v>
          </cell>
          <cell r="G3698">
            <v>50</v>
          </cell>
          <cell r="H3698" t="str">
            <v>-</v>
          </cell>
          <cell r="I3698">
            <v>4</v>
          </cell>
          <cell r="J3698" t="str">
            <v xml:space="preserve">Suministro  Software control de Acceso </v>
          </cell>
          <cell r="K3698" t="str">
            <v>UND</v>
          </cell>
          <cell r="L3698">
            <v>27000000</v>
          </cell>
          <cell r="N3698">
            <v>108000000</v>
          </cell>
        </row>
        <row r="3699">
          <cell r="A3699" t="str">
            <v>57MAT1</v>
          </cell>
          <cell r="B3699">
            <v>57</v>
          </cell>
          <cell r="C3699" t="str">
            <v>MAT</v>
          </cell>
          <cell r="D3699">
            <v>1</v>
          </cell>
          <cell r="E3699">
            <v>2</v>
          </cell>
          <cell r="F3699" t="str">
            <v>MAT94.2</v>
          </cell>
          <cell r="G3699">
            <v>50</v>
          </cell>
          <cell r="H3699" t="str">
            <v>94.2</v>
          </cell>
          <cell r="I3699">
            <v>0.5</v>
          </cell>
          <cell r="J3699" t="str">
            <v>COSTUMIZATION FEE</v>
          </cell>
          <cell r="K3699">
            <v>0</v>
          </cell>
          <cell r="L3699">
            <v>40000000</v>
          </cell>
          <cell r="M3699">
            <v>20000000</v>
          </cell>
          <cell r="N3699">
            <v>80000000</v>
          </cell>
        </row>
        <row r="3700">
          <cell r="A3700" t="str">
            <v>57MAT2</v>
          </cell>
          <cell r="B3700">
            <v>57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50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57MAT3</v>
          </cell>
          <cell r="B3701">
            <v>57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50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57MAT4</v>
          </cell>
          <cell r="B3702">
            <v>57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50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57MAT5</v>
          </cell>
          <cell r="B3703">
            <v>57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50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57MAT6</v>
          </cell>
          <cell r="B3704">
            <v>57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50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57MAT7</v>
          </cell>
          <cell r="B3705">
            <v>57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50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57MAT8</v>
          </cell>
          <cell r="B3706">
            <v>57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50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57MAT9</v>
          </cell>
          <cell r="B3707">
            <v>57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50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57MAT10</v>
          </cell>
          <cell r="B3708">
            <v>57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50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57MAT11</v>
          </cell>
          <cell r="B3709">
            <v>57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50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57MAT12</v>
          </cell>
          <cell r="B3710">
            <v>57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50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57MAT13</v>
          </cell>
          <cell r="B3711">
            <v>57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50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57MAT14</v>
          </cell>
          <cell r="B3712">
            <v>57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50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57MAT15</v>
          </cell>
          <cell r="B3713">
            <v>57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50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57MAT16</v>
          </cell>
          <cell r="B3714">
            <v>57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50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57MAT17</v>
          </cell>
          <cell r="B3715">
            <v>57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50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57MAT18</v>
          </cell>
          <cell r="B3716">
            <v>57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50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57MAT19</v>
          </cell>
          <cell r="B3717">
            <v>57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50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57MAT20</v>
          </cell>
          <cell r="B3718">
            <v>57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50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57STMAT1</v>
          </cell>
          <cell r="B3719">
            <v>57</v>
          </cell>
          <cell r="C3719" t="str">
            <v>STMAT</v>
          </cell>
          <cell r="D3719">
            <v>1</v>
          </cell>
          <cell r="G3719">
            <v>50</v>
          </cell>
          <cell r="H3719" t="str">
            <v>-</v>
          </cell>
          <cell r="J3719" t="str">
            <v>SUBTOTAL MATERIALES</v>
          </cell>
          <cell r="M3719">
            <v>20000000</v>
          </cell>
          <cell r="N3719">
            <v>80000000</v>
          </cell>
        </row>
        <row r="3720">
          <cell r="A3720" t="str">
            <v>57IVAMAT1</v>
          </cell>
          <cell r="B3720">
            <v>57</v>
          </cell>
          <cell r="C3720" t="str">
            <v>IVAMAT</v>
          </cell>
          <cell r="D3720">
            <v>1</v>
          </cell>
          <cell r="G3720">
            <v>50</v>
          </cell>
          <cell r="H3720" t="str">
            <v>-</v>
          </cell>
          <cell r="J3720" t="str">
            <v>IVA MATERIALES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57TMAT1</v>
          </cell>
          <cell r="B3721">
            <v>57</v>
          </cell>
          <cell r="C3721" t="str">
            <v>TMAT</v>
          </cell>
          <cell r="D3721">
            <v>1</v>
          </cell>
          <cell r="G3721">
            <v>50</v>
          </cell>
          <cell r="H3721" t="str">
            <v>-</v>
          </cell>
          <cell r="J3721" t="str">
            <v>TOTAL MATERIALES</v>
          </cell>
          <cell r="M3721">
            <v>20000000</v>
          </cell>
          <cell r="N3721">
            <v>80000000</v>
          </cell>
        </row>
        <row r="3722">
          <cell r="A3722" t="str">
            <v>57HER1</v>
          </cell>
          <cell r="B3722">
            <v>57</v>
          </cell>
          <cell r="C3722" t="str">
            <v>HER</v>
          </cell>
          <cell r="D3722">
            <v>1</v>
          </cell>
          <cell r="G3722">
            <v>50</v>
          </cell>
          <cell r="H3722">
            <v>1</v>
          </cell>
          <cell r="I3722">
            <v>0</v>
          </cell>
          <cell r="J3722" t="str">
            <v>HERRAMIENTA BÁSICA CUADRILLA 1</v>
          </cell>
          <cell r="K3722" t="str">
            <v>DIA</v>
          </cell>
          <cell r="L3722">
            <v>8235.2941176470595</v>
          </cell>
          <cell r="M3722">
            <v>0</v>
          </cell>
          <cell r="N3722">
            <v>0</v>
          </cell>
        </row>
        <row r="3723">
          <cell r="A3723" t="str">
            <v>57HER2</v>
          </cell>
          <cell r="B3723">
            <v>57</v>
          </cell>
          <cell r="C3723" t="str">
            <v>HER</v>
          </cell>
          <cell r="D3723">
            <v>2</v>
          </cell>
          <cell r="G3723">
            <v>50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57HER3</v>
          </cell>
          <cell r="B3724">
            <v>57</v>
          </cell>
          <cell r="C3724" t="str">
            <v>HER</v>
          </cell>
          <cell r="D3724">
            <v>3</v>
          </cell>
          <cell r="G3724">
            <v>50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57HER4</v>
          </cell>
          <cell r="B3725">
            <v>57</v>
          </cell>
          <cell r="C3725" t="str">
            <v>HER</v>
          </cell>
          <cell r="D3725">
            <v>4</v>
          </cell>
          <cell r="G3725">
            <v>50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57HER5</v>
          </cell>
          <cell r="B3726">
            <v>57</v>
          </cell>
          <cell r="C3726" t="str">
            <v>HER</v>
          </cell>
          <cell r="D3726">
            <v>5</v>
          </cell>
          <cell r="G3726">
            <v>50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57THER1</v>
          </cell>
          <cell r="B3727">
            <v>57</v>
          </cell>
          <cell r="C3727" t="str">
            <v>THER</v>
          </cell>
          <cell r="D3727">
            <v>1</v>
          </cell>
          <cell r="G3727">
            <v>50</v>
          </cell>
          <cell r="H3727" t="str">
            <v>-</v>
          </cell>
          <cell r="J3727" t="str">
            <v>TOTAL HERRAMIENTAS</v>
          </cell>
          <cell r="M3727">
            <v>0</v>
          </cell>
          <cell r="N3727">
            <v>0</v>
          </cell>
        </row>
        <row r="3728">
          <cell r="A3728" t="str">
            <v>57TRA1</v>
          </cell>
          <cell r="B3728">
            <v>57</v>
          </cell>
          <cell r="C3728" t="str">
            <v>TRA</v>
          </cell>
          <cell r="D3728">
            <v>1</v>
          </cell>
          <cell r="G3728">
            <v>50</v>
          </cell>
          <cell r="H3728">
            <v>1</v>
          </cell>
          <cell r="I3728">
            <v>0</v>
          </cell>
          <cell r="J3728" t="str">
            <v>CAMIONETA DOBLE CABINA</v>
          </cell>
          <cell r="K3728" t="str">
            <v>DIA</v>
          </cell>
          <cell r="L3728">
            <v>164705.88235294117</v>
          </cell>
          <cell r="M3728">
            <v>0</v>
          </cell>
          <cell r="N3728">
            <v>0</v>
          </cell>
        </row>
        <row r="3729">
          <cell r="A3729" t="str">
            <v>57TRA2</v>
          </cell>
          <cell r="B3729">
            <v>57</v>
          </cell>
          <cell r="C3729" t="str">
            <v>TRA</v>
          </cell>
          <cell r="D3729">
            <v>2</v>
          </cell>
          <cell r="G3729">
            <v>50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57TRA3</v>
          </cell>
          <cell r="B3730">
            <v>57</v>
          </cell>
          <cell r="C3730" t="str">
            <v>TRA</v>
          </cell>
          <cell r="D3730">
            <v>3</v>
          </cell>
          <cell r="G3730">
            <v>50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57TRA4</v>
          </cell>
          <cell r="B3731">
            <v>57</v>
          </cell>
          <cell r="C3731" t="str">
            <v>TRA</v>
          </cell>
          <cell r="D3731">
            <v>4</v>
          </cell>
          <cell r="G3731">
            <v>50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57TRA5</v>
          </cell>
          <cell r="B3732">
            <v>57</v>
          </cell>
          <cell r="C3732" t="str">
            <v>TRA</v>
          </cell>
          <cell r="D3732">
            <v>5</v>
          </cell>
          <cell r="G3732">
            <v>50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57TTRA1</v>
          </cell>
          <cell r="B3733">
            <v>57</v>
          </cell>
          <cell r="C3733" t="str">
            <v>TTRA</v>
          </cell>
          <cell r="D3733">
            <v>1</v>
          </cell>
          <cell r="G3733">
            <v>50</v>
          </cell>
          <cell r="H3733" t="str">
            <v>-</v>
          </cell>
          <cell r="J3733" t="str">
            <v>TOTAL TRANSPORTE</v>
          </cell>
          <cell r="M3733">
            <v>0</v>
          </cell>
          <cell r="N3733">
            <v>0</v>
          </cell>
        </row>
        <row r="3734">
          <cell r="A3734" t="str">
            <v>57MAN1</v>
          </cell>
          <cell r="B3734">
            <v>57</v>
          </cell>
          <cell r="C3734" t="str">
            <v>MAN</v>
          </cell>
          <cell r="D3734">
            <v>1</v>
          </cell>
          <cell r="G3734">
            <v>50</v>
          </cell>
          <cell r="H3734">
            <v>1</v>
          </cell>
          <cell r="I3734">
            <v>0</v>
          </cell>
          <cell r="J3734" t="str">
            <v>DESCRIPCIÓN (CUADRILLA 1-INSTALACION DE EQUIPOS)</v>
          </cell>
          <cell r="K3734" t="str">
            <v>DIA</v>
          </cell>
          <cell r="L3734">
            <v>467953.05684366502</v>
          </cell>
          <cell r="M3734">
            <v>0</v>
          </cell>
          <cell r="N3734">
            <v>0</v>
          </cell>
        </row>
        <row r="3735">
          <cell r="A3735" t="str">
            <v>57MAN2</v>
          </cell>
          <cell r="B3735">
            <v>57</v>
          </cell>
          <cell r="C3735" t="str">
            <v>MAN</v>
          </cell>
          <cell r="D3735">
            <v>2</v>
          </cell>
          <cell r="G3735">
            <v>50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57MAN3</v>
          </cell>
          <cell r="B3736">
            <v>57</v>
          </cell>
          <cell r="C3736" t="str">
            <v>MAN</v>
          </cell>
          <cell r="D3736">
            <v>3</v>
          </cell>
          <cell r="G3736">
            <v>50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57MAN4</v>
          </cell>
          <cell r="B3737">
            <v>57</v>
          </cell>
          <cell r="C3737" t="str">
            <v>MAN</v>
          </cell>
          <cell r="D3737">
            <v>4</v>
          </cell>
          <cell r="G3737">
            <v>50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57MAN5</v>
          </cell>
          <cell r="B3738">
            <v>57</v>
          </cell>
          <cell r="C3738" t="str">
            <v>MAN</v>
          </cell>
          <cell r="D3738">
            <v>5</v>
          </cell>
          <cell r="G3738">
            <v>50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57TMAN1</v>
          </cell>
          <cell r="B3739">
            <v>57</v>
          </cell>
          <cell r="C3739" t="str">
            <v>TMAN</v>
          </cell>
          <cell r="D3739">
            <v>1</v>
          </cell>
          <cell r="G3739">
            <v>50</v>
          </cell>
          <cell r="H3739" t="str">
            <v>-</v>
          </cell>
          <cell r="J3739" t="str">
            <v>TOTAL MANO DE OBRA</v>
          </cell>
          <cell r="M3739">
            <v>0</v>
          </cell>
          <cell r="N3739">
            <v>0</v>
          </cell>
        </row>
        <row r="3740">
          <cell r="A3740" t="str">
            <v>57SUBC1</v>
          </cell>
          <cell r="B3740">
            <v>57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50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57SUBC2</v>
          </cell>
          <cell r="B3741">
            <v>57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50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57SUBC3</v>
          </cell>
          <cell r="B3742">
            <v>57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50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57SUBC4</v>
          </cell>
          <cell r="B3743">
            <v>57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50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57SUBC5</v>
          </cell>
          <cell r="B3744">
            <v>57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50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57SUBC6</v>
          </cell>
          <cell r="B3745">
            <v>57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50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57SUBC7</v>
          </cell>
          <cell r="B3746">
            <v>57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50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57SUBC8</v>
          </cell>
          <cell r="B3747">
            <v>57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50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57SUBC9</v>
          </cell>
          <cell r="B3748">
            <v>57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50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57SUBC10</v>
          </cell>
          <cell r="B3749">
            <v>57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50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57SUBC11</v>
          </cell>
          <cell r="B3750">
            <v>57</v>
          </cell>
          <cell r="C3750" t="str">
            <v>SUBC</v>
          </cell>
          <cell r="D3750">
            <v>11</v>
          </cell>
          <cell r="E3750">
            <v>0</v>
          </cell>
          <cell r="F3750" t="str">
            <v>SUBC</v>
          </cell>
          <cell r="G3750">
            <v>50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57SUBC12</v>
          </cell>
          <cell r="B3751">
            <v>57</v>
          </cell>
          <cell r="C3751" t="str">
            <v>SUBC</v>
          </cell>
          <cell r="D3751">
            <v>12</v>
          </cell>
          <cell r="E3751">
            <v>0</v>
          </cell>
          <cell r="F3751" t="str">
            <v>SUBC</v>
          </cell>
          <cell r="G3751">
            <v>50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57SUBC13</v>
          </cell>
          <cell r="B3752">
            <v>57</v>
          </cell>
          <cell r="C3752" t="str">
            <v>SUBC</v>
          </cell>
          <cell r="D3752">
            <v>13</v>
          </cell>
          <cell r="E3752">
            <v>0</v>
          </cell>
          <cell r="F3752" t="str">
            <v>SUBC</v>
          </cell>
          <cell r="G3752">
            <v>50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57SUBC14</v>
          </cell>
          <cell r="B3753">
            <v>57</v>
          </cell>
          <cell r="C3753" t="str">
            <v>SUBC</v>
          </cell>
          <cell r="D3753">
            <v>14</v>
          </cell>
          <cell r="E3753">
            <v>0</v>
          </cell>
          <cell r="F3753" t="str">
            <v>SUBC</v>
          </cell>
          <cell r="G3753">
            <v>50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57SUBC15</v>
          </cell>
          <cell r="B3754">
            <v>57</v>
          </cell>
          <cell r="C3754" t="str">
            <v>SUBC</v>
          </cell>
          <cell r="D3754">
            <v>15</v>
          </cell>
          <cell r="E3754">
            <v>0</v>
          </cell>
          <cell r="F3754" t="str">
            <v>SUBC</v>
          </cell>
          <cell r="G3754">
            <v>50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57SUBC16</v>
          </cell>
          <cell r="B3755">
            <v>57</v>
          </cell>
          <cell r="C3755" t="str">
            <v>SUBC</v>
          </cell>
          <cell r="D3755">
            <v>16</v>
          </cell>
          <cell r="E3755">
            <v>0</v>
          </cell>
          <cell r="F3755" t="str">
            <v>SUBC</v>
          </cell>
          <cell r="G3755">
            <v>50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57SUBC17</v>
          </cell>
          <cell r="B3756">
            <v>57</v>
          </cell>
          <cell r="C3756" t="str">
            <v>SUBC</v>
          </cell>
          <cell r="D3756">
            <v>17</v>
          </cell>
          <cell r="E3756">
            <v>0</v>
          </cell>
          <cell r="F3756" t="str">
            <v>SUBC</v>
          </cell>
          <cell r="G3756">
            <v>50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57SUBC18</v>
          </cell>
          <cell r="B3757">
            <v>57</v>
          </cell>
          <cell r="C3757" t="str">
            <v>SUBC</v>
          </cell>
          <cell r="D3757">
            <v>18</v>
          </cell>
          <cell r="E3757">
            <v>0</v>
          </cell>
          <cell r="F3757" t="str">
            <v>SUBC</v>
          </cell>
          <cell r="G3757">
            <v>50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57SUBC19</v>
          </cell>
          <cell r="B3758">
            <v>57</v>
          </cell>
          <cell r="C3758" t="str">
            <v>SUBC</v>
          </cell>
          <cell r="D3758">
            <v>19</v>
          </cell>
          <cell r="E3758">
            <v>0</v>
          </cell>
          <cell r="F3758" t="str">
            <v>SUBC</v>
          </cell>
          <cell r="G3758">
            <v>50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57SUBC20</v>
          </cell>
          <cell r="B3759">
            <v>57</v>
          </cell>
          <cell r="C3759" t="str">
            <v>SUBC</v>
          </cell>
          <cell r="D3759">
            <v>20</v>
          </cell>
          <cell r="E3759">
            <v>0</v>
          </cell>
          <cell r="F3759" t="str">
            <v>SUBC</v>
          </cell>
          <cell r="G3759">
            <v>50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57STSUBC1</v>
          </cell>
          <cell r="B3760">
            <v>57</v>
          </cell>
          <cell r="C3760" t="str">
            <v>STSUBC</v>
          </cell>
          <cell r="D3760">
            <v>1</v>
          </cell>
          <cell r="G3760">
            <v>50</v>
          </cell>
          <cell r="H3760" t="str">
            <v>-</v>
          </cell>
          <cell r="J3760" t="str">
            <v>TOTAL SUBCONTRATISTAS</v>
          </cell>
          <cell r="M3760">
            <v>0</v>
          </cell>
          <cell r="N3760">
            <v>0</v>
          </cell>
        </row>
        <row r="3761">
          <cell r="A3761" t="str">
            <v>57TCD1</v>
          </cell>
          <cell r="B3761">
            <v>57</v>
          </cell>
          <cell r="C3761" t="str">
            <v>TCD</v>
          </cell>
          <cell r="D3761">
            <v>1</v>
          </cell>
          <cell r="G3761">
            <v>50</v>
          </cell>
          <cell r="H3761" t="str">
            <v>-</v>
          </cell>
          <cell r="J3761" t="str">
            <v>TOTAL COSTO DIRECTO</v>
          </cell>
          <cell r="M3761">
            <v>20000000</v>
          </cell>
          <cell r="N3761">
            <v>80000000</v>
          </cell>
        </row>
        <row r="3762">
          <cell r="A3762" t="str">
            <v>57AIU</v>
          </cell>
          <cell r="B3762">
            <v>57</v>
          </cell>
          <cell r="C3762" t="str">
            <v>AIU</v>
          </cell>
          <cell r="G3762">
            <v>50</v>
          </cell>
          <cell r="H3762">
            <v>1</v>
          </cell>
          <cell r="J3762" t="str">
            <v>TOTAL COSTOS INDIRECTOS</v>
          </cell>
          <cell r="L3762">
            <v>0.35</v>
          </cell>
          <cell r="M3762">
            <v>7000000</v>
          </cell>
          <cell r="N3762">
            <v>28000000</v>
          </cell>
        </row>
        <row r="3763">
          <cell r="A3763" t="str">
            <v>57TOT</v>
          </cell>
          <cell r="B3763">
            <v>57</v>
          </cell>
          <cell r="C3763" t="str">
            <v>TOT</v>
          </cell>
          <cell r="G3763">
            <v>50</v>
          </cell>
          <cell r="H3763" t="str">
            <v>-</v>
          </cell>
          <cell r="J3763" t="str">
            <v>VALOR TOTAL</v>
          </cell>
          <cell r="M3763">
            <v>27000000</v>
          </cell>
          <cell r="N3763">
            <v>108000000</v>
          </cell>
        </row>
        <row r="3764">
          <cell r="A3764" t="str">
            <v>58FOR1</v>
          </cell>
          <cell r="B3764">
            <v>58</v>
          </cell>
          <cell r="C3764" t="str">
            <v>FOR</v>
          </cell>
          <cell r="D3764">
            <v>1</v>
          </cell>
          <cell r="G3764">
            <v>51</v>
          </cell>
          <cell r="H3764" t="str">
            <v>-</v>
          </cell>
          <cell r="I3764">
            <v>4</v>
          </cell>
          <cell r="J3764" t="str">
            <v xml:space="preserve">Suministro  Software de gestión de video (VMS) incluye visualización de analíticas LPR y reconocimiento facial </v>
          </cell>
          <cell r="K3764" t="str">
            <v>UND</v>
          </cell>
          <cell r="L3764">
            <v>10925888</v>
          </cell>
          <cell r="N3764">
            <v>43703552</v>
          </cell>
        </row>
        <row r="3765">
          <cell r="A3765" t="str">
            <v>58MAT1</v>
          </cell>
          <cell r="B3765">
            <v>58</v>
          </cell>
          <cell r="C3765" t="str">
            <v>MAT</v>
          </cell>
          <cell r="D3765">
            <v>1</v>
          </cell>
          <cell r="E3765">
            <v>4</v>
          </cell>
          <cell r="F3765" t="str">
            <v>MAT94.1</v>
          </cell>
          <cell r="G3765">
            <v>51</v>
          </cell>
          <cell r="H3765" t="str">
            <v>94.1</v>
          </cell>
          <cell r="I3765">
            <v>1</v>
          </cell>
          <cell r="J3765" t="str">
            <v>Smart video wall module to enable flexible projection of specific camera onto the video wall, splicing and windows openning,etc.</v>
          </cell>
          <cell r="K3765">
            <v>0</v>
          </cell>
          <cell r="L3765">
            <v>8093250</v>
          </cell>
          <cell r="M3765">
            <v>8093250</v>
          </cell>
          <cell r="N3765">
            <v>32373000</v>
          </cell>
        </row>
        <row r="3766">
          <cell r="A3766" t="str">
            <v>58MAT2</v>
          </cell>
          <cell r="B3766">
            <v>58</v>
          </cell>
          <cell r="C3766" t="str">
            <v>MAT</v>
          </cell>
          <cell r="D3766">
            <v>2</v>
          </cell>
          <cell r="E3766">
            <v>0</v>
          </cell>
          <cell r="F3766" t="str">
            <v>MAT</v>
          </cell>
          <cell r="G3766">
            <v>51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58MAT3</v>
          </cell>
          <cell r="B3767">
            <v>58</v>
          </cell>
          <cell r="C3767" t="str">
            <v>MAT</v>
          </cell>
          <cell r="D3767">
            <v>3</v>
          </cell>
          <cell r="E3767">
            <v>0</v>
          </cell>
          <cell r="F3767" t="str">
            <v>MAT</v>
          </cell>
          <cell r="G3767">
            <v>51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58MAT4</v>
          </cell>
          <cell r="B3768">
            <v>58</v>
          </cell>
          <cell r="C3768" t="str">
            <v>MAT</v>
          </cell>
          <cell r="D3768">
            <v>4</v>
          </cell>
          <cell r="E3768">
            <v>0</v>
          </cell>
          <cell r="F3768" t="str">
            <v>MAT</v>
          </cell>
          <cell r="G3768">
            <v>51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58MAT5</v>
          </cell>
          <cell r="B3769">
            <v>58</v>
          </cell>
          <cell r="C3769" t="str">
            <v>MAT</v>
          </cell>
          <cell r="D3769">
            <v>5</v>
          </cell>
          <cell r="E3769">
            <v>0</v>
          </cell>
          <cell r="F3769" t="str">
            <v>MAT</v>
          </cell>
          <cell r="G3769">
            <v>51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58MAT6</v>
          </cell>
          <cell r="B3770">
            <v>58</v>
          </cell>
          <cell r="C3770" t="str">
            <v>MAT</v>
          </cell>
          <cell r="D3770">
            <v>6</v>
          </cell>
          <cell r="E3770">
            <v>0</v>
          </cell>
          <cell r="F3770" t="str">
            <v>MAT</v>
          </cell>
          <cell r="G3770">
            <v>51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58MAT7</v>
          </cell>
          <cell r="B3771">
            <v>58</v>
          </cell>
          <cell r="C3771" t="str">
            <v>MAT</v>
          </cell>
          <cell r="D3771">
            <v>7</v>
          </cell>
          <cell r="E3771">
            <v>0</v>
          </cell>
          <cell r="F3771" t="str">
            <v>MAT</v>
          </cell>
          <cell r="G3771">
            <v>51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58MAT8</v>
          </cell>
          <cell r="B3772">
            <v>58</v>
          </cell>
          <cell r="C3772" t="str">
            <v>MAT</v>
          </cell>
          <cell r="D3772">
            <v>8</v>
          </cell>
          <cell r="E3772">
            <v>0</v>
          </cell>
          <cell r="F3772" t="str">
            <v>MAT</v>
          </cell>
          <cell r="G3772">
            <v>51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58MAT9</v>
          </cell>
          <cell r="B3773">
            <v>58</v>
          </cell>
          <cell r="C3773" t="str">
            <v>MAT</v>
          </cell>
          <cell r="D3773">
            <v>9</v>
          </cell>
          <cell r="E3773">
            <v>0</v>
          </cell>
          <cell r="F3773" t="str">
            <v>MAT</v>
          </cell>
          <cell r="G3773">
            <v>51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58MAT10</v>
          </cell>
          <cell r="B3774">
            <v>58</v>
          </cell>
          <cell r="C3774" t="str">
            <v>MAT</v>
          </cell>
          <cell r="D3774">
            <v>10</v>
          </cell>
          <cell r="E3774">
            <v>0</v>
          </cell>
          <cell r="F3774" t="str">
            <v>MAT</v>
          </cell>
          <cell r="G3774">
            <v>51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58MAT11</v>
          </cell>
          <cell r="B3775">
            <v>58</v>
          </cell>
          <cell r="C3775" t="str">
            <v>MAT</v>
          </cell>
          <cell r="D3775">
            <v>11</v>
          </cell>
          <cell r="E3775">
            <v>0</v>
          </cell>
          <cell r="F3775" t="str">
            <v>MAT</v>
          </cell>
          <cell r="G3775">
            <v>51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58MAT12</v>
          </cell>
          <cell r="B3776">
            <v>58</v>
          </cell>
          <cell r="C3776" t="str">
            <v>MAT</v>
          </cell>
          <cell r="D3776">
            <v>12</v>
          </cell>
          <cell r="E3776">
            <v>0</v>
          </cell>
          <cell r="F3776" t="str">
            <v>MAT</v>
          </cell>
          <cell r="G3776">
            <v>51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58MAT13</v>
          </cell>
          <cell r="B3777">
            <v>58</v>
          </cell>
          <cell r="C3777" t="str">
            <v>MAT</v>
          </cell>
          <cell r="D3777">
            <v>13</v>
          </cell>
          <cell r="E3777">
            <v>0</v>
          </cell>
          <cell r="F3777" t="str">
            <v>MAT</v>
          </cell>
          <cell r="G3777">
            <v>51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58MAT14</v>
          </cell>
          <cell r="B3778">
            <v>58</v>
          </cell>
          <cell r="C3778" t="str">
            <v>MAT</v>
          </cell>
          <cell r="D3778">
            <v>14</v>
          </cell>
          <cell r="E3778">
            <v>0</v>
          </cell>
          <cell r="F3778" t="str">
            <v>MAT</v>
          </cell>
          <cell r="G3778">
            <v>51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58MAT15</v>
          </cell>
          <cell r="B3779">
            <v>58</v>
          </cell>
          <cell r="C3779" t="str">
            <v>MAT</v>
          </cell>
          <cell r="D3779">
            <v>15</v>
          </cell>
          <cell r="E3779">
            <v>0</v>
          </cell>
          <cell r="F3779" t="str">
            <v>MAT</v>
          </cell>
          <cell r="G3779">
            <v>51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58MAT16</v>
          </cell>
          <cell r="B3780">
            <v>58</v>
          </cell>
          <cell r="C3780" t="str">
            <v>MAT</v>
          </cell>
          <cell r="D3780">
            <v>16</v>
          </cell>
          <cell r="E3780">
            <v>0</v>
          </cell>
          <cell r="F3780" t="str">
            <v>MAT</v>
          </cell>
          <cell r="G3780">
            <v>51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58MAT17</v>
          </cell>
          <cell r="B3781">
            <v>58</v>
          </cell>
          <cell r="C3781" t="str">
            <v>MAT</v>
          </cell>
          <cell r="D3781">
            <v>17</v>
          </cell>
          <cell r="E3781">
            <v>0</v>
          </cell>
          <cell r="F3781" t="str">
            <v>MAT</v>
          </cell>
          <cell r="G3781">
            <v>51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58MAT18</v>
          </cell>
          <cell r="B3782">
            <v>58</v>
          </cell>
          <cell r="C3782" t="str">
            <v>MAT</v>
          </cell>
          <cell r="D3782">
            <v>18</v>
          </cell>
          <cell r="E3782">
            <v>0</v>
          </cell>
          <cell r="F3782" t="str">
            <v>MAT</v>
          </cell>
          <cell r="G3782">
            <v>51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58MAT19</v>
          </cell>
          <cell r="B3783">
            <v>58</v>
          </cell>
          <cell r="C3783" t="str">
            <v>MAT</v>
          </cell>
          <cell r="D3783">
            <v>19</v>
          </cell>
          <cell r="E3783">
            <v>0</v>
          </cell>
          <cell r="F3783" t="str">
            <v>MAT</v>
          </cell>
          <cell r="G3783">
            <v>51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58MAT20</v>
          </cell>
          <cell r="B3784">
            <v>58</v>
          </cell>
          <cell r="C3784" t="str">
            <v>MAT</v>
          </cell>
          <cell r="D3784">
            <v>20</v>
          </cell>
          <cell r="E3784">
            <v>0</v>
          </cell>
          <cell r="F3784" t="str">
            <v>MAT</v>
          </cell>
          <cell r="G3784">
            <v>51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58STMAT1</v>
          </cell>
          <cell r="B3785">
            <v>58</v>
          </cell>
          <cell r="C3785" t="str">
            <v>STMAT</v>
          </cell>
          <cell r="D3785">
            <v>1</v>
          </cell>
          <cell r="G3785">
            <v>51</v>
          </cell>
          <cell r="H3785" t="str">
            <v>-</v>
          </cell>
          <cell r="J3785" t="str">
            <v>SUBTOTAL MATERIALES</v>
          </cell>
          <cell r="M3785">
            <v>8093250</v>
          </cell>
          <cell r="N3785">
            <v>32373000</v>
          </cell>
        </row>
        <row r="3786">
          <cell r="A3786" t="str">
            <v>58IVAMAT1</v>
          </cell>
          <cell r="B3786">
            <v>58</v>
          </cell>
          <cell r="C3786" t="str">
            <v>IVAMAT</v>
          </cell>
          <cell r="D3786">
            <v>1</v>
          </cell>
          <cell r="G3786">
            <v>51</v>
          </cell>
          <cell r="H3786" t="str">
            <v>-</v>
          </cell>
          <cell r="J3786" t="str">
            <v>IVA MATERIALES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58TMAT1</v>
          </cell>
          <cell r="B3787">
            <v>58</v>
          </cell>
          <cell r="C3787" t="str">
            <v>TMAT</v>
          </cell>
          <cell r="D3787">
            <v>1</v>
          </cell>
          <cell r="G3787">
            <v>51</v>
          </cell>
          <cell r="H3787" t="str">
            <v>-</v>
          </cell>
          <cell r="J3787" t="str">
            <v>TOTAL MATERIALES</v>
          </cell>
          <cell r="M3787">
            <v>8093250</v>
          </cell>
          <cell r="N3787">
            <v>32373000</v>
          </cell>
        </row>
        <row r="3788">
          <cell r="A3788" t="str">
            <v>58HER1</v>
          </cell>
          <cell r="B3788">
            <v>58</v>
          </cell>
          <cell r="C3788" t="str">
            <v>HER</v>
          </cell>
          <cell r="D3788">
            <v>1</v>
          </cell>
          <cell r="G3788">
            <v>51</v>
          </cell>
          <cell r="H3788">
            <v>1</v>
          </cell>
          <cell r="I3788">
            <v>0</v>
          </cell>
          <cell r="J3788" t="str">
            <v>HERRAMIENTA BÁSICA CUADRILLA 1</v>
          </cell>
          <cell r="K3788" t="str">
            <v>DIA</v>
          </cell>
          <cell r="L3788">
            <v>8235.2941176470595</v>
          </cell>
          <cell r="M3788">
            <v>0</v>
          </cell>
          <cell r="N3788">
            <v>0</v>
          </cell>
        </row>
        <row r="3789">
          <cell r="A3789" t="str">
            <v>58HER2</v>
          </cell>
          <cell r="B3789">
            <v>58</v>
          </cell>
          <cell r="C3789" t="str">
            <v>HER</v>
          </cell>
          <cell r="D3789">
            <v>2</v>
          </cell>
          <cell r="G3789">
            <v>51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58HER3</v>
          </cell>
          <cell r="B3790">
            <v>58</v>
          </cell>
          <cell r="C3790" t="str">
            <v>HER</v>
          </cell>
          <cell r="D3790">
            <v>3</v>
          </cell>
          <cell r="G3790">
            <v>51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58HER4</v>
          </cell>
          <cell r="B3791">
            <v>58</v>
          </cell>
          <cell r="C3791" t="str">
            <v>HER</v>
          </cell>
          <cell r="D3791">
            <v>4</v>
          </cell>
          <cell r="G3791">
            <v>51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58HER5</v>
          </cell>
          <cell r="B3792">
            <v>58</v>
          </cell>
          <cell r="C3792" t="str">
            <v>HER</v>
          </cell>
          <cell r="D3792">
            <v>5</v>
          </cell>
          <cell r="G3792">
            <v>51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58THER1</v>
          </cell>
          <cell r="B3793">
            <v>58</v>
          </cell>
          <cell r="C3793" t="str">
            <v>THER</v>
          </cell>
          <cell r="D3793">
            <v>1</v>
          </cell>
          <cell r="G3793">
            <v>51</v>
          </cell>
          <cell r="H3793" t="str">
            <v>-</v>
          </cell>
          <cell r="J3793" t="str">
            <v>TOTAL HERRAMIENTAS</v>
          </cell>
          <cell r="M3793">
            <v>0</v>
          </cell>
          <cell r="N3793">
            <v>0</v>
          </cell>
        </row>
        <row r="3794">
          <cell r="A3794" t="str">
            <v>58TRA1</v>
          </cell>
          <cell r="B3794">
            <v>58</v>
          </cell>
          <cell r="C3794" t="str">
            <v>TRA</v>
          </cell>
          <cell r="D3794">
            <v>1</v>
          </cell>
          <cell r="G3794">
            <v>51</v>
          </cell>
          <cell r="H3794">
            <v>1</v>
          </cell>
          <cell r="I3794">
            <v>0</v>
          </cell>
          <cell r="J3794" t="str">
            <v>CAMIONETA DOBLE CABINA</v>
          </cell>
          <cell r="K3794" t="str">
            <v>DIA</v>
          </cell>
          <cell r="L3794">
            <v>164705.88235294117</v>
          </cell>
          <cell r="M3794">
            <v>0</v>
          </cell>
          <cell r="N3794">
            <v>0</v>
          </cell>
        </row>
        <row r="3795">
          <cell r="A3795" t="str">
            <v>58TRA2</v>
          </cell>
          <cell r="B3795">
            <v>58</v>
          </cell>
          <cell r="C3795" t="str">
            <v>TRA</v>
          </cell>
          <cell r="D3795">
            <v>2</v>
          </cell>
          <cell r="G3795">
            <v>51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58TRA3</v>
          </cell>
          <cell r="B3796">
            <v>58</v>
          </cell>
          <cell r="C3796" t="str">
            <v>TRA</v>
          </cell>
          <cell r="D3796">
            <v>3</v>
          </cell>
          <cell r="G3796">
            <v>51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58TRA4</v>
          </cell>
          <cell r="B3797">
            <v>58</v>
          </cell>
          <cell r="C3797" t="str">
            <v>TRA</v>
          </cell>
          <cell r="D3797">
            <v>4</v>
          </cell>
          <cell r="G3797">
            <v>51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58TRA5</v>
          </cell>
          <cell r="B3798">
            <v>58</v>
          </cell>
          <cell r="C3798" t="str">
            <v>TRA</v>
          </cell>
          <cell r="D3798">
            <v>5</v>
          </cell>
          <cell r="G3798">
            <v>51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58TTRA1</v>
          </cell>
          <cell r="B3799">
            <v>58</v>
          </cell>
          <cell r="C3799" t="str">
            <v>TTRA</v>
          </cell>
          <cell r="D3799">
            <v>1</v>
          </cell>
          <cell r="G3799">
            <v>51</v>
          </cell>
          <cell r="H3799" t="str">
            <v>-</v>
          </cell>
          <cell r="J3799" t="str">
            <v>TOTAL TRANSPORTE</v>
          </cell>
          <cell r="M3799">
            <v>0</v>
          </cell>
          <cell r="N3799">
            <v>0</v>
          </cell>
        </row>
        <row r="3800">
          <cell r="A3800" t="str">
            <v>58MAN1</v>
          </cell>
          <cell r="B3800">
            <v>58</v>
          </cell>
          <cell r="C3800" t="str">
            <v>MAN</v>
          </cell>
          <cell r="D3800">
            <v>1</v>
          </cell>
          <cell r="G3800">
            <v>51</v>
          </cell>
          <cell r="H3800">
            <v>1</v>
          </cell>
          <cell r="I3800">
            <v>0</v>
          </cell>
          <cell r="J3800" t="str">
            <v>DESCRIPCIÓN (CUADRILLA 1-INSTALACION DE EQUIPOS)</v>
          </cell>
          <cell r="K3800" t="str">
            <v>DIA</v>
          </cell>
          <cell r="L3800">
            <v>467953.05684366502</v>
          </cell>
          <cell r="M3800">
            <v>0</v>
          </cell>
          <cell r="N3800">
            <v>0</v>
          </cell>
        </row>
        <row r="3801">
          <cell r="A3801" t="str">
            <v>58MAN2</v>
          </cell>
          <cell r="B3801">
            <v>58</v>
          </cell>
          <cell r="C3801" t="str">
            <v>MAN</v>
          </cell>
          <cell r="D3801">
            <v>2</v>
          </cell>
          <cell r="G3801">
            <v>51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58MAN3</v>
          </cell>
          <cell r="B3802">
            <v>58</v>
          </cell>
          <cell r="C3802" t="str">
            <v>MAN</v>
          </cell>
          <cell r="D3802">
            <v>3</v>
          </cell>
          <cell r="G3802">
            <v>51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58MAN4</v>
          </cell>
          <cell r="B3803">
            <v>58</v>
          </cell>
          <cell r="C3803" t="str">
            <v>MAN</v>
          </cell>
          <cell r="D3803">
            <v>4</v>
          </cell>
          <cell r="G3803">
            <v>51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58MAN5</v>
          </cell>
          <cell r="B3804">
            <v>58</v>
          </cell>
          <cell r="C3804" t="str">
            <v>MAN</v>
          </cell>
          <cell r="D3804">
            <v>5</v>
          </cell>
          <cell r="G3804">
            <v>51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58TMAN1</v>
          </cell>
          <cell r="B3805">
            <v>58</v>
          </cell>
          <cell r="C3805" t="str">
            <v>TMAN</v>
          </cell>
          <cell r="D3805">
            <v>1</v>
          </cell>
          <cell r="G3805">
            <v>51</v>
          </cell>
          <cell r="H3805" t="str">
            <v>-</v>
          </cell>
          <cell r="J3805" t="str">
            <v>TOTAL MANO DE OBRA</v>
          </cell>
          <cell r="M3805">
            <v>0</v>
          </cell>
          <cell r="N3805">
            <v>0</v>
          </cell>
        </row>
        <row r="3806">
          <cell r="A3806" t="str">
            <v>58SUBC1</v>
          </cell>
          <cell r="B3806">
            <v>58</v>
          </cell>
          <cell r="C3806" t="str">
            <v>SUBC</v>
          </cell>
          <cell r="D3806">
            <v>1</v>
          </cell>
          <cell r="E3806">
            <v>0</v>
          </cell>
          <cell r="F3806" t="str">
            <v>SUBC</v>
          </cell>
          <cell r="G3806">
            <v>51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58SUBC2</v>
          </cell>
          <cell r="B3807">
            <v>58</v>
          </cell>
          <cell r="C3807" t="str">
            <v>SUBC</v>
          </cell>
          <cell r="D3807">
            <v>2</v>
          </cell>
          <cell r="E3807">
            <v>0</v>
          </cell>
          <cell r="F3807" t="str">
            <v>SUBC</v>
          </cell>
          <cell r="G3807">
            <v>51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58SUBC3</v>
          </cell>
          <cell r="B3808">
            <v>58</v>
          </cell>
          <cell r="C3808" t="str">
            <v>SUBC</v>
          </cell>
          <cell r="D3808">
            <v>3</v>
          </cell>
          <cell r="E3808">
            <v>0</v>
          </cell>
          <cell r="F3808" t="str">
            <v>SUBC</v>
          </cell>
          <cell r="G3808">
            <v>51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58SUBC4</v>
          </cell>
          <cell r="B3809">
            <v>58</v>
          </cell>
          <cell r="C3809" t="str">
            <v>SUBC</v>
          </cell>
          <cell r="D3809">
            <v>4</v>
          </cell>
          <cell r="E3809">
            <v>0</v>
          </cell>
          <cell r="F3809" t="str">
            <v>SUBC</v>
          </cell>
          <cell r="G3809">
            <v>51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58SUBC5</v>
          </cell>
          <cell r="B3810">
            <v>58</v>
          </cell>
          <cell r="C3810" t="str">
            <v>SUBC</v>
          </cell>
          <cell r="D3810">
            <v>5</v>
          </cell>
          <cell r="E3810">
            <v>0</v>
          </cell>
          <cell r="F3810" t="str">
            <v>SUBC</v>
          </cell>
          <cell r="G3810">
            <v>51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58SUBC6</v>
          </cell>
          <cell r="B3811">
            <v>58</v>
          </cell>
          <cell r="C3811" t="str">
            <v>SUBC</v>
          </cell>
          <cell r="D3811">
            <v>6</v>
          </cell>
          <cell r="E3811">
            <v>0</v>
          </cell>
          <cell r="F3811" t="str">
            <v>SUBC</v>
          </cell>
          <cell r="G3811">
            <v>51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58SUBC7</v>
          </cell>
          <cell r="B3812">
            <v>58</v>
          </cell>
          <cell r="C3812" t="str">
            <v>SUBC</v>
          </cell>
          <cell r="D3812">
            <v>7</v>
          </cell>
          <cell r="E3812">
            <v>0</v>
          </cell>
          <cell r="F3812" t="str">
            <v>SUBC</v>
          </cell>
          <cell r="G3812">
            <v>51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58SUBC8</v>
          </cell>
          <cell r="B3813">
            <v>58</v>
          </cell>
          <cell r="C3813" t="str">
            <v>SUBC</v>
          </cell>
          <cell r="D3813">
            <v>8</v>
          </cell>
          <cell r="E3813">
            <v>0</v>
          </cell>
          <cell r="F3813" t="str">
            <v>SUBC</v>
          </cell>
          <cell r="G3813">
            <v>51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58SUBC9</v>
          </cell>
          <cell r="B3814">
            <v>58</v>
          </cell>
          <cell r="C3814" t="str">
            <v>SUBC</v>
          </cell>
          <cell r="D3814">
            <v>9</v>
          </cell>
          <cell r="E3814">
            <v>0</v>
          </cell>
          <cell r="F3814" t="str">
            <v>SUBC</v>
          </cell>
          <cell r="G3814">
            <v>51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58SUBC10</v>
          </cell>
          <cell r="B3815">
            <v>58</v>
          </cell>
          <cell r="C3815" t="str">
            <v>SUBC</v>
          </cell>
          <cell r="D3815">
            <v>10</v>
          </cell>
          <cell r="E3815">
            <v>0</v>
          </cell>
          <cell r="F3815" t="str">
            <v>SUBC</v>
          </cell>
          <cell r="G3815">
            <v>51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58SUBC11</v>
          </cell>
          <cell r="B3816">
            <v>58</v>
          </cell>
          <cell r="C3816" t="str">
            <v>SUBC</v>
          </cell>
          <cell r="D3816">
            <v>11</v>
          </cell>
          <cell r="E3816">
            <v>0</v>
          </cell>
          <cell r="F3816" t="str">
            <v>SUBC</v>
          </cell>
          <cell r="G3816">
            <v>51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58SUBC12</v>
          </cell>
          <cell r="B3817">
            <v>58</v>
          </cell>
          <cell r="C3817" t="str">
            <v>SUBC</v>
          </cell>
          <cell r="D3817">
            <v>12</v>
          </cell>
          <cell r="E3817">
            <v>0</v>
          </cell>
          <cell r="F3817" t="str">
            <v>SUBC</v>
          </cell>
          <cell r="G3817">
            <v>51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58SUBC13</v>
          </cell>
          <cell r="B3818">
            <v>58</v>
          </cell>
          <cell r="C3818" t="str">
            <v>SUBC</v>
          </cell>
          <cell r="D3818">
            <v>13</v>
          </cell>
          <cell r="E3818">
            <v>0</v>
          </cell>
          <cell r="F3818" t="str">
            <v>SUBC</v>
          </cell>
          <cell r="G3818">
            <v>51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58SUBC14</v>
          </cell>
          <cell r="B3819">
            <v>58</v>
          </cell>
          <cell r="C3819" t="str">
            <v>SUBC</v>
          </cell>
          <cell r="D3819">
            <v>14</v>
          </cell>
          <cell r="E3819">
            <v>0</v>
          </cell>
          <cell r="F3819" t="str">
            <v>SUBC</v>
          </cell>
          <cell r="G3819">
            <v>51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58SUBC15</v>
          </cell>
          <cell r="B3820">
            <v>58</v>
          </cell>
          <cell r="C3820" t="str">
            <v>SUBC</v>
          </cell>
          <cell r="D3820">
            <v>15</v>
          </cell>
          <cell r="E3820">
            <v>0</v>
          </cell>
          <cell r="F3820" t="str">
            <v>SUBC</v>
          </cell>
          <cell r="G3820">
            <v>51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58SUBC16</v>
          </cell>
          <cell r="B3821">
            <v>58</v>
          </cell>
          <cell r="C3821" t="str">
            <v>SUBC</v>
          </cell>
          <cell r="D3821">
            <v>16</v>
          </cell>
          <cell r="E3821">
            <v>0</v>
          </cell>
          <cell r="F3821" t="str">
            <v>SUBC</v>
          </cell>
          <cell r="G3821">
            <v>51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58SUBC17</v>
          </cell>
          <cell r="B3822">
            <v>58</v>
          </cell>
          <cell r="C3822" t="str">
            <v>SUBC</v>
          </cell>
          <cell r="D3822">
            <v>17</v>
          </cell>
          <cell r="E3822">
            <v>0</v>
          </cell>
          <cell r="F3822" t="str">
            <v>SUBC</v>
          </cell>
          <cell r="G3822">
            <v>51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58SUBC18</v>
          </cell>
          <cell r="B3823">
            <v>58</v>
          </cell>
          <cell r="C3823" t="str">
            <v>SUBC</v>
          </cell>
          <cell r="D3823">
            <v>18</v>
          </cell>
          <cell r="E3823">
            <v>0</v>
          </cell>
          <cell r="F3823" t="str">
            <v>SUBC</v>
          </cell>
          <cell r="G3823">
            <v>51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58SUBC19</v>
          </cell>
          <cell r="B3824">
            <v>58</v>
          </cell>
          <cell r="C3824" t="str">
            <v>SUBC</v>
          </cell>
          <cell r="D3824">
            <v>19</v>
          </cell>
          <cell r="E3824">
            <v>0</v>
          </cell>
          <cell r="F3824" t="str">
            <v>SUBC</v>
          </cell>
          <cell r="G3824">
            <v>51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58SUBC20</v>
          </cell>
          <cell r="B3825">
            <v>58</v>
          </cell>
          <cell r="C3825" t="str">
            <v>SUBC</v>
          </cell>
          <cell r="D3825">
            <v>20</v>
          </cell>
          <cell r="E3825">
            <v>0</v>
          </cell>
          <cell r="F3825" t="str">
            <v>SUBC</v>
          </cell>
          <cell r="G3825">
            <v>51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58STSUBC1</v>
          </cell>
          <cell r="B3826">
            <v>58</v>
          </cell>
          <cell r="C3826" t="str">
            <v>STSUBC</v>
          </cell>
          <cell r="D3826">
            <v>1</v>
          </cell>
          <cell r="G3826">
            <v>51</v>
          </cell>
          <cell r="H3826" t="str">
            <v>-</v>
          </cell>
          <cell r="J3826" t="str">
            <v>TOTAL SUBCONTRATISTAS</v>
          </cell>
          <cell r="M3826">
            <v>0</v>
          </cell>
          <cell r="N3826">
            <v>0</v>
          </cell>
        </row>
        <row r="3827">
          <cell r="A3827" t="str">
            <v>58TCD1</v>
          </cell>
          <cell r="B3827">
            <v>58</v>
          </cell>
          <cell r="C3827" t="str">
            <v>TCD</v>
          </cell>
          <cell r="D3827">
            <v>1</v>
          </cell>
          <cell r="G3827">
            <v>51</v>
          </cell>
          <cell r="H3827" t="str">
            <v>-</v>
          </cell>
          <cell r="J3827" t="str">
            <v>TOTAL COSTO DIRECTO</v>
          </cell>
          <cell r="M3827">
            <v>8093250</v>
          </cell>
          <cell r="N3827">
            <v>32373000</v>
          </cell>
        </row>
        <row r="3828">
          <cell r="A3828" t="str">
            <v>58AIU</v>
          </cell>
          <cell r="B3828">
            <v>58</v>
          </cell>
          <cell r="C3828" t="str">
            <v>AIU</v>
          </cell>
          <cell r="G3828">
            <v>51</v>
          </cell>
          <cell r="H3828">
            <v>1</v>
          </cell>
          <cell r="J3828" t="str">
            <v>TOTAL COSTOS INDIRECTOS</v>
          </cell>
          <cell r="L3828">
            <v>0.35</v>
          </cell>
          <cell r="M3828">
            <v>2832638</v>
          </cell>
          <cell r="N3828">
            <v>11330552</v>
          </cell>
        </row>
        <row r="3829">
          <cell r="A3829" t="str">
            <v>58TOT</v>
          </cell>
          <cell r="B3829">
            <v>58</v>
          </cell>
          <cell r="C3829" t="str">
            <v>TOT</v>
          </cell>
          <cell r="G3829">
            <v>51</v>
          </cell>
          <cell r="H3829" t="str">
            <v>-</v>
          </cell>
          <cell r="J3829" t="str">
            <v>VALOR TOTAL</v>
          </cell>
          <cell r="M3829">
            <v>10925888</v>
          </cell>
          <cell r="N3829">
            <v>43703552</v>
          </cell>
        </row>
        <row r="3830">
          <cell r="A3830" t="str">
            <v>59FOR1</v>
          </cell>
          <cell r="B3830">
            <v>59</v>
          </cell>
          <cell r="C3830" t="str">
            <v>FOR</v>
          </cell>
          <cell r="D3830">
            <v>1</v>
          </cell>
          <cell r="G3830">
            <v>52</v>
          </cell>
          <cell r="H3830" t="str">
            <v>-</v>
          </cell>
          <cell r="I3830">
            <v>3</v>
          </cell>
          <cell r="J3830" t="str">
            <v>Suministro  Software Cámara de inspección vehicular de alto contraste</v>
          </cell>
          <cell r="K3830" t="str">
            <v>UND</v>
          </cell>
          <cell r="L3830">
            <v>8742533</v>
          </cell>
          <cell r="N3830">
            <v>26227599</v>
          </cell>
        </row>
        <row r="3831">
          <cell r="A3831" t="str">
            <v>59MAT1</v>
          </cell>
          <cell r="B3831">
            <v>59</v>
          </cell>
          <cell r="C3831" t="str">
            <v>MAT</v>
          </cell>
          <cell r="D3831">
            <v>1</v>
          </cell>
          <cell r="E3831">
            <v>1.7999999999999998</v>
          </cell>
          <cell r="F3831" t="str">
            <v>MAT94.4</v>
          </cell>
          <cell r="G3831">
            <v>52</v>
          </cell>
          <cell r="H3831" t="str">
            <v>94.4</v>
          </cell>
          <cell r="I3831">
            <v>0.6</v>
          </cell>
          <cell r="J3831" t="str">
            <v xml:space="preserve">4 UVSSs manageable. 
UVSS Monitoring and Operation, Vehicle List Management, UVSS Search.  </v>
          </cell>
          <cell r="K3831">
            <v>0</v>
          </cell>
          <cell r="L3831">
            <v>10793250</v>
          </cell>
          <cell r="M3831">
            <v>6475950</v>
          </cell>
          <cell r="N3831">
            <v>19427850</v>
          </cell>
        </row>
        <row r="3832">
          <cell r="A3832" t="str">
            <v>59MAT2</v>
          </cell>
          <cell r="B3832">
            <v>59</v>
          </cell>
          <cell r="C3832" t="str">
            <v>MAT</v>
          </cell>
          <cell r="D3832">
            <v>2</v>
          </cell>
          <cell r="E3832">
            <v>0</v>
          </cell>
          <cell r="F3832" t="str">
            <v>MAT</v>
          </cell>
          <cell r="G3832">
            <v>52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59MAT3</v>
          </cell>
          <cell r="B3833">
            <v>59</v>
          </cell>
          <cell r="C3833" t="str">
            <v>MAT</v>
          </cell>
          <cell r="D3833">
            <v>3</v>
          </cell>
          <cell r="E3833">
            <v>0</v>
          </cell>
          <cell r="F3833" t="str">
            <v>MAT</v>
          </cell>
          <cell r="G3833">
            <v>52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59MAT4</v>
          </cell>
          <cell r="B3834">
            <v>59</v>
          </cell>
          <cell r="C3834" t="str">
            <v>MAT</v>
          </cell>
          <cell r="D3834">
            <v>4</v>
          </cell>
          <cell r="E3834">
            <v>0</v>
          </cell>
          <cell r="F3834" t="str">
            <v>MAT</v>
          </cell>
          <cell r="G3834">
            <v>52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59MAT5</v>
          </cell>
          <cell r="B3835">
            <v>59</v>
          </cell>
          <cell r="C3835" t="str">
            <v>MAT</v>
          </cell>
          <cell r="D3835">
            <v>5</v>
          </cell>
          <cell r="E3835">
            <v>0</v>
          </cell>
          <cell r="F3835" t="str">
            <v>MAT</v>
          </cell>
          <cell r="G3835">
            <v>52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59MAT6</v>
          </cell>
          <cell r="B3836">
            <v>59</v>
          </cell>
          <cell r="C3836" t="str">
            <v>MAT</v>
          </cell>
          <cell r="D3836">
            <v>6</v>
          </cell>
          <cell r="E3836">
            <v>0</v>
          </cell>
          <cell r="F3836" t="str">
            <v>MAT</v>
          </cell>
          <cell r="G3836">
            <v>52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59MAT7</v>
          </cell>
          <cell r="B3837">
            <v>59</v>
          </cell>
          <cell r="C3837" t="str">
            <v>MAT</v>
          </cell>
          <cell r="D3837">
            <v>7</v>
          </cell>
          <cell r="E3837">
            <v>0</v>
          </cell>
          <cell r="F3837" t="str">
            <v>MAT</v>
          </cell>
          <cell r="G3837">
            <v>52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59MAT8</v>
          </cell>
          <cell r="B3838">
            <v>59</v>
          </cell>
          <cell r="C3838" t="str">
            <v>MAT</v>
          </cell>
          <cell r="D3838">
            <v>8</v>
          </cell>
          <cell r="E3838">
            <v>0</v>
          </cell>
          <cell r="F3838" t="str">
            <v>MAT</v>
          </cell>
          <cell r="G3838">
            <v>52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59MAT9</v>
          </cell>
          <cell r="B3839">
            <v>59</v>
          </cell>
          <cell r="C3839" t="str">
            <v>MAT</v>
          </cell>
          <cell r="D3839">
            <v>9</v>
          </cell>
          <cell r="E3839">
            <v>0</v>
          </cell>
          <cell r="F3839" t="str">
            <v>MAT</v>
          </cell>
          <cell r="G3839">
            <v>52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59MAT10</v>
          </cell>
          <cell r="B3840">
            <v>59</v>
          </cell>
          <cell r="C3840" t="str">
            <v>MAT</v>
          </cell>
          <cell r="D3840">
            <v>10</v>
          </cell>
          <cell r="E3840">
            <v>0</v>
          </cell>
          <cell r="F3840" t="str">
            <v>MAT</v>
          </cell>
          <cell r="G3840">
            <v>52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59MAT11</v>
          </cell>
          <cell r="B3841">
            <v>59</v>
          </cell>
          <cell r="C3841" t="str">
            <v>MAT</v>
          </cell>
          <cell r="D3841">
            <v>11</v>
          </cell>
          <cell r="E3841">
            <v>0</v>
          </cell>
          <cell r="F3841" t="str">
            <v>MAT</v>
          </cell>
          <cell r="G3841">
            <v>52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59MAT12</v>
          </cell>
          <cell r="B3842">
            <v>59</v>
          </cell>
          <cell r="C3842" t="str">
            <v>MAT</v>
          </cell>
          <cell r="D3842">
            <v>12</v>
          </cell>
          <cell r="E3842">
            <v>0</v>
          </cell>
          <cell r="F3842" t="str">
            <v>MAT</v>
          </cell>
          <cell r="G3842">
            <v>52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59MAT13</v>
          </cell>
          <cell r="B3843">
            <v>59</v>
          </cell>
          <cell r="C3843" t="str">
            <v>MAT</v>
          </cell>
          <cell r="D3843">
            <v>13</v>
          </cell>
          <cell r="E3843">
            <v>0</v>
          </cell>
          <cell r="F3843" t="str">
            <v>MAT</v>
          </cell>
          <cell r="G3843">
            <v>52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59MAT14</v>
          </cell>
          <cell r="B3844">
            <v>59</v>
          </cell>
          <cell r="C3844" t="str">
            <v>MAT</v>
          </cell>
          <cell r="D3844">
            <v>14</v>
          </cell>
          <cell r="E3844">
            <v>0</v>
          </cell>
          <cell r="F3844" t="str">
            <v>MAT</v>
          </cell>
          <cell r="G3844">
            <v>52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59MAT15</v>
          </cell>
          <cell r="B3845">
            <v>59</v>
          </cell>
          <cell r="C3845" t="str">
            <v>MAT</v>
          </cell>
          <cell r="D3845">
            <v>15</v>
          </cell>
          <cell r="E3845">
            <v>0</v>
          </cell>
          <cell r="F3845" t="str">
            <v>MAT</v>
          </cell>
          <cell r="G3845">
            <v>52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59MAT16</v>
          </cell>
          <cell r="B3846">
            <v>59</v>
          </cell>
          <cell r="C3846" t="str">
            <v>MAT</v>
          </cell>
          <cell r="D3846">
            <v>16</v>
          </cell>
          <cell r="E3846">
            <v>0</v>
          </cell>
          <cell r="F3846" t="str">
            <v>MAT</v>
          </cell>
          <cell r="G3846">
            <v>52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59MAT17</v>
          </cell>
          <cell r="B3847">
            <v>59</v>
          </cell>
          <cell r="C3847" t="str">
            <v>MAT</v>
          </cell>
          <cell r="D3847">
            <v>17</v>
          </cell>
          <cell r="E3847">
            <v>0</v>
          </cell>
          <cell r="F3847" t="str">
            <v>MAT</v>
          </cell>
          <cell r="G3847">
            <v>52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59MAT18</v>
          </cell>
          <cell r="B3848">
            <v>59</v>
          </cell>
          <cell r="C3848" t="str">
            <v>MAT</v>
          </cell>
          <cell r="D3848">
            <v>18</v>
          </cell>
          <cell r="E3848">
            <v>0</v>
          </cell>
          <cell r="F3848" t="str">
            <v>MAT</v>
          </cell>
          <cell r="G3848">
            <v>52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59MAT19</v>
          </cell>
          <cell r="B3849">
            <v>59</v>
          </cell>
          <cell r="C3849" t="str">
            <v>MAT</v>
          </cell>
          <cell r="D3849">
            <v>19</v>
          </cell>
          <cell r="E3849">
            <v>0</v>
          </cell>
          <cell r="F3849" t="str">
            <v>MAT</v>
          </cell>
          <cell r="G3849">
            <v>52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59MAT20</v>
          </cell>
          <cell r="B3850">
            <v>59</v>
          </cell>
          <cell r="C3850" t="str">
            <v>MAT</v>
          </cell>
          <cell r="D3850">
            <v>20</v>
          </cell>
          <cell r="E3850">
            <v>0</v>
          </cell>
          <cell r="F3850" t="str">
            <v>MAT</v>
          </cell>
          <cell r="G3850">
            <v>52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59STMAT1</v>
          </cell>
          <cell r="B3851">
            <v>59</v>
          </cell>
          <cell r="C3851" t="str">
            <v>STMAT</v>
          </cell>
          <cell r="D3851">
            <v>1</v>
          </cell>
          <cell r="G3851">
            <v>52</v>
          </cell>
          <cell r="H3851" t="str">
            <v>-</v>
          </cell>
          <cell r="J3851" t="str">
            <v>SUBTOTAL MATERIALES</v>
          </cell>
          <cell r="M3851">
            <v>6475950</v>
          </cell>
          <cell r="N3851">
            <v>19427850</v>
          </cell>
        </row>
        <row r="3852">
          <cell r="A3852" t="str">
            <v>59IVAMAT1</v>
          </cell>
          <cell r="B3852">
            <v>59</v>
          </cell>
          <cell r="C3852" t="str">
            <v>IVAMAT</v>
          </cell>
          <cell r="D3852">
            <v>1</v>
          </cell>
          <cell r="G3852">
            <v>52</v>
          </cell>
          <cell r="H3852" t="str">
            <v>-</v>
          </cell>
          <cell r="J3852" t="str">
            <v>IVA MATERIALES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59TMAT1</v>
          </cell>
          <cell r="B3853">
            <v>59</v>
          </cell>
          <cell r="C3853" t="str">
            <v>TMAT</v>
          </cell>
          <cell r="D3853">
            <v>1</v>
          </cell>
          <cell r="G3853">
            <v>52</v>
          </cell>
          <cell r="H3853" t="str">
            <v>-</v>
          </cell>
          <cell r="J3853" t="str">
            <v>TOTAL MATERIALES</v>
          </cell>
          <cell r="M3853">
            <v>6475950</v>
          </cell>
          <cell r="N3853">
            <v>19427850</v>
          </cell>
        </row>
        <row r="3854">
          <cell r="A3854" t="str">
            <v>59HER1</v>
          </cell>
          <cell r="B3854">
            <v>59</v>
          </cell>
          <cell r="C3854" t="str">
            <v>HER</v>
          </cell>
          <cell r="D3854">
            <v>1</v>
          </cell>
          <cell r="G3854">
            <v>52</v>
          </cell>
          <cell r="H3854">
            <v>1</v>
          </cell>
          <cell r="I3854">
            <v>0</v>
          </cell>
          <cell r="J3854" t="str">
            <v>HERRAMIENTA BÁSICA CUADRILLA 1</v>
          </cell>
          <cell r="K3854" t="str">
            <v>DIA</v>
          </cell>
          <cell r="L3854">
            <v>8235.2941176470595</v>
          </cell>
          <cell r="M3854">
            <v>0</v>
          </cell>
          <cell r="N3854">
            <v>0</v>
          </cell>
        </row>
        <row r="3855">
          <cell r="A3855" t="str">
            <v>59HER2</v>
          </cell>
          <cell r="B3855">
            <v>59</v>
          </cell>
          <cell r="C3855" t="str">
            <v>HER</v>
          </cell>
          <cell r="D3855">
            <v>2</v>
          </cell>
          <cell r="G3855">
            <v>52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59HER3</v>
          </cell>
          <cell r="B3856">
            <v>59</v>
          </cell>
          <cell r="C3856" t="str">
            <v>HER</v>
          </cell>
          <cell r="D3856">
            <v>3</v>
          </cell>
          <cell r="G3856">
            <v>52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59HER4</v>
          </cell>
          <cell r="B3857">
            <v>59</v>
          </cell>
          <cell r="C3857" t="str">
            <v>HER</v>
          </cell>
          <cell r="D3857">
            <v>4</v>
          </cell>
          <cell r="G3857">
            <v>52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59HER5</v>
          </cell>
          <cell r="B3858">
            <v>59</v>
          </cell>
          <cell r="C3858" t="str">
            <v>HER</v>
          </cell>
          <cell r="D3858">
            <v>5</v>
          </cell>
          <cell r="G3858">
            <v>52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59THER1</v>
          </cell>
          <cell r="B3859">
            <v>59</v>
          </cell>
          <cell r="C3859" t="str">
            <v>THER</v>
          </cell>
          <cell r="D3859">
            <v>1</v>
          </cell>
          <cell r="G3859">
            <v>52</v>
          </cell>
          <cell r="H3859" t="str">
            <v>-</v>
          </cell>
          <cell r="J3859" t="str">
            <v>TOTAL HERRAMIENTAS</v>
          </cell>
          <cell r="M3859">
            <v>0</v>
          </cell>
          <cell r="N3859">
            <v>0</v>
          </cell>
        </row>
        <row r="3860">
          <cell r="A3860" t="str">
            <v>59TRA1</v>
          </cell>
          <cell r="B3860">
            <v>59</v>
          </cell>
          <cell r="C3860" t="str">
            <v>TRA</v>
          </cell>
          <cell r="D3860">
            <v>1</v>
          </cell>
          <cell r="G3860">
            <v>52</v>
          </cell>
          <cell r="H3860">
            <v>1</v>
          </cell>
          <cell r="I3860">
            <v>0</v>
          </cell>
          <cell r="J3860" t="str">
            <v>CAMIONETA DOBLE CABINA</v>
          </cell>
          <cell r="K3860" t="str">
            <v>DIA</v>
          </cell>
          <cell r="L3860">
            <v>164705.88235294117</v>
          </cell>
          <cell r="M3860">
            <v>0</v>
          </cell>
          <cell r="N3860">
            <v>0</v>
          </cell>
        </row>
        <row r="3861">
          <cell r="A3861" t="str">
            <v>59TRA2</v>
          </cell>
          <cell r="B3861">
            <v>59</v>
          </cell>
          <cell r="C3861" t="str">
            <v>TRA</v>
          </cell>
          <cell r="D3861">
            <v>2</v>
          </cell>
          <cell r="G3861">
            <v>52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59TRA3</v>
          </cell>
          <cell r="B3862">
            <v>59</v>
          </cell>
          <cell r="C3862" t="str">
            <v>TRA</v>
          </cell>
          <cell r="D3862">
            <v>3</v>
          </cell>
          <cell r="G3862">
            <v>52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59TRA4</v>
          </cell>
          <cell r="B3863">
            <v>59</v>
          </cell>
          <cell r="C3863" t="str">
            <v>TRA</v>
          </cell>
          <cell r="D3863">
            <v>4</v>
          </cell>
          <cell r="G3863">
            <v>52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59TRA5</v>
          </cell>
          <cell r="B3864">
            <v>59</v>
          </cell>
          <cell r="C3864" t="str">
            <v>TRA</v>
          </cell>
          <cell r="D3864">
            <v>5</v>
          </cell>
          <cell r="G3864">
            <v>52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59TTRA1</v>
          </cell>
          <cell r="B3865">
            <v>59</v>
          </cell>
          <cell r="C3865" t="str">
            <v>TTRA</v>
          </cell>
          <cell r="D3865">
            <v>1</v>
          </cell>
          <cell r="G3865">
            <v>52</v>
          </cell>
          <cell r="H3865" t="str">
            <v>-</v>
          </cell>
          <cell r="J3865" t="str">
            <v>TOTAL TRANSPORTE</v>
          </cell>
          <cell r="M3865">
            <v>0</v>
          </cell>
          <cell r="N3865">
            <v>0</v>
          </cell>
        </row>
        <row r="3866">
          <cell r="A3866" t="str">
            <v>59MAN1</v>
          </cell>
          <cell r="B3866">
            <v>59</v>
          </cell>
          <cell r="C3866" t="str">
            <v>MAN</v>
          </cell>
          <cell r="D3866">
            <v>1</v>
          </cell>
          <cell r="G3866">
            <v>52</v>
          </cell>
          <cell r="H3866">
            <v>1</v>
          </cell>
          <cell r="I3866">
            <v>0</v>
          </cell>
          <cell r="J3866" t="str">
            <v>DESCRIPCIÓN (CUADRILLA 1-INSTALACION DE EQUIPOS)</v>
          </cell>
          <cell r="K3866" t="str">
            <v>DIA</v>
          </cell>
          <cell r="L3866">
            <v>467953.05684366502</v>
          </cell>
          <cell r="M3866">
            <v>0</v>
          </cell>
          <cell r="N3866">
            <v>0</v>
          </cell>
        </row>
        <row r="3867">
          <cell r="A3867" t="str">
            <v>59MAN2</v>
          </cell>
          <cell r="B3867">
            <v>59</v>
          </cell>
          <cell r="C3867" t="str">
            <v>MAN</v>
          </cell>
          <cell r="D3867">
            <v>2</v>
          </cell>
          <cell r="G3867">
            <v>52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59MAN3</v>
          </cell>
          <cell r="B3868">
            <v>59</v>
          </cell>
          <cell r="C3868" t="str">
            <v>MAN</v>
          </cell>
          <cell r="D3868">
            <v>3</v>
          </cell>
          <cell r="G3868">
            <v>52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59MAN4</v>
          </cell>
          <cell r="B3869">
            <v>59</v>
          </cell>
          <cell r="C3869" t="str">
            <v>MAN</v>
          </cell>
          <cell r="D3869">
            <v>4</v>
          </cell>
          <cell r="G3869">
            <v>52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59MAN5</v>
          </cell>
          <cell r="B3870">
            <v>59</v>
          </cell>
          <cell r="C3870" t="str">
            <v>MAN</v>
          </cell>
          <cell r="D3870">
            <v>5</v>
          </cell>
          <cell r="G3870">
            <v>52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59TMAN1</v>
          </cell>
          <cell r="B3871">
            <v>59</v>
          </cell>
          <cell r="C3871" t="str">
            <v>TMAN</v>
          </cell>
          <cell r="D3871">
            <v>1</v>
          </cell>
          <cell r="G3871">
            <v>52</v>
          </cell>
          <cell r="H3871" t="str">
            <v>-</v>
          </cell>
          <cell r="J3871" t="str">
            <v>TOTAL MANO DE OBRA</v>
          </cell>
          <cell r="M3871">
            <v>0</v>
          </cell>
          <cell r="N3871">
            <v>0</v>
          </cell>
        </row>
        <row r="3872">
          <cell r="A3872" t="str">
            <v>59SUBC1</v>
          </cell>
          <cell r="B3872">
            <v>59</v>
          </cell>
          <cell r="C3872" t="str">
            <v>SUBC</v>
          </cell>
          <cell r="D3872">
            <v>1</v>
          </cell>
          <cell r="E3872">
            <v>0</v>
          </cell>
          <cell r="F3872" t="str">
            <v>SUBC</v>
          </cell>
          <cell r="G3872">
            <v>52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59SUBC2</v>
          </cell>
          <cell r="B3873">
            <v>59</v>
          </cell>
          <cell r="C3873" t="str">
            <v>SUBC</v>
          </cell>
          <cell r="D3873">
            <v>2</v>
          </cell>
          <cell r="E3873">
            <v>0</v>
          </cell>
          <cell r="F3873" t="str">
            <v>SUBC</v>
          </cell>
          <cell r="G3873">
            <v>52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59SUBC3</v>
          </cell>
          <cell r="B3874">
            <v>59</v>
          </cell>
          <cell r="C3874" t="str">
            <v>SUBC</v>
          </cell>
          <cell r="D3874">
            <v>3</v>
          </cell>
          <cell r="E3874">
            <v>0</v>
          </cell>
          <cell r="F3874" t="str">
            <v>SUBC</v>
          </cell>
          <cell r="G3874">
            <v>52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59SUBC4</v>
          </cell>
          <cell r="B3875">
            <v>59</v>
          </cell>
          <cell r="C3875" t="str">
            <v>SUBC</v>
          </cell>
          <cell r="D3875">
            <v>4</v>
          </cell>
          <cell r="E3875">
            <v>0</v>
          </cell>
          <cell r="F3875" t="str">
            <v>SUBC</v>
          </cell>
          <cell r="G3875">
            <v>52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59SUBC5</v>
          </cell>
          <cell r="B3876">
            <v>59</v>
          </cell>
          <cell r="C3876" t="str">
            <v>SUBC</v>
          </cell>
          <cell r="D3876">
            <v>5</v>
          </cell>
          <cell r="E3876">
            <v>0</v>
          </cell>
          <cell r="F3876" t="str">
            <v>SUBC</v>
          </cell>
          <cell r="G3876">
            <v>52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59SUBC6</v>
          </cell>
          <cell r="B3877">
            <v>59</v>
          </cell>
          <cell r="C3877" t="str">
            <v>SUBC</v>
          </cell>
          <cell r="D3877">
            <v>6</v>
          </cell>
          <cell r="E3877">
            <v>0</v>
          </cell>
          <cell r="F3877" t="str">
            <v>SUBC</v>
          </cell>
          <cell r="G3877">
            <v>52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59SUBC7</v>
          </cell>
          <cell r="B3878">
            <v>59</v>
          </cell>
          <cell r="C3878" t="str">
            <v>SUBC</v>
          </cell>
          <cell r="D3878">
            <v>7</v>
          </cell>
          <cell r="E3878">
            <v>0</v>
          </cell>
          <cell r="F3878" t="str">
            <v>SUBC</v>
          </cell>
          <cell r="G3878">
            <v>52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59SUBC8</v>
          </cell>
          <cell r="B3879">
            <v>59</v>
          </cell>
          <cell r="C3879" t="str">
            <v>SUBC</v>
          </cell>
          <cell r="D3879">
            <v>8</v>
          </cell>
          <cell r="E3879">
            <v>0</v>
          </cell>
          <cell r="F3879" t="str">
            <v>SUBC</v>
          </cell>
          <cell r="G3879">
            <v>52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59SUBC9</v>
          </cell>
          <cell r="B3880">
            <v>59</v>
          </cell>
          <cell r="C3880" t="str">
            <v>SUBC</v>
          </cell>
          <cell r="D3880">
            <v>9</v>
          </cell>
          <cell r="E3880">
            <v>0</v>
          </cell>
          <cell r="F3880" t="str">
            <v>SUBC</v>
          </cell>
          <cell r="G3880">
            <v>52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59SUBC10</v>
          </cell>
          <cell r="B3881">
            <v>59</v>
          </cell>
          <cell r="C3881" t="str">
            <v>SUBC</v>
          </cell>
          <cell r="D3881">
            <v>10</v>
          </cell>
          <cell r="E3881">
            <v>0</v>
          </cell>
          <cell r="F3881" t="str">
            <v>SUBC</v>
          </cell>
          <cell r="G3881">
            <v>52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59SUBC11</v>
          </cell>
          <cell r="B3882">
            <v>59</v>
          </cell>
          <cell r="C3882" t="str">
            <v>SUBC</v>
          </cell>
          <cell r="D3882">
            <v>11</v>
          </cell>
          <cell r="E3882">
            <v>0</v>
          </cell>
          <cell r="F3882" t="str">
            <v>SUBC</v>
          </cell>
          <cell r="G3882">
            <v>52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59SUBC12</v>
          </cell>
          <cell r="B3883">
            <v>59</v>
          </cell>
          <cell r="C3883" t="str">
            <v>SUBC</v>
          </cell>
          <cell r="D3883">
            <v>12</v>
          </cell>
          <cell r="E3883">
            <v>0</v>
          </cell>
          <cell r="F3883" t="str">
            <v>SUBC</v>
          </cell>
          <cell r="G3883">
            <v>52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59SUBC13</v>
          </cell>
          <cell r="B3884">
            <v>59</v>
          </cell>
          <cell r="C3884" t="str">
            <v>SUBC</v>
          </cell>
          <cell r="D3884">
            <v>13</v>
          </cell>
          <cell r="E3884">
            <v>0</v>
          </cell>
          <cell r="F3884" t="str">
            <v>SUBC</v>
          </cell>
          <cell r="G3884">
            <v>52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59SUBC14</v>
          </cell>
          <cell r="B3885">
            <v>59</v>
          </cell>
          <cell r="C3885" t="str">
            <v>SUBC</v>
          </cell>
          <cell r="D3885">
            <v>14</v>
          </cell>
          <cell r="E3885">
            <v>0</v>
          </cell>
          <cell r="F3885" t="str">
            <v>SUBC</v>
          </cell>
          <cell r="G3885">
            <v>52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59SUBC15</v>
          </cell>
          <cell r="B3886">
            <v>59</v>
          </cell>
          <cell r="C3886" t="str">
            <v>SUBC</v>
          </cell>
          <cell r="D3886">
            <v>15</v>
          </cell>
          <cell r="E3886">
            <v>0</v>
          </cell>
          <cell r="F3886" t="str">
            <v>SUBC</v>
          </cell>
          <cell r="G3886">
            <v>52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59SUBC16</v>
          </cell>
          <cell r="B3887">
            <v>59</v>
          </cell>
          <cell r="C3887" t="str">
            <v>SUBC</v>
          </cell>
          <cell r="D3887">
            <v>16</v>
          </cell>
          <cell r="E3887">
            <v>0</v>
          </cell>
          <cell r="F3887" t="str">
            <v>SUBC</v>
          </cell>
          <cell r="G3887">
            <v>52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59SUBC17</v>
          </cell>
          <cell r="B3888">
            <v>59</v>
          </cell>
          <cell r="C3888" t="str">
            <v>SUBC</v>
          </cell>
          <cell r="D3888">
            <v>17</v>
          </cell>
          <cell r="E3888">
            <v>0</v>
          </cell>
          <cell r="F3888" t="str">
            <v>SUBC</v>
          </cell>
          <cell r="G3888">
            <v>52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59SUBC18</v>
          </cell>
          <cell r="B3889">
            <v>59</v>
          </cell>
          <cell r="C3889" t="str">
            <v>SUBC</v>
          </cell>
          <cell r="D3889">
            <v>18</v>
          </cell>
          <cell r="E3889">
            <v>0</v>
          </cell>
          <cell r="F3889" t="str">
            <v>SUBC</v>
          </cell>
          <cell r="G3889">
            <v>52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59SUBC19</v>
          </cell>
          <cell r="B3890">
            <v>59</v>
          </cell>
          <cell r="C3890" t="str">
            <v>SUBC</v>
          </cell>
          <cell r="D3890">
            <v>19</v>
          </cell>
          <cell r="E3890">
            <v>0</v>
          </cell>
          <cell r="F3890" t="str">
            <v>SUBC</v>
          </cell>
          <cell r="G3890">
            <v>52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59SUBC20</v>
          </cell>
          <cell r="B3891">
            <v>59</v>
          </cell>
          <cell r="C3891" t="str">
            <v>SUBC</v>
          </cell>
          <cell r="D3891">
            <v>20</v>
          </cell>
          <cell r="E3891">
            <v>0</v>
          </cell>
          <cell r="F3891" t="str">
            <v>SUBC</v>
          </cell>
          <cell r="G3891">
            <v>52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59STSUBC1</v>
          </cell>
          <cell r="B3892">
            <v>59</v>
          </cell>
          <cell r="C3892" t="str">
            <v>STSUBC</v>
          </cell>
          <cell r="D3892">
            <v>1</v>
          </cell>
          <cell r="G3892">
            <v>52</v>
          </cell>
          <cell r="H3892" t="str">
            <v>-</v>
          </cell>
          <cell r="J3892" t="str">
            <v>TOTAL SUBCONTRATISTAS</v>
          </cell>
          <cell r="M3892">
            <v>0</v>
          </cell>
          <cell r="N3892">
            <v>0</v>
          </cell>
        </row>
        <row r="3893">
          <cell r="A3893" t="str">
            <v>59TCD1</v>
          </cell>
          <cell r="B3893">
            <v>59</v>
          </cell>
          <cell r="C3893" t="str">
            <v>TCD</v>
          </cell>
          <cell r="D3893">
            <v>1</v>
          </cell>
          <cell r="G3893">
            <v>52</v>
          </cell>
          <cell r="H3893" t="str">
            <v>-</v>
          </cell>
          <cell r="J3893" t="str">
            <v>TOTAL COSTO DIRECTO</v>
          </cell>
          <cell r="M3893">
            <v>6475950</v>
          </cell>
          <cell r="N3893">
            <v>19427850</v>
          </cell>
        </row>
        <row r="3894">
          <cell r="A3894" t="str">
            <v>59AIU</v>
          </cell>
          <cell r="B3894">
            <v>59</v>
          </cell>
          <cell r="C3894" t="str">
            <v>AIU</v>
          </cell>
          <cell r="G3894">
            <v>52</v>
          </cell>
          <cell r="H3894">
            <v>1</v>
          </cell>
          <cell r="J3894" t="str">
            <v>TOTAL COSTOS INDIRECTOS</v>
          </cell>
          <cell r="L3894">
            <v>0.35</v>
          </cell>
          <cell r="M3894">
            <v>2266583</v>
          </cell>
          <cell r="N3894">
            <v>6799749</v>
          </cell>
        </row>
        <row r="3895">
          <cell r="A3895" t="str">
            <v>59TOT</v>
          </cell>
          <cell r="B3895">
            <v>59</v>
          </cell>
          <cell r="C3895" t="str">
            <v>TOT</v>
          </cell>
          <cell r="G3895">
            <v>52</v>
          </cell>
          <cell r="H3895" t="str">
            <v>-</v>
          </cell>
          <cell r="J3895" t="str">
            <v>VALOR TOTAL</v>
          </cell>
          <cell r="M3895">
            <v>8742533</v>
          </cell>
          <cell r="N3895">
            <v>26227599</v>
          </cell>
        </row>
        <row r="3896">
          <cell r="A3896" t="str">
            <v>60FOR1</v>
          </cell>
          <cell r="B3896">
            <v>60</v>
          </cell>
          <cell r="C3896" t="str">
            <v>FOR</v>
          </cell>
          <cell r="D3896">
            <v>1</v>
          </cell>
          <cell r="G3896">
            <v>53</v>
          </cell>
          <cell r="H3896" t="str">
            <v>-</v>
          </cell>
          <cell r="I3896">
            <v>174</v>
          </cell>
          <cell r="J3896" t="str">
            <v xml:space="preserve">Suministro  Licencia de cámara (por canal) </v>
          </cell>
          <cell r="K3896" t="str">
            <v>UND</v>
          </cell>
          <cell r="L3896">
            <v>789750</v>
          </cell>
          <cell r="N3896">
            <v>137416500</v>
          </cell>
        </row>
        <row r="3897">
          <cell r="A3897" t="str">
            <v>60MAT1</v>
          </cell>
          <cell r="B3897">
            <v>60</v>
          </cell>
          <cell r="C3897" t="str">
            <v>MAT</v>
          </cell>
          <cell r="D3897">
            <v>1</v>
          </cell>
          <cell r="E3897">
            <v>174</v>
          </cell>
          <cell r="F3897" t="str">
            <v>MAT94.9</v>
          </cell>
          <cell r="G3897">
            <v>53</v>
          </cell>
          <cell r="H3897" t="str">
            <v>94.9</v>
          </cell>
          <cell r="I3897">
            <v>1</v>
          </cell>
          <cell r="J3897" t="str">
            <v xml:space="preserve">Licencia por canal </v>
          </cell>
          <cell r="K3897" t="str">
            <v>UND</v>
          </cell>
          <cell r="L3897">
            <v>585000</v>
          </cell>
          <cell r="M3897">
            <v>585000</v>
          </cell>
          <cell r="N3897">
            <v>101790000</v>
          </cell>
        </row>
        <row r="3898">
          <cell r="A3898" t="str">
            <v>60MAT2</v>
          </cell>
          <cell r="B3898">
            <v>60</v>
          </cell>
          <cell r="C3898" t="str">
            <v>MAT</v>
          </cell>
          <cell r="D3898">
            <v>2</v>
          </cell>
          <cell r="E3898">
            <v>0</v>
          </cell>
          <cell r="F3898" t="str">
            <v>MAT</v>
          </cell>
          <cell r="G3898">
            <v>53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60MAT3</v>
          </cell>
          <cell r="B3899">
            <v>60</v>
          </cell>
          <cell r="C3899" t="str">
            <v>MAT</v>
          </cell>
          <cell r="D3899">
            <v>3</v>
          </cell>
          <cell r="E3899">
            <v>0</v>
          </cell>
          <cell r="F3899" t="str">
            <v>MAT</v>
          </cell>
          <cell r="G3899">
            <v>53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60MAT4</v>
          </cell>
          <cell r="B3900">
            <v>60</v>
          </cell>
          <cell r="C3900" t="str">
            <v>MAT</v>
          </cell>
          <cell r="D3900">
            <v>4</v>
          </cell>
          <cell r="E3900">
            <v>0</v>
          </cell>
          <cell r="F3900" t="str">
            <v>MAT</v>
          </cell>
          <cell r="G3900">
            <v>53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60MAT5</v>
          </cell>
          <cell r="B3901">
            <v>60</v>
          </cell>
          <cell r="C3901" t="str">
            <v>MAT</v>
          </cell>
          <cell r="D3901">
            <v>5</v>
          </cell>
          <cell r="E3901">
            <v>0</v>
          </cell>
          <cell r="F3901" t="str">
            <v>MAT</v>
          </cell>
          <cell r="G3901">
            <v>53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60MAT6</v>
          </cell>
          <cell r="B3902">
            <v>60</v>
          </cell>
          <cell r="C3902" t="str">
            <v>MAT</v>
          </cell>
          <cell r="D3902">
            <v>6</v>
          </cell>
          <cell r="E3902">
            <v>0</v>
          </cell>
          <cell r="F3902" t="str">
            <v>MAT</v>
          </cell>
          <cell r="G3902">
            <v>53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60MAT7</v>
          </cell>
          <cell r="B3903">
            <v>60</v>
          </cell>
          <cell r="C3903" t="str">
            <v>MAT</v>
          </cell>
          <cell r="D3903">
            <v>7</v>
          </cell>
          <cell r="E3903">
            <v>0</v>
          </cell>
          <cell r="F3903" t="str">
            <v>MAT</v>
          </cell>
          <cell r="G3903">
            <v>53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60MAT8</v>
          </cell>
          <cell r="B3904">
            <v>60</v>
          </cell>
          <cell r="C3904" t="str">
            <v>MAT</v>
          </cell>
          <cell r="D3904">
            <v>8</v>
          </cell>
          <cell r="E3904">
            <v>0</v>
          </cell>
          <cell r="F3904" t="str">
            <v>MAT</v>
          </cell>
          <cell r="G3904">
            <v>53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60MAT9</v>
          </cell>
          <cell r="B3905">
            <v>60</v>
          </cell>
          <cell r="C3905" t="str">
            <v>MAT</v>
          </cell>
          <cell r="D3905">
            <v>9</v>
          </cell>
          <cell r="E3905">
            <v>0</v>
          </cell>
          <cell r="F3905" t="str">
            <v>MAT</v>
          </cell>
          <cell r="G3905">
            <v>53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60MAT10</v>
          </cell>
          <cell r="B3906">
            <v>60</v>
          </cell>
          <cell r="C3906" t="str">
            <v>MAT</v>
          </cell>
          <cell r="D3906">
            <v>10</v>
          </cell>
          <cell r="E3906">
            <v>0</v>
          </cell>
          <cell r="F3906" t="str">
            <v>MAT</v>
          </cell>
          <cell r="G3906">
            <v>53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60MAT11</v>
          </cell>
          <cell r="B3907">
            <v>60</v>
          </cell>
          <cell r="C3907" t="str">
            <v>MAT</v>
          </cell>
          <cell r="D3907">
            <v>11</v>
          </cell>
          <cell r="E3907">
            <v>0</v>
          </cell>
          <cell r="F3907" t="str">
            <v>MAT</v>
          </cell>
          <cell r="G3907">
            <v>53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60MAT12</v>
          </cell>
          <cell r="B3908">
            <v>60</v>
          </cell>
          <cell r="C3908" t="str">
            <v>MAT</v>
          </cell>
          <cell r="D3908">
            <v>12</v>
          </cell>
          <cell r="E3908">
            <v>0</v>
          </cell>
          <cell r="F3908" t="str">
            <v>MAT</v>
          </cell>
          <cell r="G3908">
            <v>53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60MAT13</v>
          </cell>
          <cell r="B3909">
            <v>60</v>
          </cell>
          <cell r="C3909" t="str">
            <v>MAT</v>
          </cell>
          <cell r="D3909">
            <v>13</v>
          </cell>
          <cell r="E3909">
            <v>0</v>
          </cell>
          <cell r="F3909" t="str">
            <v>MAT</v>
          </cell>
          <cell r="G3909">
            <v>53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60MAT14</v>
          </cell>
          <cell r="B3910">
            <v>60</v>
          </cell>
          <cell r="C3910" t="str">
            <v>MAT</v>
          </cell>
          <cell r="D3910">
            <v>14</v>
          </cell>
          <cell r="E3910">
            <v>0</v>
          </cell>
          <cell r="F3910" t="str">
            <v>MAT</v>
          </cell>
          <cell r="G3910">
            <v>53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60MAT15</v>
          </cell>
          <cell r="B3911">
            <v>60</v>
          </cell>
          <cell r="C3911" t="str">
            <v>MAT</v>
          </cell>
          <cell r="D3911">
            <v>15</v>
          </cell>
          <cell r="E3911">
            <v>0</v>
          </cell>
          <cell r="F3911" t="str">
            <v>MAT</v>
          </cell>
          <cell r="G3911">
            <v>53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60MAT16</v>
          </cell>
          <cell r="B3912">
            <v>60</v>
          </cell>
          <cell r="C3912" t="str">
            <v>MAT</v>
          </cell>
          <cell r="D3912">
            <v>16</v>
          </cell>
          <cell r="E3912">
            <v>0</v>
          </cell>
          <cell r="F3912" t="str">
            <v>MAT</v>
          </cell>
          <cell r="G3912">
            <v>53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60MAT17</v>
          </cell>
          <cell r="B3913">
            <v>60</v>
          </cell>
          <cell r="C3913" t="str">
            <v>MAT</v>
          </cell>
          <cell r="D3913">
            <v>17</v>
          </cell>
          <cell r="E3913">
            <v>0</v>
          </cell>
          <cell r="F3913" t="str">
            <v>MAT</v>
          </cell>
          <cell r="G3913">
            <v>53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60MAT18</v>
          </cell>
          <cell r="B3914">
            <v>60</v>
          </cell>
          <cell r="C3914" t="str">
            <v>MAT</v>
          </cell>
          <cell r="D3914">
            <v>18</v>
          </cell>
          <cell r="E3914">
            <v>0</v>
          </cell>
          <cell r="F3914" t="str">
            <v>MAT</v>
          </cell>
          <cell r="G3914">
            <v>53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60MAT19</v>
          </cell>
          <cell r="B3915">
            <v>60</v>
          </cell>
          <cell r="C3915" t="str">
            <v>MAT</v>
          </cell>
          <cell r="D3915">
            <v>19</v>
          </cell>
          <cell r="E3915">
            <v>0</v>
          </cell>
          <cell r="F3915" t="str">
            <v>MAT</v>
          </cell>
          <cell r="G3915">
            <v>53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60MAT20</v>
          </cell>
          <cell r="B3916">
            <v>60</v>
          </cell>
          <cell r="C3916" t="str">
            <v>MAT</v>
          </cell>
          <cell r="D3916">
            <v>20</v>
          </cell>
          <cell r="E3916">
            <v>0</v>
          </cell>
          <cell r="F3916" t="str">
            <v>MAT</v>
          </cell>
          <cell r="G3916">
            <v>53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60STMAT1</v>
          </cell>
          <cell r="B3917">
            <v>60</v>
          </cell>
          <cell r="C3917" t="str">
            <v>STMAT</v>
          </cell>
          <cell r="D3917">
            <v>1</v>
          </cell>
          <cell r="G3917">
            <v>53</v>
          </cell>
          <cell r="H3917" t="str">
            <v>-</v>
          </cell>
          <cell r="J3917" t="str">
            <v>SUBTOTAL MATERIALES</v>
          </cell>
          <cell r="M3917">
            <v>585000</v>
          </cell>
          <cell r="N3917">
            <v>101790000</v>
          </cell>
        </row>
        <row r="3918">
          <cell r="A3918" t="str">
            <v>60IVAMAT1</v>
          </cell>
          <cell r="B3918">
            <v>60</v>
          </cell>
          <cell r="C3918" t="str">
            <v>IVAMAT</v>
          </cell>
          <cell r="D3918">
            <v>1</v>
          </cell>
          <cell r="G3918">
            <v>53</v>
          </cell>
          <cell r="H3918" t="str">
            <v>-</v>
          </cell>
          <cell r="J3918" t="str">
            <v>IVA MATERIALES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60TMAT1</v>
          </cell>
          <cell r="B3919">
            <v>60</v>
          </cell>
          <cell r="C3919" t="str">
            <v>TMAT</v>
          </cell>
          <cell r="D3919">
            <v>1</v>
          </cell>
          <cell r="G3919">
            <v>53</v>
          </cell>
          <cell r="H3919" t="str">
            <v>-</v>
          </cell>
          <cell r="J3919" t="str">
            <v>TOTAL MATERIALES</v>
          </cell>
          <cell r="M3919">
            <v>585000</v>
          </cell>
          <cell r="N3919">
            <v>101790000</v>
          </cell>
        </row>
        <row r="3920">
          <cell r="A3920" t="str">
            <v>60HER1</v>
          </cell>
          <cell r="B3920">
            <v>60</v>
          </cell>
          <cell r="C3920" t="str">
            <v>HER</v>
          </cell>
          <cell r="D3920">
            <v>1</v>
          </cell>
          <cell r="G3920">
            <v>53</v>
          </cell>
          <cell r="H3920">
            <v>1</v>
          </cell>
          <cell r="I3920">
            <v>0</v>
          </cell>
          <cell r="J3920" t="str">
            <v>HERRAMIENTA BÁSICA CUADRILLA 1</v>
          </cell>
          <cell r="K3920" t="str">
            <v>DIA</v>
          </cell>
          <cell r="L3920">
            <v>8235.2941176470595</v>
          </cell>
          <cell r="M3920">
            <v>0</v>
          </cell>
          <cell r="N3920">
            <v>0</v>
          </cell>
        </row>
        <row r="3921">
          <cell r="A3921" t="str">
            <v>60HER2</v>
          </cell>
          <cell r="B3921">
            <v>60</v>
          </cell>
          <cell r="C3921" t="str">
            <v>HER</v>
          </cell>
          <cell r="D3921">
            <v>2</v>
          </cell>
          <cell r="G3921">
            <v>53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60HER3</v>
          </cell>
          <cell r="B3922">
            <v>60</v>
          </cell>
          <cell r="C3922" t="str">
            <v>HER</v>
          </cell>
          <cell r="D3922">
            <v>3</v>
          </cell>
          <cell r="G3922">
            <v>53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60HER4</v>
          </cell>
          <cell r="B3923">
            <v>60</v>
          </cell>
          <cell r="C3923" t="str">
            <v>HER</v>
          </cell>
          <cell r="D3923">
            <v>4</v>
          </cell>
          <cell r="G3923">
            <v>53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60HER5</v>
          </cell>
          <cell r="B3924">
            <v>60</v>
          </cell>
          <cell r="C3924" t="str">
            <v>HER</v>
          </cell>
          <cell r="D3924">
            <v>5</v>
          </cell>
          <cell r="G3924">
            <v>53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60THER1</v>
          </cell>
          <cell r="B3925">
            <v>60</v>
          </cell>
          <cell r="C3925" t="str">
            <v>THER</v>
          </cell>
          <cell r="D3925">
            <v>1</v>
          </cell>
          <cell r="G3925">
            <v>53</v>
          </cell>
          <cell r="H3925" t="str">
            <v>-</v>
          </cell>
          <cell r="J3925" t="str">
            <v>TOTAL HERRAMIENTAS</v>
          </cell>
          <cell r="M3925">
            <v>0</v>
          </cell>
          <cell r="N3925">
            <v>0</v>
          </cell>
        </row>
        <row r="3926">
          <cell r="A3926" t="str">
            <v>60TRA1</v>
          </cell>
          <cell r="B3926">
            <v>60</v>
          </cell>
          <cell r="C3926" t="str">
            <v>TRA</v>
          </cell>
          <cell r="D3926">
            <v>1</v>
          </cell>
          <cell r="G3926">
            <v>53</v>
          </cell>
          <cell r="H3926">
            <v>1</v>
          </cell>
          <cell r="I3926">
            <v>0</v>
          </cell>
          <cell r="J3926" t="str">
            <v>CAMIONETA DOBLE CABINA</v>
          </cell>
          <cell r="K3926" t="str">
            <v>DIA</v>
          </cell>
          <cell r="L3926">
            <v>164705.88235294117</v>
          </cell>
          <cell r="M3926">
            <v>0</v>
          </cell>
          <cell r="N3926">
            <v>0</v>
          </cell>
        </row>
        <row r="3927">
          <cell r="A3927" t="str">
            <v>60TRA2</v>
          </cell>
          <cell r="B3927">
            <v>60</v>
          </cell>
          <cell r="C3927" t="str">
            <v>TRA</v>
          </cell>
          <cell r="D3927">
            <v>2</v>
          </cell>
          <cell r="G3927">
            <v>53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60TRA3</v>
          </cell>
          <cell r="B3928">
            <v>60</v>
          </cell>
          <cell r="C3928" t="str">
            <v>TRA</v>
          </cell>
          <cell r="D3928">
            <v>3</v>
          </cell>
          <cell r="G3928">
            <v>53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60TRA4</v>
          </cell>
          <cell r="B3929">
            <v>60</v>
          </cell>
          <cell r="C3929" t="str">
            <v>TRA</v>
          </cell>
          <cell r="D3929">
            <v>4</v>
          </cell>
          <cell r="G3929">
            <v>53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60TRA5</v>
          </cell>
          <cell r="B3930">
            <v>60</v>
          </cell>
          <cell r="C3930" t="str">
            <v>TRA</v>
          </cell>
          <cell r="D3930">
            <v>5</v>
          </cell>
          <cell r="G3930">
            <v>53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60TTRA1</v>
          </cell>
          <cell r="B3931">
            <v>60</v>
          </cell>
          <cell r="C3931" t="str">
            <v>TTRA</v>
          </cell>
          <cell r="D3931">
            <v>1</v>
          </cell>
          <cell r="G3931">
            <v>53</v>
          </cell>
          <cell r="H3931" t="str">
            <v>-</v>
          </cell>
          <cell r="J3931" t="str">
            <v>TOTAL TRANSPORTE</v>
          </cell>
          <cell r="M3931">
            <v>0</v>
          </cell>
          <cell r="N3931">
            <v>0</v>
          </cell>
        </row>
        <row r="3932">
          <cell r="A3932" t="str">
            <v>60MAN1</v>
          </cell>
          <cell r="B3932">
            <v>60</v>
          </cell>
          <cell r="C3932" t="str">
            <v>MAN</v>
          </cell>
          <cell r="D3932">
            <v>1</v>
          </cell>
          <cell r="G3932">
            <v>53</v>
          </cell>
          <cell r="H3932">
            <v>1</v>
          </cell>
          <cell r="I3932">
            <v>0</v>
          </cell>
          <cell r="J3932" t="str">
            <v>DESCRIPCIÓN (CUADRILLA 1-INSTALACION DE EQUIPOS)</v>
          </cell>
          <cell r="K3932" t="str">
            <v>DIA</v>
          </cell>
          <cell r="L3932">
            <v>467953.05684366502</v>
          </cell>
          <cell r="M3932">
            <v>0</v>
          </cell>
          <cell r="N3932">
            <v>0</v>
          </cell>
        </row>
        <row r="3933">
          <cell r="A3933" t="str">
            <v>60MAN2</v>
          </cell>
          <cell r="B3933">
            <v>60</v>
          </cell>
          <cell r="C3933" t="str">
            <v>MAN</v>
          </cell>
          <cell r="D3933">
            <v>2</v>
          </cell>
          <cell r="G3933">
            <v>53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60MAN3</v>
          </cell>
          <cell r="B3934">
            <v>60</v>
          </cell>
          <cell r="C3934" t="str">
            <v>MAN</v>
          </cell>
          <cell r="D3934">
            <v>3</v>
          </cell>
          <cell r="G3934">
            <v>53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60MAN4</v>
          </cell>
          <cell r="B3935">
            <v>60</v>
          </cell>
          <cell r="C3935" t="str">
            <v>MAN</v>
          </cell>
          <cell r="D3935">
            <v>4</v>
          </cell>
          <cell r="G3935">
            <v>53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60MAN5</v>
          </cell>
          <cell r="B3936">
            <v>60</v>
          </cell>
          <cell r="C3936" t="str">
            <v>MAN</v>
          </cell>
          <cell r="D3936">
            <v>5</v>
          </cell>
          <cell r="G3936">
            <v>53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60TMAN1</v>
          </cell>
          <cell r="B3937">
            <v>60</v>
          </cell>
          <cell r="C3937" t="str">
            <v>TMAN</v>
          </cell>
          <cell r="D3937">
            <v>1</v>
          </cell>
          <cell r="G3937">
            <v>53</v>
          </cell>
          <cell r="H3937" t="str">
            <v>-</v>
          </cell>
          <cell r="J3937" t="str">
            <v>TOTAL MANO DE OBRA</v>
          </cell>
          <cell r="M3937">
            <v>0</v>
          </cell>
          <cell r="N3937">
            <v>0</v>
          </cell>
        </row>
        <row r="3938">
          <cell r="A3938" t="str">
            <v>60SUBC1</v>
          </cell>
          <cell r="B3938">
            <v>60</v>
          </cell>
          <cell r="C3938" t="str">
            <v>SUBC</v>
          </cell>
          <cell r="D3938">
            <v>1</v>
          </cell>
          <cell r="E3938">
            <v>0</v>
          </cell>
          <cell r="F3938" t="str">
            <v>SUBC</v>
          </cell>
          <cell r="G3938">
            <v>53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60SUBC2</v>
          </cell>
          <cell r="B3939">
            <v>60</v>
          </cell>
          <cell r="C3939" t="str">
            <v>SUBC</v>
          </cell>
          <cell r="D3939">
            <v>2</v>
          </cell>
          <cell r="E3939">
            <v>0</v>
          </cell>
          <cell r="F3939" t="str">
            <v>SUBC</v>
          </cell>
          <cell r="G3939">
            <v>53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60SUBC3</v>
          </cell>
          <cell r="B3940">
            <v>60</v>
          </cell>
          <cell r="C3940" t="str">
            <v>SUBC</v>
          </cell>
          <cell r="D3940">
            <v>3</v>
          </cell>
          <cell r="E3940">
            <v>0</v>
          </cell>
          <cell r="F3940" t="str">
            <v>SUBC</v>
          </cell>
          <cell r="G3940">
            <v>53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60SUBC4</v>
          </cell>
          <cell r="B3941">
            <v>60</v>
          </cell>
          <cell r="C3941" t="str">
            <v>SUBC</v>
          </cell>
          <cell r="D3941">
            <v>4</v>
          </cell>
          <cell r="E3941">
            <v>0</v>
          </cell>
          <cell r="F3941" t="str">
            <v>SUBC</v>
          </cell>
          <cell r="G3941">
            <v>53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60SUBC5</v>
          </cell>
          <cell r="B3942">
            <v>60</v>
          </cell>
          <cell r="C3942" t="str">
            <v>SUBC</v>
          </cell>
          <cell r="D3942">
            <v>5</v>
          </cell>
          <cell r="E3942">
            <v>0</v>
          </cell>
          <cell r="F3942" t="str">
            <v>SUBC</v>
          </cell>
          <cell r="G3942">
            <v>53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60SUBC6</v>
          </cell>
          <cell r="B3943">
            <v>60</v>
          </cell>
          <cell r="C3943" t="str">
            <v>SUBC</v>
          </cell>
          <cell r="D3943">
            <v>6</v>
          </cell>
          <cell r="E3943">
            <v>0</v>
          </cell>
          <cell r="F3943" t="str">
            <v>SUBC</v>
          </cell>
          <cell r="G3943">
            <v>53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60SUBC7</v>
          </cell>
          <cell r="B3944">
            <v>60</v>
          </cell>
          <cell r="C3944" t="str">
            <v>SUBC</v>
          </cell>
          <cell r="D3944">
            <v>7</v>
          </cell>
          <cell r="E3944">
            <v>0</v>
          </cell>
          <cell r="F3944" t="str">
            <v>SUBC</v>
          </cell>
          <cell r="G3944">
            <v>53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60SUBC8</v>
          </cell>
          <cell r="B3945">
            <v>60</v>
          </cell>
          <cell r="C3945" t="str">
            <v>SUBC</v>
          </cell>
          <cell r="D3945">
            <v>8</v>
          </cell>
          <cell r="E3945">
            <v>0</v>
          </cell>
          <cell r="F3945" t="str">
            <v>SUBC</v>
          </cell>
          <cell r="G3945">
            <v>53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60SUBC9</v>
          </cell>
          <cell r="B3946">
            <v>60</v>
          </cell>
          <cell r="C3946" t="str">
            <v>SUBC</v>
          </cell>
          <cell r="D3946">
            <v>9</v>
          </cell>
          <cell r="E3946">
            <v>0</v>
          </cell>
          <cell r="F3946" t="str">
            <v>SUBC</v>
          </cell>
          <cell r="G3946">
            <v>53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60SUBC10</v>
          </cell>
          <cell r="B3947">
            <v>60</v>
          </cell>
          <cell r="C3947" t="str">
            <v>SUBC</v>
          </cell>
          <cell r="D3947">
            <v>10</v>
          </cell>
          <cell r="E3947">
            <v>0</v>
          </cell>
          <cell r="F3947" t="str">
            <v>SUBC</v>
          </cell>
          <cell r="G3947">
            <v>53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60SUBC11</v>
          </cell>
          <cell r="B3948">
            <v>60</v>
          </cell>
          <cell r="C3948" t="str">
            <v>SUBC</v>
          </cell>
          <cell r="D3948">
            <v>11</v>
          </cell>
          <cell r="E3948">
            <v>0</v>
          </cell>
          <cell r="F3948" t="str">
            <v>SUBC</v>
          </cell>
          <cell r="G3948">
            <v>53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60SUBC12</v>
          </cell>
          <cell r="B3949">
            <v>60</v>
          </cell>
          <cell r="C3949" t="str">
            <v>SUBC</v>
          </cell>
          <cell r="D3949">
            <v>12</v>
          </cell>
          <cell r="E3949">
            <v>0</v>
          </cell>
          <cell r="F3949" t="str">
            <v>SUBC</v>
          </cell>
          <cell r="G3949">
            <v>53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60SUBC13</v>
          </cell>
          <cell r="B3950">
            <v>60</v>
          </cell>
          <cell r="C3950" t="str">
            <v>SUBC</v>
          </cell>
          <cell r="D3950">
            <v>13</v>
          </cell>
          <cell r="E3950">
            <v>0</v>
          </cell>
          <cell r="F3950" t="str">
            <v>SUBC</v>
          </cell>
          <cell r="G3950">
            <v>53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60SUBC14</v>
          </cell>
          <cell r="B3951">
            <v>60</v>
          </cell>
          <cell r="C3951" t="str">
            <v>SUBC</v>
          </cell>
          <cell r="D3951">
            <v>14</v>
          </cell>
          <cell r="E3951">
            <v>0</v>
          </cell>
          <cell r="F3951" t="str">
            <v>SUBC</v>
          </cell>
          <cell r="G3951">
            <v>53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60SUBC15</v>
          </cell>
          <cell r="B3952">
            <v>60</v>
          </cell>
          <cell r="C3952" t="str">
            <v>SUBC</v>
          </cell>
          <cell r="D3952">
            <v>15</v>
          </cell>
          <cell r="E3952">
            <v>0</v>
          </cell>
          <cell r="F3952" t="str">
            <v>SUBC</v>
          </cell>
          <cell r="G3952">
            <v>53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60SUBC16</v>
          </cell>
          <cell r="B3953">
            <v>60</v>
          </cell>
          <cell r="C3953" t="str">
            <v>SUBC</v>
          </cell>
          <cell r="D3953">
            <v>16</v>
          </cell>
          <cell r="E3953">
            <v>0</v>
          </cell>
          <cell r="F3953" t="str">
            <v>SUBC</v>
          </cell>
          <cell r="G3953">
            <v>53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60SUBC17</v>
          </cell>
          <cell r="B3954">
            <v>60</v>
          </cell>
          <cell r="C3954" t="str">
            <v>SUBC</v>
          </cell>
          <cell r="D3954">
            <v>17</v>
          </cell>
          <cell r="E3954">
            <v>0</v>
          </cell>
          <cell r="F3954" t="str">
            <v>SUBC</v>
          </cell>
          <cell r="G3954">
            <v>53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60SUBC18</v>
          </cell>
          <cell r="B3955">
            <v>60</v>
          </cell>
          <cell r="C3955" t="str">
            <v>SUBC</v>
          </cell>
          <cell r="D3955">
            <v>18</v>
          </cell>
          <cell r="E3955">
            <v>0</v>
          </cell>
          <cell r="F3955" t="str">
            <v>SUBC</v>
          </cell>
          <cell r="G3955">
            <v>53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60SUBC19</v>
          </cell>
          <cell r="B3956">
            <v>60</v>
          </cell>
          <cell r="C3956" t="str">
            <v>SUBC</v>
          </cell>
          <cell r="D3956">
            <v>19</v>
          </cell>
          <cell r="E3956">
            <v>0</v>
          </cell>
          <cell r="F3956" t="str">
            <v>SUBC</v>
          </cell>
          <cell r="G3956">
            <v>53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60SUBC20</v>
          </cell>
          <cell r="B3957">
            <v>60</v>
          </cell>
          <cell r="C3957" t="str">
            <v>SUBC</v>
          </cell>
          <cell r="D3957">
            <v>20</v>
          </cell>
          <cell r="E3957">
            <v>0</v>
          </cell>
          <cell r="F3957" t="str">
            <v>SUBC</v>
          </cell>
          <cell r="G3957">
            <v>53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60STSUBC1</v>
          </cell>
          <cell r="B3958">
            <v>60</v>
          </cell>
          <cell r="C3958" t="str">
            <v>STSUBC</v>
          </cell>
          <cell r="D3958">
            <v>1</v>
          </cell>
          <cell r="G3958">
            <v>53</v>
          </cell>
          <cell r="H3958" t="str">
            <v>-</v>
          </cell>
          <cell r="J3958" t="str">
            <v>TOTAL SUBCONTRATISTAS</v>
          </cell>
          <cell r="M3958">
            <v>0</v>
          </cell>
          <cell r="N3958">
            <v>0</v>
          </cell>
        </row>
        <row r="3959">
          <cell r="A3959" t="str">
            <v>60TCD1</v>
          </cell>
          <cell r="B3959">
            <v>60</v>
          </cell>
          <cell r="C3959" t="str">
            <v>TCD</v>
          </cell>
          <cell r="D3959">
            <v>1</v>
          </cell>
          <cell r="G3959">
            <v>53</v>
          </cell>
          <cell r="H3959" t="str">
            <v>-</v>
          </cell>
          <cell r="J3959" t="str">
            <v>TOTAL COSTO DIRECTO</v>
          </cell>
          <cell r="M3959">
            <v>585000</v>
          </cell>
          <cell r="N3959">
            <v>101790000</v>
          </cell>
        </row>
        <row r="3960">
          <cell r="A3960" t="str">
            <v>60AIU</v>
          </cell>
          <cell r="B3960">
            <v>60</v>
          </cell>
          <cell r="C3960" t="str">
            <v>AIU</v>
          </cell>
          <cell r="G3960">
            <v>53</v>
          </cell>
          <cell r="H3960">
            <v>1</v>
          </cell>
          <cell r="J3960" t="str">
            <v>TOTAL COSTOS INDIRECTOS</v>
          </cell>
          <cell r="L3960">
            <v>0.35</v>
          </cell>
          <cell r="M3960">
            <v>204750</v>
          </cell>
          <cell r="N3960">
            <v>35626500</v>
          </cell>
        </row>
        <row r="3961">
          <cell r="A3961" t="str">
            <v>60TOT</v>
          </cell>
          <cell r="B3961">
            <v>60</v>
          </cell>
          <cell r="C3961" t="str">
            <v>TOT</v>
          </cell>
          <cell r="G3961">
            <v>53</v>
          </cell>
          <cell r="H3961" t="str">
            <v>-</v>
          </cell>
          <cell r="J3961" t="str">
            <v>VALOR TOTAL</v>
          </cell>
          <cell r="M3961">
            <v>789750</v>
          </cell>
          <cell r="N3961">
            <v>137416500</v>
          </cell>
        </row>
        <row r="3962">
          <cell r="A3962" t="str">
            <v>61FOR1</v>
          </cell>
          <cell r="B3962">
            <v>61</v>
          </cell>
          <cell r="C3962" t="str">
            <v>FOR</v>
          </cell>
          <cell r="D3962">
            <v>1</v>
          </cell>
          <cell r="G3962">
            <v>54</v>
          </cell>
          <cell r="H3962" t="str">
            <v>-</v>
          </cell>
          <cell r="I3962">
            <v>3</v>
          </cell>
          <cell r="J3962" t="str">
            <v>Suministro  Licencia Cámara de inspección vehicular de alto contraste</v>
          </cell>
          <cell r="K3962" t="str">
            <v>UND</v>
          </cell>
          <cell r="L3962">
            <v>5828355</v>
          </cell>
          <cell r="N3962">
            <v>17485065</v>
          </cell>
        </row>
        <row r="3963">
          <cell r="A3963" t="str">
            <v>61MAT1</v>
          </cell>
          <cell r="B3963">
            <v>61</v>
          </cell>
          <cell r="C3963" t="str">
            <v>MAT</v>
          </cell>
          <cell r="D3963">
            <v>1</v>
          </cell>
          <cell r="E3963">
            <v>1.2000000000000002</v>
          </cell>
          <cell r="F3963" t="str">
            <v>MAT94.4</v>
          </cell>
          <cell r="G3963">
            <v>54</v>
          </cell>
          <cell r="H3963" t="str">
            <v>94.4</v>
          </cell>
          <cell r="I3963">
            <v>0.4</v>
          </cell>
          <cell r="J3963" t="str">
            <v xml:space="preserve">4 UVSSs manageable. 
UVSS Monitoring and Operation, Vehicle List Management, UVSS Search.  </v>
          </cell>
          <cell r="K3963">
            <v>0</v>
          </cell>
          <cell r="L3963">
            <v>10793250</v>
          </cell>
          <cell r="M3963">
            <v>4317300</v>
          </cell>
          <cell r="N3963">
            <v>12951900</v>
          </cell>
        </row>
        <row r="3964">
          <cell r="A3964" t="str">
            <v>61MAT2</v>
          </cell>
          <cell r="B3964">
            <v>61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54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61MAT3</v>
          </cell>
          <cell r="B3965">
            <v>61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54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61MAT4</v>
          </cell>
          <cell r="B3966">
            <v>61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54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61MAT5</v>
          </cell>
          <cell r="B3967">
            <v>61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54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61MAT6</v>
          </cell>
          <cell r="B3968">
            <v>61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54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61MAT7</v>
          </cell>
          <cell r="B3969">
            <v>61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54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61MAT8</v>
          </cell>
          <cell r="B3970">
            <v>61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54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61MAT9</v>
          </cell>
          <cell r="B3971">
            <v>61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54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61MAT10</v>
          </cell>
          <cell r="B3972">
            <v>61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54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61MAT11</v>
          </cell>
          <cell r="B3973">
            <v>61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54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61MAT12</v>
          </cell>
          <cell r="B3974">
            <v>61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54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61MAT13</v>
          </cell>
          <cell r="B3975">
            <v>61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54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61MAT14</v>
          </cell>
          <cell r="B3976">
            <v>61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54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61MAT15</v>
          </cell>
          <cell r="B3977">
            <v>61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54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61MAT16</v>
          </cell>
          <cell r="B3978">
            <v>61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54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61MAT17</v>
          </cell>
          <cell r="B3979">
            <v>61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54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61MAT18</v>
          </cell>
          <cell r="B3980">
            <v>61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54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61MAT19</v>
          </cell>
          <cell r="B3981">
            <v>61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54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61MAT20</v>
          </cell>
          <cell r="B3982">
            <v>61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54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61STMAT1</v>
          </cell>
          <cell r="B3983">
            <v>61</v>
          </cell>
          <cell r="C3983" t="str">
            <v>STMAT</v>
          </cell>
          <cell r="D3983">
            <v>1</v>
          </cell>
          <cell r="G3983">
            <v>54</v>
          </cell>
          <cell r="H3983" t="str">
            <v>-</v>
          </cell>
          <cell r="J3983" t="str">
            <v>SUBTOTAL MATERIALES</v>
          </cell>
          <cell r="M3983">
            <v>4317300</v>
          </cell>
          <cell r="N3983">
            <v>12951900</v>
          </cell>
        </row>
        <row r="3984">
          <cell r="A3984" t="str">
            <v>61IVAMAT1</v>
          </cell>
          <cell r="B3984">
            <v>61</v>
          </cell>
          <cell r="C3984" t="str">
            <v>IVAMAT</v>
          </cell>
          <cell r="D3984">
            <v>1</v>
          </cell>
          <cell r="G3984">
            <v>54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61TMAT1</v>
          </cell>
          <cell r="B3985">
            <v>61</v>
          </cell>
          <cell r="C3985" t="str">
            <v>TMAT</v>
          </cell>
          <cell r="D3985">
            <v>1</v>
          </cell>
          <cell r="G3985">
            <v>54</v>
          </cell>
          <cell r="H3985" t="str">
            <v>-</v>
          </cell>
          <cell r="J3985" t="str">
            <v>TOTAL MATERIALES</v>
          </cell>
          <cell r="M3985">
            <v>4317300</v>
          </cell>
          <cell r="N3985">
            <v>12951900</v>
          </cell>
        </row>
        <row r="3986">
          <cell r="A3986" t="str">
            <v>61HER1</v>
          </cell>
          <cell r="B3986">
            <v>61</v>
          </cell>
          <cell r="C3986" t="str">
            <v>HER</v>
          </cell>
          <cell r="D3986">
            <v>1</v>
          </cell>
          <cell r="G3986">
            <v>54</v>
          </cell>
          <cell r="H3986">
            <v>1</v>
          </cell>
          <cell r="I3986">
            <v>0</v>
          </cell>
          <cell r="J3986" t="str">
            <v>HERRAMIENTA BÁSICA CUADRILLA 1</v>
          </cell>
          <cell r="K3986" t="str">
            <v>DIA</v>
          </cell>
          <cell r="L3986">
            <v>8235.2941176470595</v>
          </cell>
          <cell r="M3986">
            <v>0</v>
          </cell>
          <cell r="N3986">
            <v>0</v>
          </cell>
        </row>
        <row r="3987">
          <cell r="A3987" t="str">
            <v>61HER2</v>
          </cell>
          <cell r="B3987">
            <v>61</v>
          </cell>
          <cell r="C3987" t="str">
            <v>HER</v>
          </cell>
          <cell r="D3987">
            <v>2</v>
          </cell>
          <cell r="G3987">
            <v>54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61HER3</v>
          </cell>
          <cell r="B3988">
            <v>61</v>
          </cell>
          <cell r="C3988" t="str">
            <v>HER</v>
          </cell>
          <cell r="D3988">
            <v>3</v>
          </cell>
          <cell r="G3988">
            <v>54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61HER4</v>
          </cell>
          <cell r="B3989">
            <v>61</v>
          </cell>
          <cell r="C3989" t="str">
            <v>HER</v>
          </cell>
          <cell r="D3989">
            <v>4</v>
          </cell>
          <cell r="G3989">
            <v>54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61HER5</v>
          </cell>
          <cell r="B3990">
            <v>61</v>
          </cell>
          <cell r="C3990" t="str">
            <v>HER</v>
          </cell>
          <cell r="D3990">
            <v>5</v>
          </cell>
          <cell r="G3990">
            <v>54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61THER1</v>
          </cell>
          <cell r="B3991">
            <v>61</v>
          </cell>
          <cell r="C3991" t="str">
            <v>THER</v>
          </cell>
          <cell r="D3991">
            <v>1</v>
          </cell>
          <cell r="G3991">
            <v>54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61TRA1</v>
          </cell>
          <cell r="B3992">
            <v>61</v>
          </cell>
          <cell r="C3992" t="str">
            <v>TRA</v>
          </cell>
          <cell r="D3992">
            <v>1</v>
          </cell>
          <cell r="G3992">
            <v>54</v>
          </cell>
          <cell r="H3992">
            <v>1</v>
          </cell>
          <cell r="I3992">
            <v>0</v>
          </cell>
          <cell r="J3992" t="str">
            <v>CAMIONETA DOBLE CABINA</v>
          </cell>
          <cell r="K3992" t="str">
            <v>DIA</v>
          </cell>
          <cell r="L3992">
            <v>164705.88235294117</v>
          </cell>
          <cell r="M3992">
            <v>0</v>
          </cell>
          <cell r="N3992">
            <v>0</v>
          </cell>
        </row>
        <row r="3993">
          <cell r="A3993" t="str">
            <v>61TRA2</v>
          </cell>
          <cell r="B3993">
            <v>61</v>
          </cell>
          <cell r="C3993" t="str">
            <v>TRA</v>
          </cell>
          <cell r="D3993">
            <v>2</v>
          </cell>
          <cell r="G3993">
            <v>54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61TRA3</v>
          </cell>
          <cell r="B3994">
            <v>61</v>
          </cell>
          <cell r="C3994" t="str">
            <v>TRA</v>
          </cell>
          <cell r="D3994">
            <v>3</v>
          </cell>
          <cell r="G3994">
            <v>54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61TRA4</v>
          </cell>
          <cell r="B3995">
            <v>61</v>
          </cell>
          <cell r="C3995" t="str">
            <v>TRA</v>
          </cell>
          <cell r="D3995">
            <v>4</v>
          </cell>
          <cell r="G3995">
            <v>54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61TRA5</v>
          </cell>
          <cell r="B3996">
            <v>61</v>
          </cell>
          <cell r="C3996" t="str">
            <v>TRA</v>
          </cell>
          <cell r="D3996">
            <v>5</v>
          </cell>
          <cell r="G3996">
            <v>54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61TTRA1</v>
          </cell>
          <cell r="B3997">
            <v>61</v>
          </cell>
          <cell r="C3997" t="str">
            <v>TTRA</v>
          </cell>
          <cell r="D3997">
            <v>1</v>
          </cell>
          <cell r="G3997">
            <v>54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61MAN1</v>
          </cell>
          <cell r="B3998">
            <v>61</v>
          </cell>
          <cell r="C3998" t="str">
            <v>MAN</v>
          </cell>
          <cell r="D3998">
            <v>1</v>
          </cell>
          <cell r="G3998">
            <v>54</v>
          </cell>
          <cell r="H3998">
            <v>1</v>
          </cell>
          <cell r="I3998">
            <v>0</v>
          </cell>
          <cell r="J3998" t="str">
            <v>DESCRIPCIÓN (CUADRILLA 1-INSTALACION DE EQUIPOS)</v>
          </cell>
          <cell r="K3998" t="str">
            <v>DIA</v>
          </cell>
          <cell r="L3998">
            <v>467953.05684366502</v>
          </cell>
          <cell r="M3998">
            <v>0</v>
          </cell>
          <cell r="N3998">
            <v>0</v>
          </cell>
        </row>
        <row r="3999">
          <cell r="A3999" t="str">
            <v>61MAN2</v>
          </cell>
          <cell r="B3999">
            <v>61</v>
          </cell>
          <cell r="C3999" t="str">
            <v>MAN</v>
          </cell>
          <cell r="D3999">
            <v>2</v>
          </cell>
          <cell r="G3999">
            <v>54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61MAN3</v>
          </cell>
          <cell r="B4000">
            <v>61</v>
          </cell>
          <cell r="C4000" t="str">
            <v>MAN</v>
          </cell>
          <cell r="D4000">
            <v>3</v>
          </cell>
          <cell r="G4000">
            <v>54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61MAN4</v>
          </cell>
          <cell r="B4001">
            <v>61</v>
          </cell>
          <cell r="C4001" t="str">
            <v>MAN</v>
          </cell>
          <cell r="D4001">
            <v>4</v>
          </cell>
          <cell r="G4001">
            <v>54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61MAN5</v>
          </cell>
          <cell r="B4002">
            <v>61</v>
          </cell>
          <cell r="C4002" t="str">
            <v>MAN</v>
          </cell>
          <cell r="D4002">
            <v>5</v>
          </cell>
          <cell r="G4002">
            <v>54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61TMAN1</v>
          </cell>
          <cell r="B4003">
            <v>61</v>
          </cell>
          <cell r="C4003" t="str">
            <v>TMAN</v>
          </cell>
          <cell r="D4003">
            <v>1</v>
          </cell>
          <cell r="G4003">
            <v>54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61SUBC1</v>
          </cell>
          <cell r="B4004">
            <v>61</v>
          </cell>
          <cell r="C4004" t="str">
            <v>SUBC</v>
          </cell>
          <cell r="D4004">
            <v>1</v>
          </cell>
          <cell r="E4004">
            <v>0</v>
          </cell>
          <cell r="F4004" t="str">
            <v>SUBC</v>
          </cell>
          <cell r="G4004">
            <v>54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61SUBC2</v>
          </cell>
          <cell r="B4005">
            <v>61</v>
          </cell>
          <cell r="C4005" t="str">
            <v>SUBC</v>
          </cell>
          <cell r="D4005">
            <v>2</v>
          </cell>
          <cell r="E4005">
            <v>0</v>
          </cell>
          <cell r="F4005" t="str">
            <v>SUBC</v>
          </cell>
          <cell r="G4005">
            <v>54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61SUBC3</v>
          </cell>
          <cell r="B4006">
            <v>61</v>
          </cell>
          <cell r="C4006" t="str">
            <v>SUBC</v>
          </cell>
          <cell r="D4006">
            <v>3</v>
          </cell>
          <cell r="E4006">
            <v>0</v>
          </cell>
          <cell r="F4006" t="str">
            <v>SUBC</v>
          </cell>
          <cell r="G4006">
            <v>54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61SUBC4</v>
          </cell>
          <cell r="B4007">
            <v>61</v>
          </cell>
          <cell r="C4007" t="str">
            <v>SUBC</v>
          </cell>
          <cell r="D4007">
            <v>4</v>
          </cell>
          <cell r="E4007">
            <v>0</v>
          </cell>
          <cell r="F4007" t="str">
            <v>SUBC</v>
          </cell>
          <cell r="G4007">
            <v>54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61SUBC5</v>
          </cell>
          <cell r="B4008">
            <v>61</v>
          </cell>
          <cell r="C4008" t="str">
            <v>SUBC</v>
          </cell>
          <cell r="D4008">
            <v>5</v>
          </cell>
          <cell r="E4008">
            <v>0</v>
          </cell>
          <cell r="F4008" t="str">
            <v>SUBC</v>
          </cell>
          <cell r="G4008">
            <v>54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61SUBC6</v>
          </cell>
          <cell r="B4009">
            <v>61</v>
          </cell>
          <cell r="C4009" t="str">
            <v>SUBC</v>
          </cell>
          <cell r="D4009">
            <v>6</v>
          </cell>
          <cell r="E4009">
            <v>0</v>
          </cell>
          <cell r="F4009" t="str">
            <v>SUBC</v>
          </cell>
          <cell r="G4009">
            <v>54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61SUBC7</v>
          </cell>
          <cell r="B4010">
            <v>61</v>
          </cell>
          <cell r="C4010" t="str">
            <v>SUBC</v>
          </cell>
          <cell r="D4010">
            <v>7</v>
          </cell>
          <cell r="E4010">
            <v>0</v>
          </cell>
          <cell r="F4010" t="str">
            <v>SUBC</v>
          </cell>
          <cell r="G4010">
            <v>54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61SUBC8</v>
          </cell>
          <cell r="B4011">
            <v>61</v>
          </cell>
          <cell r="C4011" t="str">
            <v>SUBC</v>
          </cell>
          <cell r="D4011">
            <v>8</v>
          </cell>
          <cell r="E4011">
            <v>0</v>
          </cell>
          <cell r="F4011" t="str">
            <v>SUBC</v>
          </cell>
          <cell r="G4011">
            <v>54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61SUBC9</v>
          </cell>
          <cell r="B4012">
            <v>61</v>
          </cell>
          <cell r="C4012" t="str">
            <v>SUBC</v>
          </cell>
          <cell r="D4012">
            <v>9</v>
          </cell>
          <cell r="E4012">
            <v>0</v>
          </cell>
          <cell r="F4012" t="str">
            <v>SUBC</v>
          </cell>
          <cell r="G4012">
            <v>54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61SUBC10</v>
          </cell>
          <cell r="B4013">
            <v>61</v>
          </cell>
          <cell r="C4013" t="str">
            <v>SUBC</v>
          </cell>
          <cell r="D4013">
            <v>10</v>
          </cell>
          <cell r="E4013">
            <v>0</v>
          </cell>
          <cell r="F4013" t="str">
            <v>SUBC</v>
          </cell>
          <cell r="G4013">
            <v>54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61SUBC11</v>
          </cell>
          <cell r="B4014">
            <v>61</v>
          </cell>
          <cell r="C4014" t="str">
            <v>SUBC</v>
          </cell>
          <cell r="D4014">
            <v>11</v>
          </cell>
          <cell r="E4014">
            <v>0</v>
          </cell>
          <cell r="F4014" t="str">
            <v>SUBC</v>
          </cell>
          <cell r="G4014">
            <v>54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61SUBC12</v>
          </cell>
          <cell r="B4015">
            <v>61</v>
          </cell>
          <cell r="C4015" t="str">
            <v>SUBC</v>
          </cell>
          <cell r="D4015">
            <v>12</v>
          </cell>
          <cell r="E4015">
            <v>0</v>
          </cell>
          <cell r="F4015" t="str">
            <v>SUBC</v>
          </cell>
          <cell r="G4015">
            <v>54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61SUBC13</v>
          </cell>
          <cell r="B4016">
            <v>61</v>
          </cell>
          <cell r="C4016" t="str">
            <v>SUBC</v>
          </cell>
          <cell r="D4016">
            <v>13</v>
          </cell>
          <cell r="E4016">
            <v>0</v>
          </cell>
          <cell r="F4016" t="str">
            <v>SUBC</v>
          </cell>
          <cell r="G4016">
            <v>54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61SUBC14</v>
          </cell>
          <cell r="B4017">
            <v>61</v>
          </cell>
          <cell r="C4017" t="str">
            <v>SUBC</v>
          </cell>
          <cell r="D4017">
            <v>14</v>
          </cell>
          <cell r="E4017">
            <v>0</v>
          </cell>
          <cell r="F4017" t="str">
            <v>SUBC</v>
          </cell>
          <cell r="G4017">
            <v>54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61SUBC15</v>
          </cell>
          <cell r="B4018">
            <v>61</v>
          </cell>
          <cell r="C4018" t="str">
            <v>SUBC</v>
          </cell>
          <cell r="D4018">
            <v>15</v>
          </cell>
          <cell r="E4018">
            <v>0</v>
          </cell>
          <cell r="F4018" t="str">
            <v>SUBC</v>
          </cell>
          <cell r="G4018">
            <v>54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61SUBC16</v>
          </cell>
          <cell r="B4019">
            <v>61</v>
          </cell>
          <cell r="C4019" t="str">
            <v>SUBC</v>
          </cell>
          <cell r="D4019">
            <v>16</v>
          </cell>
          <cell r="E4019">
            <v>0</v>
          </cell>
          <cell r="F4019" t="str">
            <v>SUBC</v>
          </cell>
          <cell r="G4019">
            <v>54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61SUBC17</v>
          </cell>
          <cell r="B4020">
            <v>61</v>
          </cell>
          <cell r="C4020" t="str">
            <v>SUBC</v>
          </cell>
          <cell r="D4020">
            <v>17</v>
          </cell>
          <cell r="E4020">
            <v>0</v>
          </cell>
          <cell r="F4020" t="str">
            <v>SUBC</v>
          </cell>
          <cell r="G4020">
            <v>54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61SUBC18</v>
          </cell>
          <cell r="B4021">
            <v>61</v>
          </cell>
          <cell r="C4021" t="str">
            <v>SUBC</v>
          </cell>
          <cell r="D4021">
            <v>18</v>
          </cell>
          <cell r="E4021">
            <v>0</v>
          </cell>
          <cell r="F4021" t="str">
            <v>SUBC</v>
          </cell>
          <cell r="G4021">
            <v>54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61SUBC19</v>
          </cell>
          <cell r="B4022">
            <v>61</v>
          </cell>
          <cell r="C4022" t="str">
            <v>SUBC</v>
          </cell>
          <cell r="D4022">
            <v>19</v>
          </cell>
          <cell r="E4022">
            <v>0</v>
          </cell>
          <cell r="F4022" t="str">
            <v>SUBC</v>
          </cell>
          <cell r="G4022">
            <v>54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61SUBC20</v>
          </cell>
          <cell r="B4023">
            <v>61</v>
          </cell>
          <cell r="C4023" t="str">
            <v>SUBC</v>
          </cell>
          <cell r="D4023">
            <v>20</v>
          </cell>
          <cell r="E4023">
            <v>0</v>
          </cell>
          <cell r="F4023" t="str">
            <v>SUBC</v>
          </cell>
          <cell r="G4023">
            <v>54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61STSUBC1</v>
          </cell>
          <cell r="B4024">
            <v>61</v>
          </cell>
          <cell r="C4024" t="str">
            <v>STSUBC</v>
          </cell>
          <cell r="D4024">
            <v>1</v>
          </cell>
          <cell r="G4024">
            <v>54</v>
          </cell>
          <cell r="H4024" t="str">
            <v>-</v>
          </cell>
          <cell r="J4024" t="str">
            <v>TOTAL SUBCONTRATISTAS</v>
          </cell>
          <cell r="M4024">
            <v>0</v>
          </cell>
          <cell r="N4024">
            <v>0</v>
          </cell>
        </row>
        <row r="4025">
          <cell r="A4025" t="str">
            <v>61TCD1</v>
          </cell>
          <cell r="B4025">
            <v>61</v>
          </cell>
          <cell r="C4025" t="str">
            <v>TCD</v>
          </cell>
          <cell r="D4025">
            <v>1</v>
          </cell>
          <cell r="G4025">
            <v>54</v>
          </cell>
          <cell r="H4025" t="str">
            <v>-</v>
          </cell>
          <cell r="J4025" t="str">
            <v>TOTAL COSTO DIRECTO</v>
          </cell>
          <cell r="M4025">
            <v>4317300</v>
          </cell>
          <cell r="N4025">
            <v>12951900</v>
          </cell>
        </row>
        <row r="4026">
          <cell r="A4026" t="str">
            <v>61AIU</v>
          </cell>
          <cell r="B4026">
            <v>61</v>
          </cell>
          <cell r="C4026" t="str">
            <v>AIU</v>
          </cell>
          <cell r="G4026">
            <v>54</v>
          </cell>
          <cell r="H4026">
            <v>1</v>
          </cell>
          <cell r="J4026" t="str">
            <v>TOTAL COSTOS INDIRECTOS</v>
          </cell>
          <cell r="L4026">
            <v>0.35</v>
          </cell>
          <cell r="M4026">
            <v>1511055</v>
          </cell>
          <cell r="N4026">
            <v>4533165</v>
          </cell>
        </row>
        <row r="4027">
          <cell r="A4027" t="str">
            <v>61TOT</v>
          </cell>
          <cell r="B4027">
            <v>61</v>
          </cell>
          <cell r="C4027" t="str">
            <v>TOT</v>
          </cell>
          <cell r="G4027">
            <v>54</v>
          </cell>
          <cell r="H4027" t="str">
            <v>-</v>
          </cell>
          <cell r="J4027" t="str">
            <v>VALOR TOTAL</v>
          </cell>
          <cell r="M4027">
            <v>5828355</v>
          </cell>
          <cell r="N4027">
            <v>17485065</v>
          </cell>
        </row>
        <row r="4028">
          <cell r="A4028" t="str">
            <v>62FOR1</v>
          </cell>
          <cell r="B4028">
            <v>62</v>
          </cell>
          <cell r="C4028" t="str">
            <v>FOR</v>
          </cell>
          <cell r="D4028">
            <v>1</v>
          </cell>
          <cell r="G4028">
            <v>55</v>
          </cell>
          <cell r="H4028" t="str">
            <v>-</v>
          </cell>
          <cell r="I4028">
            <v>6</v>
          </cell>
          <cell r="J4028" t="str">
            <v xml:space="preserve">Suministro  Licencia Cámara LPR </v>
          </cell>
          <cell r="K4028" t="str">
            <v>UND</v>
          </cell>
          <cell r="L4028">
            <v>729000</v>
          </cell>
          <cell r="N4028">
            <v>4374000</v>
          </cell>
        </row>
        <row r="4029">
          <cell r="A4029" t="str">
            <v>62MAT1</v>
          </cell>
          <cell r="B4029">
            <v>62</v>
          </cell>
          <cell r="C4029" t="str">
            <v>MAT</v>
          </cell>
          <cell r="D4029">
            <v>1</v>
          </cell>
          <cell r="E4029">
            <v>6</v>
          </cell>
          <cell r="F4029" t="str">
            <v>MAT94.5</v>
          </cell>
          <cell r="G4029">
            <v>55</v>
          </cell>
          <cell r="H4029" t="str">
            <v>94.5</v>
          </cell>
          <cell r="I4029">
            <v>1</v>
          </cell>
          <cell r="J4029" t="str">
            <v xml:space="preserve">1 ANPR camera connection
LPR monitoring and operation, vehicle list management, history recognized license plate search, license plate matched/mismatched alarm, etc.  </v>
          </cell>
          <cell r="K4029">
            <v>0</v>
          </cell>
          <cell r="L4029">
            <v>539999.99999999988</v>
          </cell>
          <cell r="M4029">
            <v>539999.99999999988</v>
          </cell>
          <cell r="N4029">
            <v>3239999.9999999991</v>
          </cell>
        </row>
        <row r="4030">
          <cell r="A4030" t="str">
            <v>62MAT2</v>
          </cell>
          <cell r="B4030">
            <v>62</v>
          </cell>
          <cell r="C4030" t="str">
            <v>MAT</v>
          </cell>
          <cell r="D4030">
            <v>2</v>
          </cell>
          <cell r="E4030">
            <v>0</v>
          </cell>
          <cell r="F4030" t="str">
            <v>MAT</v>
          </cell>
          <cell r="G4030">
            <v>55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62MAT3</v>
          </cell>
          <cell r="B4031">
            <v>62</v>
          </cell>
          <cell r="C4031" t="str">
            <v>MAT</v>
          </cell>
          <cell r="D4031">
            <v>3</v>
          </cell>
          <cell r="E4031">
            <v>0</v>
          </cell>
          <cell r="F4031" t="str">
            <v>MAT</v>
          </cell>
          <cell r="G4031">
            <v>55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62MAT4</v>
          </cell>
          <cell r="B4032">
            <v>62</v>
          </cell>
          <cell r="C4032" t="str">
            <v>MAT</v>
          </cell>
          <cell r="D4032">
            <v>4</v>
          </cell>
          <cell r="E4032">
            <v>0</v>
          </cell>
          <cell r="F4032" t="str">
            <v>MAT</v>
          </cell>
          <cell r="G4032">
            <v>55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62MAT5</v>
          </cell>
          <cell r="B4033">
            <v>62</v>
          </cell>
          <cell r="C4033" t="str">
            <v>MAT</v>
          </cell>
          <cell r="D4033">
            <v>5</v>
          </cell>
          <cell r="E4033">
            <v>0</v>
          </cell>
          <cell r="F4033" t="str">
            <v>MAT</v>
          </cell>
          <cell r="G4033">
            <v>55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62MAT6</v>
          </cell>
          <cell r="B4034">
            <v>62</v>
          </cell>
          <cell r="C4034" t="str">
            <v>MAT</v>
          </cell>
          <cell r="D4034">
            <v>6</v>
          </cell>
          <cell r="E4034">
            <v>0</v>
          </cell>
          <cell r="F4034" t="str">
            <v>MAT</v>
          </cell>
          <cell r="G4034">
            <v>55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62MAT7</v>
          </cell>
          <cell r="B4035">
            <v>62</v>
          </cell>
          <cell r="C4035" t="str">
            <v>MAT</v>
          </cell>
          <cell r="D4035">
            <v>7</v>
          </cell>
          <cell r="E4035">
            <v>0</v>
          </cell>
          <cell r="F4035" t="str">
            <v>MAT</v>
          </cell>
          <cell r="G4035">
            <v>55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62MAT8</v>
          </cell>
          <cell r="B4036">
            <v>62</v>
          </cell>
          <cell r="C4036" t="str">
            <v>MAT</v>
          </cell>
          <cell r="D4036">
            <v>8</v>
          </cell>
          <cell r="E4036">
            <v>0</v>
          </cell>
          <cell r="F4036" t="str">
            <v>MAT</v>
          </cell>
          <cell r="G4036">
            <v>55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62MAT9</v>
          </cell>
          <cell r="B4037">
            <v>62</v>
          </cell>
          <cell r="C4037" t="str">
            <v>MAT</v>
          </cell>
          <cell r="D4037">
            <v>9</v>
          </cell>
          <cell r="E4037">
            <v>0</v>
          </cell>
          <cell r="F4037" t="str">
            <v>MAT</v>
          </cell>
          <cell r="G4037">
            <v>55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62MAT10</v>
          </cell>
          <cell r="B4038">
            <v>62</v>
          </cell>
          <cell r="C4038" t="str">
            <v>MAT</v>
          </cell>
          <cell r="D4038">
            <v>10</v>
          </cell>
          <cell r="E4038">
            <v>0</v>
          </cell>
          <cell r="F4038" t="str">
            <v>MAT</v>
          </cell>
          <cell r="G4038">
            <v>55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62MAT11</v>
          </cell>
          <cell r="B4039">
            <v>62</v>
          </cell>
          <cell r="C4039" t="str">
            <v>MAT</v>
          </cell>
          <cell r="D4039">
            <v>11</v>
          </cell>
          <cell r="E4039">
            <v>0</v>
          </cell>
          <cell r="F4039" t="str">
            <v>MAT</v>
          </cell>
          <cell r="G4039">
            <v>55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62MAT12</v>
          </cell>
          <cell r="B4040">
            <v>62</v>
          </cell>
          <cell r="C4040" t="str">
            <v>MAT</v>
          </cell>
          <cell r="D4040">
            <v>12</v>
          </cell>
          <cell r="E4040">
            <v>0</v>
          </cell>
          <cell r="F4040" t="str">
            <v>MAT</v>
          </cell>
          <cell r="G4040">
            <v>55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62MAT13</v>
          </cell>
          <cell r="B4041">
            <v>62</v>
          </cell>
          <cell r="C4041" t="str">
            <v>MAT</v>
          </cell>
          <cell r="D4041">
            <v>13</v>
          </cell>
          <cell r="E4041">
            <v>0</v>
          </cell>
          <cell r="F4041" t="str">
            <v>MAT</v>
          </cell>
          <cell r="G4041">
            <v>55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62MAT14</v>
          </cell>
          <cell r="B4042">
            <v>62</v>
          </cell>
          <cell r="C4042" t="str">
            <v>MAT</v>
          </cell>
          <cell r="D4042">
            <v>14</v>
          </cell>
          <cell r="E4042">
            <v>0</v>
          </cell>
          <cell r="F4042" t="str">
            <v>MAT</v>
          </cell>
          <cell r="G4042">
            <v>55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62MAT15</v>
          </cell>
          <cell r="B4043">
            <v>62</v>
          </cell>
          <cell r="C4043" t="str">
            <v>MAT</v>
          </cell>
          <cell r="D4043">
            <v>15</v>
          </cell>
          <cell r="E4043">
            <v>0</v>
          </cell>
          <cell r="F4043" t="str">
            <v>MAT</v>
          </cell>
          <cell r="G4043">
            <v>55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62MAT16</v>
          </cell>
          <cell r="B4044">
            <v>62</v>
          </cell>
          <cell r="C4044" t="str">
            <v>MAT</v>
          </cell>
          <cell r="D4044">
            <v>16</v>
          </cell>
          <cell r="E4044">
            <v>0</v>
          </cell>
          <cell r="F4044" t="str">
            <v>MAT</v>
          </cell>
          <cell r="G4044">
            <v>55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62MAT17</v>
          </cell>
          <cell r="B4045">
            <v>62</v>
          </cell>
          <cell r="C4045" t="str">
            <v>MAT</v>
          </cell>
          <cell r="D4045">
            <v>17</v>
          </cell>
          <cell r="E4045">
            <v>0</v>
          </cell>
          <cell r="F4045" t="str">
            <v>MAT</v>
          </cell>
          <cell r="G4045">
            <v>55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62MAT18</v>
          </cell>
          <cell r="B4046">
            <v>62</v>
          </cell>
          <cell r="C4046" t="str">
            <v>MAT</v>
          </cell>
          <cell r="D4046">
            <v>18</v>
          </cell>
          <cell r="E4046">
            <v>0</v>
          </cell>
          <cell r="F4046" t="str">
            <v>MAT</v>
          </cell>
          <cell r="G4046">
            <v>55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62MAT19</v>
          </cell>
          <cell r="B4047">
            <v>62</v>
          </cell>
          <cell r="C4047" t="str">
            <v>MAT</v>
          </cell>
          <cell r="D4047">
            <v>19</v>
          </cell>
          <cell r="E4047">
            <v>0</v>
          </cell>
          <cell r="F4047" t="str">
            <v>MAT</v>
          </cell>
          <cell r="G4047">
            <v>55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62MAT20</v>
          </cell>
          <cell r="B4048">
            <v>62</v>
          </cell>
          <cell r="C4048" t="str">
            <v>MAT</v>
          </cell>
          <cell r="D4048">
            <v>20</v>
          </cell>
          <cell r="E4048">
            <v>0</v>
          </cell>
          <cell r="F4048" t="str">
            <v>MAT</v>
          </cell>
          <cell r="G4048">
            <v>55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62STMAT1</v>
          </cell>
          <cell r="B4049">
            <v>62</v>
          </cell>
          <cell r="C4049" t="str">
            <v>STMAT</v>
          </cell>
          <cell r="D4049">
            <v>1</v>
          </cell>
          <cell r="G4049">
            <v>55</v>
          </cell>
          <cell r="H4049" t="str">
            <v>-</v>
          </cell>
          <cell r="J4049" t="str">
            <v>SUBTOTAL MATERIALES</v>
          </cell>
          <cell r="M4049">
            <v>540000</v>
          </cell>
          <cell r="N4049">
            <v>3240000</v>
          </cell>
        </row>
        <row r="4050">
          <cell r="A4050" t="str">
            <v>62IVAMAT1</v>
          </cell>
          <cell r="B4050">
            <v>62</v>
          </cell>
          <cell r="C4050" t="str">
            <v>IVAMAT</v>
          </cell>
          <cell r="D4050">
            <v>1</v>
          </cell>
          <cell r="G4050">
            <v>55</v>
          </cell>
          <cell r="H4050" t="str">
            <v>-</v>
          </cell>
          <cell r="J4050" t="str">
            <v>IVA MATERIALES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62TMAT1</v>
          </cell>
          <cell r="B4051">
            <v>62</v>
          </cell>
          <cell r="C4051" t="str">
            <v>TMAT</v>
          </cell>
          <cell r="D4051">
            <v>1</v>
          </cell>
          <cell r="G4051">
            <v>55</v>
          </cell>
          <cell r="H4051" t="str">
            <v>-</v>
          </cell>
          <cell r="J4051" t="str">
            <v>TOTAL MATERIALES</v>
          </cell>
          <cell r="M4051">
            <v>540000</v>
          </cell>
          <cell r="N4051">
            <v>3240000</v>
          </cell>
        </row>
        <row r="4052">
          <cell r="A4052" t="str">
            <v>62HER1</v>
          </cell>
          <cell r="B4052">
            <v>62</v>
          </cell>
          <cell r="C4052" t="str">
            <v>HER</v>
          </cell>
          <cell r="D4052">
            <v>1</v>
          </cell>
          <cell r="G4052">
            <v>55</v>
          </cell>
          <cell r="H4052">
            <v>1</v>
          </cell>
          <cell r="I4052">
            <v>0</v>
          </cell>
          <cell r="J4052" t="str">
            <v>HERRAMIENTA BÁSICA CUADRILLA 1</v>
          </cell>
          <cell r="K4052" t="str">
            <v>DIA</v>
          </cell>
          <cell r="L4052">
            <v>8235.2941176470595</v>
          </cell>
          <cell r="M4052">
            <v>0</v>
          </cell>
          <cell r="N4052">
            <v>0</v>
          </cell>
        </row>
        <row r="4053">
          <cell r="A4053" t="str">
            <v>62HER2</v>
          </cell>
          <cell r="B4053">
            <v>62</v>
          </cell>
          <cell r="C4053" t="str">
            <v>HER</v>
          </cell>
          <cell r="D4053">
            <v>2</v>
          </cell>
          <cell r="G4053">
            <v>55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62HER3</v>
          </cell>
          <cell r="B4054">
            <v>62</v>
          </cell>
          <cell r="C4054" t="str">
            <v>HER</v>
          </cell>
          <cell r="D4054">
            <v>3</v>
          </cell>
          <cell r="G4054">
            <v>55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62HER4</v>
          </cell>
          <cell r="B4055">
            <v>62</v>
          </cell>
          <cell r="C4055" t="str">
            <v>HER</v>
          </cell>
          <cell r="D4055">
            <v>4</v>
          </cell>
          <cell r="G4055">
            <v>55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62HER5</v>
          </cell>
          <cell r="B4056">
            <v>62</v>
          </cell>
          <cell r="C4056" t="str">
            <v>HER</v>
          </cell>
          <cell r="D4056">
            <v>5</v>
          </cell>
          <cell r="G4056">
            <v>55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62THER1</v>
          </cell>
          <cell r="B4057">
            <v>62</v>
          </cell>
          <cell r="C4057" t="str">
            <v>THER</v>
          </cell>
          <cell r="D4057">
            <v>1</v>
          </cell>
          <cell r="G4057">
            <v>55</v>
          </cell>
          <cell r="H4057" t="str">
            <v>-</v>
          </cell>
          <cell r="J4057" t="str">
            <v>TOTAL HERRAMIENTAS</v>
          </cell>
          <cell r="M4057">
            <v>0</v>
          </cell>
          <cell r="N4057">
            <v>0</v>
          </cell>
        </row>
        <row r="4058">
          <cell r="A4058" t="str">
            <v>62TRA1</v>
          </cell>
          <cell r="B4058">
            <v>62</v>
          </cell>
          <cell r="C4058" t="str">
            <v>TRA</v>
          </cell>
          <cell r="D4058">
            <v>1</v>
          </cell>
          <cell r="G4058">
            <v>55</v>
          </cell>
          <cell r="H4058">
            <v>1</v>
          </cell>
          <cell r="I4058">
            <v>0</v>
          </cell>
          <cell r="J4058" t="str">
            <v>CAMIONETA DOBLE CABINA</v>
          </cell>
          <cell r="K4058" t="str">
            <v>DIA</v>
          </cell>
          <cell r="L4058">
            <v>164705.88235294117</v>
          </cell>
          <cell r="M4058">
            <v>0</v>
          </cell>
          <cell r="N4058">
            <v>0</v>
          </cell>
        </row>
        <row r="4059">
          <cell r="A4059" t="str">
            <v>62TRA2</v>
          </cell>
          <cell r="B4059">
            <v>62</v>
          </cell>
          <cell r="C4059" t="str">
            <v>TRA</v>
          </cell>
          <cell r="D4059">
            <v>2</v>
          </cell>
          <cell r="G4059">
            <v>55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62TRA3</v>
          </cell>
          <cell r="B4060">
            <v>62</v>
          </cell>
          <cell r="C4060" t="str">
            <v>TRA</v>
          </cell>
          <cell r="D4060">
            <v>3</v>
          </cell>
          <cell r="G4060">
            <v>55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62TRA4</v>
          </cell>
          <cell r="B4061">
            <v>62</v>
          </cell>
          <cell r="C4061" t="str">
            <v>TRA</v>
          </cell>
          <cell r="D4061">
            <v>4</v>
          </cell>
          <cell r="G4061">
            <v>55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62TRA5</v>
          </cell>
          <cell r="B4062">
            <v>62</v>
          </cell>
          <cell r="C4062" t="str">
            <v>TRA</v>
          </cell>
          <cell r="D4062">
            <v>5</v>
          </cell>
          <cell r="G4062">
            <v>55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62TTRA1</v>
          </cell>
          <cell r="B4063">
            <v>62</v>
          </cell>
          <cell r="C4063" t="str">
            <v>TTRA</v>
          </cell>
          <cell r="D4063">
            <v>1</v>
          </cell>
          <cell r="G4063">
            <v>55</v>
          </cell>
          <cell r="H4063" t="str">
            <v>-</v>
          </cell>
          <cell r="J4063" t="str">
            <v>TOTAL TRANSPORTE</v>
          </cell>
          <cell r="M4063">
            <v>0</v>
          </cell>
          <cell r="N4063">
            <v>0</v>
          </cell>
        </row>
        <row r="4064">
          <cell r="A4064" t="str">
            <v>62MAN1</v>
          </cell>
          <cell r="B4064">
            <v>62</v>
          </cell>
          <cell r="C4064" t="str">
            <v>MAN</v>
          </cell>
          <cell r="D4064">
            <v>1</v>
          </cell>
          <cell r="G4064">
            <v>55</v>
          </cell>
          <cell r="H4064">
            <v>1</v>
          </cell>
          <cell r="I4064">
            <v>0</v>
          </cell>
          <cell r="J4064" t="str">
            <v>DESCRIPCIÓN (CUADRILLA 1-INSTALACION DE EQUIPOS)</v>
          </cell>
          <cell r="K4064" t="str">
            <v>DIA</v>
          </cell>
          <cell r="L4064">
            <v>467953.05684366502</v>
          </cell>
          <cell r="M4064">
            <v>0</v>
          </cell>
          <cell r="N4064">
            <v>0</v>
          </cell>
        </row>
        <row r="4065">
          <cell r="A4065" t="str">
            <v>62MAN2</v>
          </cell>
          <cell r="B4065">
            <v>62</v>
          </cell>
          <cell r="C4065" t="str">
            <v>MAN</v>
          </cell>
          <cell r="D4065">
            <v>2</v>
          </cell>
          <cell r="G4065">
            <v>55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62MAN3</v>
          </cell>
          <cell r="B4066">
            <v>62</v>
          </cell>
          <cell r="C4066" t="str">
            <v>MAN</v>
          </cell>
          <cell r="D4066">
            <v>3</v>
          </cell>
          <cell r="G4066">
            <v>55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62MAN4</v>
          </cell>
          <cell r="B4067">
            <v>62</v>
          </cell>
          <cell r="C4067" t="str">
            <v>MAN</v>
          </cell>
          <cell r="D4067">
            <v>4</v>
          </cell>
          <cell r="G4067">
            <v>55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62MAN5</v>
          </cell>
          <cell r="B4068">
            <v>62</v>
          </cell>
          <cell r="C4068" t="str">
            <v>MAN</v>
          </cell>
          <cell r="D4068">
            <v>5</v>
          </cell>
          <cell r="G4068">
            <v>55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62TMAN1</v>
          </cell>
          <cell r="B4069">
            <v>62</v>
          </cell>
          <cell r="C4069" t="str">
            <v>TMAN</v>
          </cell>
          <cell r="D4069">
            <v>1</v>
          </cell>
          <cell r="G4069">
            <v>55</v>
          </cell>
          <cell r="H4069" t="str">
            <v>-</v>
          </cell>
          <cell r="J4069" t="str">
            <v>TOTAL MANO DE OBRA</v>
          </cell>
          <cell r="M4069">
            <v>0</v>
          </cell>
          <cell r="N4069">
            <v>0</v>
          </cell>
        </row>
        <row r="4070">
          <cell r="A4070" t="str">
            <v>62SUBC1</v>
          </cell>
          <cell r="B4070">
            <v>62</v>
          </cell>
          <cell r="C4070" t="str">
            <v>SUBC</v>
          </cell>
          <cell r="D4070">
            <v>1</v>
          </cell>
          <cell r="E4070">
            <v>0</v>
          </cell>
          <cell r="F4070" t="str">
            <v>SUBC</v>
          </cell>
          <cell r="G4070">
            <v>55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62SUBC2</v>
          </cell>
          <cell r="B4071">
            <v>62</v>
          </cell>
          <cell r="C4071" t="str">
            <v>SUBC</v>
          </cell>
          <cell r="D4071">
            <v>2</v>
          </cell>
          <cell r="E4071">
            <v>0</v>
          </cell>
          <cell r="F4071" t="str">
            <v>SUBC</v>
          </cell>
          <cell r="G4071">
            <v>55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62SUBC3</v>
          </cell>
          <cell r="B4072">
            <v>62</v>
          </cell>
          <cell r="C4072" t="str">
            <v>SUBC</v>
          </cell>
          <cell r="D4072">
            <v>3</v>
          </cell>
          <cell r="E4072">
            <v>0</v>
          </cell>
          <cell r="F4072" t="str">
            <v>SUBC</v>
          </cell>
          <cell r="G4072">
            <v>55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62SUBC4</v>
          </cell>
          <cell r="B4073">
            <v>62</v>
          </cell>
          <cell r="C4073" t="str">
            <v>SUBC</v>
          </cell>
          <cell r="D4073">
            <v>4</v>
          </cell>
          <cell r="E4073">
            <v>0</v>
          </cell>
          <cell r="F4073" t="str">
            <v>SUBC</v>
          </cell>
          <cell r="G4073">
            <v>55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62SUBC5</v>
          </cell>
          <cell r="B4074">
            <v>62</v>
          </cell>
          <cell r="C4074" t="str">
            <v>SUBC</v>
          </cell>
          <cell r="D4074">
            <v>5</v>
          </cell>
          <cell r="E4074">
            <v>0</v>
          </cell>
          <cell r="F4074" t="str">
            <v>SUBC</v>
          </cell>
          <cell r="G4074">
            <v>55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62SUBC6</v>
          </cell>
          <cell r="B4075">
            <v>62</v>
          </cell>
          <cell r="C4075" t="str">
            <v>SUBC</v>
          </cell>
          <cell r="D4075">
            <v>6</v>
          </cell>
          <cell r="E4075">
            <v>0</v>
          </cell>
          <cell r="F4075" t="str">
            <v>SUBC</v>
          </cell>
          <cell r="G4075">
            <v>55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62SUBC7</v>
          </cell>
          <cell r="B4076">
            <v>62</v>
          </cell>
          <cell r="C4076" t="str">
            <v>SUBC</v>
          </cell>
          <cell r="D4076">
            <v>7</v>
          </cell>
          <cell r="E4076">
            <v>0</v>
          </cell>
          <cell r="F4076" t="str">
            <v>SUBC</v>
          </cell>
          <cell r="G4076">
            <v>55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62SUBC8</v>
          </cell>
          <cell r="B4077">
            <v>62</v>
          </cell>
          <cell r="C4077" t="str">
            <v>SUBC</v>
          </cell>
          <cell r="D4077">
            <v>8</v>
          </cell>
          <cell r="E4077">
            <v>0</v>
          </cell>
          <cell r="F4077" t="str">
            <v>SUBC</v>
          </cell>
          <cell r="G4077">
            <v>55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62SUBC9</v>
          </cell>
          <cell r="B4078">
            <v>62</v>
          </cell>
          <cell r="C4078" t="str">
            <v>SUBC</v>
          </cell>
          <cell r="D4078">
            <v>9</v>
          </cell>
          <cell r="E4078">
            <v>0</v>
          </cell>
          <cell r="F4078" t="str">
            <v>SUBC</v>
          </cell>
          <cell r="G4078">
            <v>55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62SUBC10</v>
          </cell>
          <cell r="B4079">
            <v>62</v>
          </cell>
          <cell r="C4079" t="str">
            <v>SUBC</v>
          </cell>
          <cell r="D4079">
            <v>10</v>
          </cell>
          <cell r="E4079">
            <v>0</v>
          </cell>
          <cell r="F4079" t="str">
            <v>SUBC</v>
          </cell>
          <cell r="G4079">
            <v>55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62SUBC11</v>
          </cell>
          <cell r="B4080">
            <v>62</v>
          </cell>
          <cell r="C4080" t="str">
            <v>SUBC</v>
          </cell>
          <cell r="D4080">
            <v>11</v>
          </cell>
          <cell r="E4080">
            <v>0</v>
          </cell>
          <cell r="F4080" t="str">
            <v>SUBC</v>
          </cell>
          <cell r="G4080">
            <v>55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62SUBC12</v>
          </cell>
          <cell r="B4081">
            <v>62</v>
          </cell>
          <cell r="C4081" t="str">
            <v>SUBC</v>
          </cell>
          <cell r="D4081">
            <v>12</v>
          </cell>
          <cell r="E4081">
            <v>0</v>
          </cell>
          <cell r="F4081" t="str">
            <v>SUBC</v>
          </cell>
          <cell r="G4081">
            <v>55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62SUBC13</v>
          </cell>
          <cell r="B4082">
            <v>62</v>
          </cell>
          <cell r="C4082" t="str">
            <v>SUBC</v>
          </cell>
          <cell r="D4082">
            <v>13</v>
          </cell>
          <cell r="E4082">
            <v>0</v>
          </cell>
          <cell r="F4082" t="str">
            <v>SUBC</v>
          </cell>
          <cell r="G4082">
            <v>55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62SUBC14</v>
          </cell>
          <cell r="B4083">
            <v>62</v>
          </cell>
          <cell r="C4083" t="str">
            <v>SUBC</v>
          </cell>
          <cell r="D4083">
            <v>14</v>
          </cell>
          <cell r="E4083">
            <v>0</v>
          </cell>
          <cell r="F4083" t="str">
            <v>SUBC</v>
          </cell>
          <cell r="G4083">
            <v>55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62SUBC15</v>
          </cell>
          <cell r="B4084">
            <v>62</v>
          </cell>
          <cell r="C4084" t="str">
            <v>SUBC</v>
          </cell>
          <cell r="D4084">
            <v>15</v>
          </cell>
          <cell r="E4084">
            <v>0</v>
          </cell>
          <cell r="F4084" t="str">
            <v>SUBC</v>
          </cell>
          <cell r="G4084">
            <v>55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62SUBC16</v>
          </cell>
          <cell r="B4085">
            <v>62</v>
          </cell>
          <cell r="C4085" t="str">
            <v>SUBC</v>
          </cell>
          <cell r="D4085">
            <v>16</v>
          </cell>
          <cell r="E4085">
            <v>0</v>
          </cell>
          <cell r="F4085" t="str">
            <v>SUBC</v>
          </cell>
          <cell r="G4085">
            <v>55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62SUBC17</v>
          </cell>
          <cell r="B4086">
            <v>62</v>
          </cell>
          <cell r="C4086" t="str">
            <v>SUBC</v>
          </cell>
          <cell r="D4086">
            <v>17</v>
          </cell>
          <cell r="E4086">
            <v>0</v>
          </cell>
          <cell r="F4086" t="str">
            <v>SUBC</v>
          </cell>
          <cell r="G4086">
            <v>55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62SUBC18</v>
          </cell>
          <cell r="B4087">
            <v>62</v>
          </cell>
          <cell r="C4087" t="str">
            <v>SUBC</v>
          </cell>
          <cell r="D4087">
            <v>18</v>
          </cell>
          <cell r="E4087">
            <v>0</v>
          </cell>
          <cell r="F4087" t="str">
            <v>SUBC</v>
          </cell>
          <cell r="G4087">
            <v>55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62SUBC19</v>
          </cell>
          <cell r="B4088">
            <v>62</v>
          </cell>
          <cell r="C4088" t="str">
            <v>SUBC</v>
          </cell>
          <cell r="D4088">
            <v>19</v>
          </cell>
          <cell r="E4088">
            <v>0</v>
          </cell>
          <cell r="F4088" t="str">
            <v>SUBC</v>
          </cell>
          <cell r="G4088">
            <v>55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</row>
        <row r="4089">
          <cell r="A4089" t="str">
            <v>62SUBC20</v>
          </cell>
          <cell r="B4089">
            <v>62</v>
          </cell>
          <cell r="C4089" t="str">
            <v>SUBC</v>
          </cell>
          <cell r="D4089">
            <v>20</v>
          </cell>
          <cell r="E4089">
            <v>0</v>
          </cell>
          <cell r="F4089" t="str">
            <v>SUBC</v>
          </cell>
          <cell r="G4089">
            <v>55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62STSUBC1</v>
          </cell>
          <cell r="B4090">
            <v>62</v>
          </cell>
          <cell r="C4090" t="str">
            <v>STSUBC</v>
          </cell>
          <cell r="D4090">
            <v>1</v>
          </cell>
          <cell r="G4090">
            <v>55</v>
          </cell>
          <cell r="H4090" t="str">
            <v>-</v>
          </cell>
          <cell r="J4090" t="str">
            <v>TOTAL SUBCONTRATISTAS</v>
          </cell>
          <cell r="M4090">
            <v>0</v>
          </cell>
          <cell r="N4090">
            <v>0</v>
          </cell>
        </row>
        <row r="4091">
          <cell r="A4091" t="str">
            <v>62TCD1</v>
          </cell>
          <cell r="B4091">
            <v>62</v>
          </cell>
          <cell r="C4091" t="str">
            <v>TCD</v>
          </cell>
          <cell r="D4091">
            <v>1</v>
          </cell>
          <cell r="G4091">
            <v>55</v>
          </cell>
          <cell r="H4091" t="str">
            <v>-</v>
          </cell>
          <cell r="J4091" t="str">
            <v>TOTAL COSTO DIRECTO</v>
          </cell>
          <cell r="M4091">
            <v>540000</v>
          </cell>
          <cell r="N4091">
            <v>3240000</v>
          </cell>
        </row>
        <row r="4092">
          <cell r="A4092" t="str">
            <v>62AIU</v>
          </cell>
          <cell r="B4092">
            <v>62</v>
          </cell>
          <cell r="C4092" t="str">
            <v>AIU</v>
          </cell>
          <cell r="G4092">
            <v>55</v>
          </cell>
          <cell r="H4092">
            <v>1</v>
          </cell>
          <cell r="J4092" t="str">
            <v>TOTAL COSTOS INDIRECTOS</v>
          </cell>
          <cell r="L4092">
            <v>0.35</v>
          </cell>
          <cell r="M4092">
            <v>189000</v>
          </cell>
          <cell r="N4092">
            <v>1134000</v>
          </cell>
        </row>
        <row r="4093">
          <cell r="A4093" t="str">
            <v>62TOT</v>
          </cell>
          <cell r="B4093">
            <v>62</v>
          </cell>
          <cell r="C4093" t="str">
            <v>TOT</v>
          </cell>
          <cell r="G4093">
            <v>55</v>
          </cell>
          <cell r="H4093" t="str">
            <v>-</v>
          </cell>
          <cell r="J4093" t="str">
            <v>VALOR TOTAL</v>
          </cell>
          <cell r="M4093">
            <v>729000</v>
          </cell>
          <cell r="N4093">
            <v>4374000</v>
          </cell>
        </row>
        <row r="4094">
          <cell r="A4094" t="str">
            <v>63FOR1</v>
          </cell>
          <cell r="B4094">
            <v>63</v>
          </cell>
          <cell r="C4094" t="str">
            <v>FOR</v>
          </cell>
          <cell r="D4094">
            <v>1</v>
          </cell>
          <cell r="G4094">
            <v>56</v>
          </cell>
          <cell r="H4094" t="str">
            <v>-</v>
          </cell>
          <cell r="I4094">
            <v>4</v>
          </cell>
          <cell r="J4094" t="str">
            <v xml:space="preserve">Suministro  Licencia Cámara reconocimiento Facial </v>
          </cell>
          <cell r="K4094" t="str">
            <v>UND</v>
          </cell>
          <cell r="L4094">
            <v>911250</v>
          </cell>
          <cell r="N4094">
            <v>3645000</v>
          </cell>
        </row>
        <row r="4095">
          <cell r="A4095" t="str">
            <v>63MAT1</v>
          </cell>
          <cell r="B4095">
            <v>63</v>
          </cell>
          <cell r="C4095" t="str">
            <v>MAT</v>
          </cell>
          <cell r="D4095">
            <v>1</v>
          </cell>
          <cell r="E4095">
            <v>4</v>
          </cell>
          <cell r="F4095" t="str">
            <v>MAT94.3</v>
          </cell>
          <cell r="G4095">
            <v>56</v>
          </cell>
          <cell r="H4095" t="str">
            <v>94.3</v>
          </cell>
          <cell r="I4095">
            <v>1</v>
          </cell>
          <cell r="J4095" t="str">
            <v>1 Facial recognition camera connection
Support 10,000 persons and 64 face comparison groups manageable.
Function Supported: Person/ Person group management , facial recognition monitoring and operation, person name/picture search across multiple cameras, person face matched/mismatched alarm.</v>
          </cell>
          <cell r="K4095">
            <v>0</v>
          </cell>
          <cell r="L4095">
            <v>674999.99999999988</v>
          </cell>
          <cell r="M4095">
            <v>674999.99999999988</v>
          </cell>
          <cell r="N4095">
            <v>2699999.9999999995</v>
          </cell>
        </row>
        <row r="4096">
          <cell r="A4096" t="str">
            <v>63MAT2</v>
          </cell>
          <cell r="B4096">
            <v>63</v>
          </cell>
          <cell r="C4096" t="str">
            <v>MAT</v>
          </cell>
          <cell r="D4096">
            <v>2</v>
          </cell>
          <cell r="E4096">
            <v>0</v>
          </cell>
          <cell r="F4096" t="str">
            <v>MAT</v>
          </cell>
          <cell r="G4096">
            <v>56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63MAT3</v>
          </cell>
          <cell r="B4097">
            <v>63</v>
          </cell>
          <cell r="C4097" t="str">
            <v>MAT</v>
          </cell>
          <cell r="D4097">
            <v>3</v>
          </cell>
          <cell r="E4097">
            <v>0</v>
          </cell>
          <cell r="F4097" t="str">
            <v>MAT</v>
          </cell>
          <cell r="G4097">
            <v>56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63MAT4</v>
          </cell>
          <cell r="B4098">
            <v>63</v>
          </cell>
          <cell r="C4098" t="str">
            <v>MAT</v>
          </cell>
          <cell r="D4098">
            <v>4</v>
          </cell>
          <cell r="E4098">
            <v>0</v>
          </cell>
          <cell r="F4098" t="str">
            <v>MAT</v>
          </cell>
          <cell r="G4098">
            <v>56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63MAT5</v>
          </cell>
          <cell r="B4099">
            <v>63</v>
          </cell>
          <cell r="C4099" t="str">
            <v>MAT</v>
          </cell>
          <cell r="D4099">
            <v>5</v>
          </cell>
          <cell r="E4099">
            <v>0</v>
          </cell>
          <cell r="F4099" t="str">
            <v>MAT</v>
          </cell>
          <cell r="G4099">
            <v>56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63MAT6</v>
          </cell>
          <cell r="B4100">
            <v>63</v>
          </cell>
          <cell r="C4100" t="str">
            <v>MAT</v>
          </cell>
          <cell r="D4100">
            <v>6</v>
          </cell>
          <cell r="E4100">
            <v>0</v>
          </cell>
          <cell r="F4100" t="str">
            <v>MAT</v>
          </cell>
          <cell r="G4100">
            <v>56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63MAT7</v>
          </cell>
          <cell r="B4101">
            <v>63</v>
          </cell>
          <cell r="C4101" t="str">
            <v>MAT</v>
          </cell>
          <cell r="D4101">
            <v>7</v>
          </cell>
          <cell r="E4101">
            <v>0</v>
          </cell>
          <cell r="F4101" t="str">
            <v>MAT</v>
          </cell>
          <cell r="G4101">
            <v>56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63MAT8</v>
          </cell>
          <cell r="B4102">
            <v>63</v>
          </cell>
          <cell r="C4102" t="str">
            <v>MAT</v>
          </cell>
          <cell r="D4102">
            <v>8</v>
          </cell>
          <cell r="E4102">
            <v>0</v>
          </cell>
          <cell r="F4102" t="str">
            <v>MAT</v>
          </cell>
          <cell r="G4102">
            <v>56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63MAT9</v>
          </cell>
          <cell r="B4103">
            <v>63</v>
          </cell>
          <cell r="C4103" t="str">
            <v>MAT</v>
          </cell>
          <cell r="D4103">
            <v>9</v>
          </cell>
          <cell r="E4103">
            <v>0</v>
          </cell>
          <cell r="F4103" t="str">
            <v>MAT</v>
          </cell>
          <cell r="G4103">
            <v>56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63MAT10</v>
          </cell>
          <cell r="B4104">
            <v>63</v>
          </cell>
          <cell r="C4104" t="str">
            <v>MAT</v>
          </cell>
          <cell r="D4104">
            <v>10</v>
          </cell>
          <cell r="E4104">
            <v>0</v>
          </cell>
          <cell r="F4104" t="str">
            <v>MAT</v>
          </cell>
          <cell r="G4104">
            <v>56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63MAT11</v>
          </cell>
          <cell r="B4105">
            <v>63</v>
          </cell>
          <cell r="C4105" t="str">
            <v>MAT</v>
          </cell>
          <cell r="D4105">
            <v>11</v>
          </cell>
          <cell r="E4105">
            <v>0</v>
          </cell>
          <cell r="F4105" t="str">
            <v>MAT</v>
          </cell>
          <cell r="G4105">
            <v>56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63MAT12</v>
          </cell>
          <cell r="B4106">
            <v>63</v>
          </cell>
          <cell r="C4106" t="str">
            <v>MAT</v>
          </cell>
          <cell r="D4106">
            <v>12</v>
          </cell>
          <cell r="E4106">
            <v>0</v>
          </cell>
          <cell r="F4106" t="str">
            <v>MAT</v>
          </cell>
          <cell r="G4106">
            <v>56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63MAT13</v>
          </cell>
          <cell r="B4107">
            <v>63</v>
          </cell>
          <cell r="C4107" t="str">
            <v>MAT</v>
          </cell>
          <cell r="D4107">
            <v>13</v>
          </cell>
          <cell r="E4107">
            <v>0</v>
          </cell>
          <cell r="F4107" t="str">
            <v>MAT</v>
          </cell>
          <cell r="G4107">
            <v>56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63MAT14</v>
          </cell>
          <cell r="B4108">
            <v>63</v>
          </cell>
          <cell r="C4108" t="str">
            <v>MAT</v>
          </cell>
          <cell r="D4108">
            <v>14</v>
          </cell>
          <cell r="E4108">
            <v>0</v>
          </cell>
          <cell r="F4108" t="str">
            <v>MAT</v>
          </cell>
          <cell r="G4108">
            <v>56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63MAT15</v>
          </cell>
          <cell r="B4109">
            <v>63</v>
          </cell>
          <cell r="C4109" t="str">
            <v>MAT</v>
          </cell>
          <cell r="D4109">
            <v>15</v>
          </cell>
          <cell r="E4109">
            <v>0</v>
          </cell>
          <cell r="F4109" t="str">
            <v>MAT</v>
          </cell>
          <cell r="G4109">
            <v>56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63MAT16</v>
          </cell>
          <cell r="B4110">
            <v>63</v>
          </cell>
          <cell r="C4110" t="str">
            <v>MAT</v>
          </cell>
          <cell r="D4110">
            <v>16</v>
          </cell>
          <cell r="E4110">
            <v>0</v>
          </cell>
          <cell r="F4110" t="str">
            <v>MAT</v>
          </cell>
          <cell r="G4110">
            <v>56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63MAT17</v>
          </cell>
          <cell r="B4111">
            <v>63</v>
          </cell>
          <cell r="C4111" t="str">
            <v>MAT</v>
          </cell>
          <cell r="D4111">
            <v>17</v>
          </cell>
          <cell r="E4111">
            <v>0</v>
          </cell>
          <cell r="F4111" t="str">
            <v>MAT</v>
          </cell>
          <cell r="G4111">
            <v>56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63MAT18</v>
          </cell>
          <cell r="B4112">
            <v>63</v>
          </cell>
          <cell r="C4112" t="str">
            <v>MAT</v>
          </cell>
          <cell r="D4112">
            <v>18</v>
          </cell>
          <cell r="E4112">
            <v>0</v>
          </cell>
          <cell r="F4112" t="str">
            <v>MAT</v>
          </cell>
          <cell r="G4112">
            <v>56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63MAT19</v>
          </cell>
          <cell r="B4113">
            <v>63</v>
          </cell>
          <cell r="C4113" t="str">
            <v>MAT</v>
          </cell>
          <cell r="D4113">
            <v>19</v>
          </cell>
          <cell r="E4113">
            <v>0</v>
          </cell>
          <cell r="F4113" t="str">
            <v>MAT</v>
          </cell>
          <cell r="G4113">
            <v>56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63MAT20</v>
          </cell>
          <cell r="B4114">
            <v>63</v>
          </cell>
          <cell r="C4114" t="str">
            <v>MAT</v>
          </cell>
          <cell r="D4114">
            <v>20</v>
          </cell>
          <cell r="E4114">
            <v>0</v>
          </cell>
          <cell r="F4114" t="str">
            <v>MAT</v>
          </cell>
          <cell r="G4114">
            <v>56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63STMAT1</v>
          </cell>
          <cell r="B4115">
            <v>63</v>
          </cell>
          <cell r="C4115" t="str">
            <v>STMAT</v>
          </cell>
          <cell r="D4115">
            <v>1</v>
          </cell>
          <cell r="G4115">
            <v>56</v>
          </cell>
          <cell r="H4115" t="str">
            <v>-</v>
          </cell>
          <cell r="J4115" t="str">
            <v>SUBTOTAL MATERIALES</v>
          </cell>
          <cell r="M4115">
            <v>675000</v>
          </cell>
          <cell r="N4115">
            <v>2700000</v>
          </cell>
        </row>
        <row r="4116">
          <cell r="A4116" t="str">
            <v>63IVAMAT1</v>
          </cell>
          <cell r="B4116">
            <v>63</v>
          </cell>
          <cell r="C4116" t="str">
            <v>IVAMAT</v>
          </cell>
          <cell r="D4116">
            <v>1</v>
          </cell>
          <cell r="G4116">
            <v>56</v>
          </cell>
          <cell r="H4116" t="str">
            <v>-</v>
          </cell>
          <cell r="J4116" t="str">
            <v>IVA MATERIALES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63TMAT1</v>
          </cell>
          <cell r="B4117">
            <v>63</v>
          </cell>
          <cell r="C4117" t="str">
            <v>TMAT</v>
          </cell>
          <cell r="D4117">
            <v>1</v>
          </cell>
          <cell r="G4117">
            <v>56</v>
          </cell>
          <cell r="H4117" t="str">
            <v>-</v>
          </cell>
          <cell r="J4117" t="str">
            <v>TOTAL MATERIALES</v>
          </cell>
          <cell r="M4117">
            <v>675000</v>
          </cell>
          <cell r="N4117">
            <v>2700000</v>
          </cell>
        </row>
        <row r="4118">
          <cell r="A4118" t="str">
            <v>63HER1</v>
          </cell>
          <cell r="B4118">
            <v>63</v>
          </cell>
          <cell r="C4118" t="str">
            <v>HER</v>
          </cell>
          <cell r="D4118">
            <v>1</v>
          </cell>
          <cell r="G4118">
            <v>56</v>
          </cell>
          <cell r="H4118">
            <v>1</v>
          </cell>
          <cell r="I4118">
            <v>0</v>
          </cell>
          <cell r="J4118" t="str">
            <v>HERRAMIENTA BÁSICA CUADRILLA 1</v>
          </cell>
          <cell r="K4118" t="str">
            <v>DIA</v>
          </cell>
          <cell r="L4118">
            <v>8235.2941176470595</v>
          </cell>
          <cell r="M4118">
            <v>0</v>
          </cell>
          <cell r="N4118">
            <v>0</v>
          </cell>
        </row>
        <row r="4119">
          <cell r="A4119" t="str">
            <v>63HER2</v>
          </cell>
          <cell r="B4119">
            <v>63</v>
          </cell>
          <cell r="C4119" t="str">
            <v>HER</v>
          </cell>
          <cell r="D4119">
            <v>2</v>
          </cell>
          <cell r="G4119">
            <v>56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63HER3</v>
          </cell>
          <cell r="B4120">
            <v>63</v>
          </cell>
          <cell r="C4120" t="str">
            <v>HER</v>
          </cell>
          <cell r="D4120">
            <v>3</v>
          </cell>
          <cell r="G4120">
            <v>56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63HER4</v>
          </cell>
          <cell r="B4121">
            <v>63</v>
          </cell>
          <cell r="C4121" t="str">
            <v>HER</v>
          </cell>
          <cell r="D4121">
            <v>4</v>
          </cell>
          <cell r="G4121">
            <v>56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63HER5</v>
          </cell>
          <cell r="B4122">
            <v>63</v>
          </cell>
          <cell r="C4122" t="str">
            <v>HER</v>
          </cell>
          <cell r="D4122">
            <v>5</v>
          </cell>
          <cell r="G4122">
            <v>56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63THER1</v>
          </cell>
          <cell r="B4123">
            <v>63</v>
          </cell>
          <cell r="C4123" t="str">
            <v>THER</v>
          </cell>
          <cell r="D4123">
            <v>1</v>
          </cell>
          <cell r="G4123">
            <v>56</v>
          </cell>
          <cell r="H4123" t="str">
            <v>-</v>
          </cell>
          <cell r="J4123" t="str">
            <v>TOTAL HERRAMIENTAS</v>
          </cell>
          <cell r="M4123">
            <v>0</v>
          </cell>
          <cell r="N4123">
            <v>0</v>
          </cell>
        </row>
        <row r="4124">
          <cell r="A4124" t="str">
            <v>63TRA1</v>
          </cell>
          <cell r="B4124">
            <v>63</v>
          </cell>
          <cell r="C4124" t="str">
            <v>TRA</v>
          </cell>
          <cell r="D4124">
            <v>1</v>
          </cell>
          <cell r="G4124">
            <v>56</v>
          </cell>
          <cell r="H4124">
            <v>1</v>
          </cell>
          <cell r="I4124">
            <v>0</v>
          </cell>
          <cell r="J4124" t="str">
            <v>CAMIONETA DOBLE CABINA</v>
          </cell>
          <cell r="K4124" t="str">
            <v>DIA</v>
          </cell>
          <cell r="L4124">
            <v>164705.88235294117</v>
          </cell>
          <cell r="M4124">
            <v>0</v>
          </cell>
          <cell r="N4124">
            <v>0</v>
          </cell>
        </row>
        <row r="4125">
          <cell r="A4125" t="str">
            <v>63TRA2</v>
          </cell>
          <cell r="B4125">
            <v>63</v>
          </cell>
          <cell r="C4125" t="str">
            <v>TRA</v>
          </cell>
          <cell r="D4125">
            <v>2</v>
          </cell>
          <cell r="G4125">
            <v>56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63TRA3</v>
          </cell>
          <cell r="B4126">
            <v>63</v>
          </cell>
          <cell r="C4126" t="str">
            <v>TRA</v>
          </cell>
          <cell r="D4126">
            <v>3</v>
          </cell>
          <cell r="G4126">
            <v>56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63TRA4</v>
          </cell>
          <cell r="B4127">
            <v>63</v>
          </cell>
          <cell r="C4127" t="str">
            <v>TRA</v>
          </cell>
          <cell r="D4127">
            <v>4</v>
          </cell>
          <cell r="G4127">
            <v>56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63TRA5</v>
          </cell>
          <cell r="B4128">
            <v>63</v>
          </cell>
          <cell r="C4128" t="str">
            <v>TRA</v>
          </cell>
          <cell r="D4128">
            <v>5</v>
          </cell>
          <cell r="G4128">
            <v>56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63TTRA1</v>
          </cell>
          <cell r="B4129">
            <v>63</v>
          </cell>
          <cell r="C4129" t="str">
            <v>TTRA</v>
          </cell>
          <cell r="D4129">
            <v>1</v>
          </cell>
          <cell r="G4129">
            <v>56</v>
          </cell>
          <cell r="H4129" t="str">
            <v>-</v>
          </cell>
          <cell r="J4129" t="str">
            <v>TOTAL TRANSPORTE</v>
          </cell>
          <cell r="M4129">
            <v>0</v>
          </cell>
          <cell r="N4129">
            <v>0</v>
          </cell>
        </row>
        <row r="4130">
          <cell r="A4130" t="str">
            <v>63MAN1</v>
          </cell>
          <cell r="B4130">
            <v>63</v>
          </cell>
          <cell r="C4130" t="str">
            <v>MAN</v>
          </cell>
          <cell r="D4130">
            <v>1</v>
          </cell>
          <cell r="G4130">
            <v>56</v>
          </cell>
          <cell r="H4130">
            <v>1</v>
          </cell>
          <cell r="I4130">
            <v>0</v>
          </cell>
          <cell r="J4130" t="str">
            <v>DESCRIPCIÓN (CUADRILLA 1-INSTALACION DE EQUIPOS)</v>
          </cell>
          <cell r="K4130" t="str">
            <v>DIA</v>
          </cell>
          <cell r="L4130">
            <v>467953.05684366502</v>
          </cell>
          <cell r="M4130">
            <v>0</v>
          </cell>
          <cell r="N4130">
            <v>0</v>
          </cell>
        </row>
        <row r="4131">
          <cell r="A4131" t="str">
            <v>63MAN2</v>
          </cell>
          <cell r="B4131">
            <v>63</v>
          </cell>
          <cell r="C4131" t="str">
            <v>MAN</v>
          </cell>
          <cell r="D4131">
            <v>2</v>
          </cell>
          <cell r="G4131">
            <v>56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63MAN3</v>
          </cell>
          <cell r="B4132">
            <v>63</v>
          </cell>
          <cell r="C4132" t="str">
            <v>MAN</v>
          </cell>
          <cell r="D4132">
            <v>3</v>
          </cell>
          <cell r="G4132">
            <v>56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63MAN4</v>
          </cell>
          <cell r="B4133">
            <v>63</v>
          </cell>
          <cell r="C4133" t="str">
            <v>MAN</v>
          </cell>
          <cell r="D4133">
            <v>4</v>
          </cell>
          <cell r="G4133">
            <v>56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63MAN5</v>
          </cell>
          <cell r="B4134">
            <v>63</v>
          </cell>
          <cell r="C4134" t="str">
            <v>MAN</v>
          </cell>
          <cell r="D4134">
            <v>5</v>
          </cell>
          <cell r="G4134">
            <v>56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63TMAN1</v>
          </cell>
          <cell r="B4135">
            <v>63</v>
          </cell>
          <cell r="C4135" t="str">
            <v>TMAN</v>
          </cell>
          <cell r="D4135">
            <v>1</v>
          </cell>
          <cell r="G4135">
            <v>56</v>
          </cell>
          <cell r="H4135" t="str">
            <v>-</v>
          </cell>
          <cell r="J4135" t="str">
            <v>TOTAL MANO DE OBRA</v>
          </cell>
          <cell r="M4135">
            <v>0</v>
          </cell>
          <cell r="N4135">
            <v>0</v>
          </cell>
        </row>
        <row r="4136">
          <cell r="A4136" t="str">
            <v>63SUBC1</v>
          </cell>
          <cell r="B4136">
            <v>63</v>
          </cell>
          <cell r="C4136" t="str">
            <v>SUBC</v>
          </cell>
          <cell r="D4136">
            <v>1</v>
          </cell>
          <cell r="E4136">
            <v>0</v>
          </cell>
          <cell r="F4136" t="str">
            <v>SUBC</v>
          </cell>
          <cell r="G4136">
            <v>56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63SUBC2</v>
          </cell>
          <cell r="B4137">
            <v>63</v>
          </cell>
          <cell r="C4137" t="str">
            <v>SUBC</v>
          </cell>
          <cell r="D4137">
            <v>2</v>
          </cell>
          <cell r="E4137">
            <v>0</v>
          </cell>
          <cell r="F4137" t="str">
            <v>SUBC</v>
          </cell>
          <cell r="G4137">
            <v>56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63SUBC3</v>
          </cell>
          <cell r="B4138">
            <v>63</v>
          </cell>
          <cell r="C4138" t="str">
            <v>SUBC</v>
          </cell>
          <cell r="D4138">
            <v>3</v>
          </cell>
          <cell r="E4138">
            <v>0</v>
          </cell>
          <cell r="F4138" t="str">
            <v>SUBC</v>
          </cell>
          <cell r="G4138">
            <v>56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63SUBC4</v>
          </cell>
          <cell r="B4139">
            <v>63</v>
          </cell>
          <cell r="C4139" t="str">
            <v>SUBC</v>
          </cell>
          <cell r="D4139">
            <v>4</v>
          </cell>
          <cell r="E4139">
            <v>0</v>
          </cell>
          <cell r="F4139" t="str">
            <v>SUBC</v>
          </cell>
          <cell r="G4139">
            <v>56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63SUBC5</v>
          </cell>
          <cell r="B4140">
            <v>63</v>
          </cell>
          <cell r="C4140" t="str">
            <v>SUBC</v>
          </cell>
          <cell r="D4140">
            <v>5</v>
          </cell>
          <cell r="E4140">
            <v>0</v>
          </cell>
          <cell r="F4140" t="str">
            <v>SUBC</v>
          </cell>
          <cell r="G4140">
            <v>56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63SUBC6</v>
          </cell>
          <cell r="B4141">
            <v>63</v>
          </cell>
          <cell r="C4141" t="str">
            <v>SUBC</v>
          </cell>
          <cell r="D4141">
            <v>6</v>
          </cell>
          <cell r="E4141">
            <v>0</v>
          </cell>
          <cell r="F4141" t="str">
            <v>SUBC</v>
          </cell>
          <cell r="G4141">
            <v>56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63SUBC7</v>
          </cell>
          <cell r="B4142">
            <v>63</v>
          </cell>
          <cell r="C4142" t="str">
            <v>SUBC</v>
          </cell>
          <cell r="D4142">
            <v>7</v>
          </cell>
          <cell r="E4142">
            <v>0</v>
          </cell>
          <cell r="F4142" t="str">
            <v>SUBC</v>
          </cell>
          <cell r="G4142">
            <v>56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63SUBC8</v>
          </cell>
          <cell r="B4143">
            <v>63</v>
          </cell>
          <cell r="C4143" t="str">
            <v>SUBC</v>
          </cell>
          <cell r="D4143">
            <v>8</v>
          </cell>
          <cell r="E4143">
            <v>0</v>
          </cell>
          <cell r="F4143" t="str">
            <v>SUBC</v>
          </cell>
          <cell r="G4143">
            <v>56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63SUBC9</v>
          </cell>
          <cell r="B4144">
            <v>63</v>
          </cell>
          <cell r="C4144" t="str">
            <v>SUBC</v>
          </cell>
          <cell r="D4144">
            <v>9</v>
          </cell>
          <cell r="E4144">
            <v>0</v>
          </cell>
          <cell r="F4144" t="str">
            <v>SUBC</v>
          </cell>
          <cell r="G4144">
            <v>56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63SUBC10</v>
          </cell>
          <cell r="B4145">
            <v>63</v>
          </cell>
          <cell r="C4145" t="str">
            <v>SUBC</v>
          </cell>
          <cell r="D4145">
            <v>10</v>
          </cell>
          <cell r="E4145">
            <v>0</v>
          </cell>
          <cell r="F4145" t="str">
            <v>SUBC</v>
          </cell>
          <cell r="G4145">
            <v>56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63SUBC11</v>
          </cell>
          <cell r="B4146">
            <v>63</v>
          </cell>
          <cell r="C4146" t="str">
            <v>SUBC</v>
          </cell>
          <cell r="D4146">
            <v>11</v>
          </cell>
          <cell r="E4146">
            <v>0</v>
          </cell>
          <cell r="F4146" t="str">
            <v>SUBC</v>
          </cell>
          <cell r="G4146">
            <v>56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63SUBC12</v>
          </cell>
          <cell r="B4147">
            <v>63</v>
          </cell>
          <cell r="C4147" t="str">
            <v>SUBC</v>
          </cell>
          <cell r="D4147">
            <v>12</v>
          </cell>
          <cell r="E4147">
            <v>0</v>
          </cell>
          <cell r="F4147" t="str">
            <v>SUBC</v>
          </cell>
          <cell r="G4147">
            <v>56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63SUBC13</v>
          </cell>
          <cell r="B4148">
            <v>63</v>
          </cell>
          <cell r="C4148" t="str">
            <v>SUBC</v>
          </cell>
          <cell r="D4148">
            <v>13</v>
          </cell>
          <cell r="E4148">
            <v>0</v>
          </cell>
          <cell r="F4148" t="str">
            <v>SUBC</v>
          </cell>
          <cell r="G4148">
            <v>56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63SUBC14</v>
          </cell>
          <cell r="B4149">
            <v>63</v>
          </cell>
          <cell r="C4149" t="str">
            <v>SUBC</v>
          </cell>
          <cell r="D4149">
            <v>14</v>
          </cell>
          <cell r="E4149">
            <v>0</v>
          </cell>
          <cell r="F4149" t="str">
            <v>SUBC</v>
          </cell>
          <cell r="G4149">
            <v>56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63SUBC15</v>
          </cell>
          <cell r="B4150">
            <v>63</v>
          </cell>
          <cell r="C4150" t="str">
            <v>SUBC</v>
          </cell>
          <cell r="D4150">
            <v>15</v>
          </cell>
          <cell r="E4150">
            <v>0</v>
          </cell>
          <cell r="F4150" t="str">
            <v>SUBC</v>
          </cell>
          <cell r="G4150">
            <v>56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63SUBC16</v>
          </cell>
          <cell r="B4151">
            <v>63</v>
          </cell>
          <cell r="C4151" t="str">
            <v>SUBC</v>
          </cell>
          <cell r="D4151">
            <v>16</v>
          </cell>
          <cell r="E4151">
            <v>0</v>
          </cell>
          <cell r="F4151" t="str">
            <v>SUBC</v>
          </cell>
          <cell r="G4151">
            <v>56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63SUBC17</v>
          </cell>
          <cell r="B4152">
            <v>63</v>
          </cell>
          <cell r="C4152" t="str">
            <v>SUBC</v>
          </cell>
          <cell r="D4152">
            <v>17</v>
          </cell>
          <cell r="E4152">
            <v>0</v>
          </cell>
          <cell r="F4152" t="str">
            <v>SUBC</v>
          </cell>
          <cell r="G4152">
            <v>56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63SUBC18</v>
          </cell>
          <cell r="B4153">
            <v>63</v>
          </cell>
          <cell r="C4153" t="str">
            <v>SUBC</v>
          </cell>
          <cell r="D4153">
            <v>18</v>
          </cell>
          <cell r="E4153">
            <v>0</v>
          </cell>
          <cell r="F4153" t="str">
            <v>SUBC</v>
          </cell>
          <cell r="G4153">
            <v>56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63SUBC19</v>
          </cell>
          <cell r="B4154">
            <v>63</v>
          </cell>
          <cell r="C4154" t="str">
            <v>SUBC</v>
          </cell>
          <cell r="D4154">
            <v>19</v>
          </cell>
          <cell r="E4154">
            <v>0</v>
          </cell>
          <cell r="F4154" t="str">
            <v>SUBC</v>
          </cell>
          <cell r="G4154">
            <v>56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63SUBC20</v>
          </cell>
          <cell r="B4155">
            <v>63</v>
          </cell>
          <cell r="C4155" t="str">
            <v>SUBC</v>
          </cell>
          <cell r="D4155">
            <v>20</v>
          </cell>
          <cell r="E4155">
            <v>0</v>
          </cell>
          <cell r="F4155" t="str">
            <v>SUBC</v>
          </cell>
          <cell r="G4155">
            <v>56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63STSUBC1</v>
          </cell>
          <cell r="B4156">
            <v>63</v>
          </cell>
          <cell r="C4156" t="str">
            <v>STSUBC</v>
          </cell>
          <cell r="D4156">
            <v>1</v>
          </cell>
          <cell r="G4156">
            <v>56</v>
          </cell>
          <cell r="H4156" t="str">
            <v>-</v>
          </cell>
          <cell r="J4156" t="str">
            <v>TOTAL SUBCONTRATISTAS</v>
          </cell>
          <cell r="M4156">
            <v>0</v>
          </cell>
          <cell r="N4156">
            <v>0</v>
          </cell>
        </row>
        <row r="4157">
          <cell r="A4157" t="str">
            <v>63TCD1</v>
          </cell>
          <cell r="B4157">
            <v>63</v>
          </cell>
          <cell r="C4157" t="str">
            <v>TCD</v>
          </cell>
          <cell r="D4157">
            <v>1</v>
          </cell>
          <cell r="G4157">
            <v>56</v>
          </cell>
          <cell r="H4157" t="str">
            <v>-</v>
          </cell>
          <cell r="J4157" t="str">
            <v>TOTAL COSTO DIRECTO</v>
          </cell>
          <cell r="M4157">
            <v>675000</v>
          </cell>
          <cell r="N4157">
            <v>2700000</v>
          </cell>
        </row>
        <row r="4158">
          <cell r="A4158" t="str">
            <v>63AIU</v>
          </cell>
          <cell r="B4158">
            <v>63</v>
          </cell>
          <cell r="C4158" t="str">
            <v>AIU</v>
          </cell>
          <cell r="G4158">
            <v>56</v>
          </cell>
          <cell r="H4158">
            <v>1</v>
          </cell>
          <cell r="J4158" t="str">
            <v>TOTAL COSTOS INDIRECTOS</v>
          </cell>
          <cell r="L4158">
            <v>0.35</v>
          </cell>
          <cell r="M4158">
            <v>236250</v>
          </cell>
          <cell r="N4158">
            <v>945000</v>
          </cell>
        </row>
        <row r="4159">
          <cell r="A4159" t="str">
            <v>63TOT</v>
          </cell>
          <cell r="B4159">
            <v>63</v>
          </cell>
          <cell r="C4159" t="str">
            <v>TOT</v>
          </cell>
          <cell r="G4159">
            <v>56</v>
          </cell>
          <cell r="H4159" t="str">
            <v>-</v>
          </cell>
          <cell r="J4159" t="str">
            <v>VALOR TOTAL</v>
          </cell>
          <cell r="M4159">
            <v>911250</v>
          </cell>
          <cell r="N4159">
            <v>3645000</v>
          </cell>
        </row>
        <row r="4160">
          <cell r="A4160" t="str">
            <v>64FOR1</v>
          </cell>
          <cell r="B4160">
            <v>64</v>
          </cell>
          <cell r="C4160" t="str">
            <v>FOR</v>
          </cell>
          <cell r="D4160">
            <v>1</v>
          </cell>
          <cell r="G4160">
            <v>57</v>
          </cell>
          <cell r="H4160" t="str">
            <v>-</v>
          </cell>
          <cell r="I4160">
            <v>24</v>
          </cell>
          <cell r="J4160" t="str">
            <v xml:space="preserve">Suministro  Licencia de control de acceso por puerta </v>
          </cell>
          <cell r="K4160" t="str">
            <v>UND</v>
          </cell>
          <cell r="L4160">
            <v>243000</v>
          </cell>
          <cell r="N4160">
            <v>5832000</v>
          </cell>
        </row>
        <row r="4161">
          <cell r="A4161" t="str">
            <v>64MAT1</v>
          </cell>
          <cell r="B4161">
            <v>64</v>
          </cell>
          <cell r="C4161" t="str">
            <v>MAT</v>
          </cell>
          <cell r="D4161">
            <v>1</v>
          </cell>
          <cell r="E4161">
            <v>24</v>
          </cell>
          <cell r="F4161" t="str">
            <v>MAT94.7</v>
          </cell>
          <cell r="G4161">
            <v>57</v>
          </cell>
          <cell r="H4161" t="str">
            <v>94.7</v>
          </cell>
          <cell r="I4161">
            <v>1</v>
          </cell>
          <cell r="J4161" t="str">
            <v>1  door manageable.</v>
          </cell>
          <cell r="K4161">
            <v>0</v>
          </cell>
          <cell r="L4161">
            <v>134999.99999999997</v>
          </cell>
          <cell r="M4161">
            <v>134999.99999999997</v>
          </cell>
          <cell r="N4161">
            <v>3239999.9999999991</v>
          </cell>
        </row>
        <row r="4162">
          <cell r="A4162" t="str">
            <v>64MAT2</v>
          </cell>
          <cell r="B4162">
            <v>64</v>
          </cell>
          <cell r="C4162" t="str">
            <v>MAT</v>
          </cell>
          <cell r="D4162">
            <v>2</v>
          </cell>
          <cell r="E4162">
            <v>0</v>
          </cell>
          <cell r="F4162" t="str">
            <v>MAT</v>
          </cell>
          <cell r="G4162">
            <v>57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64MAT3</v>
          </cell>
          <cell r="B4163">
            <v>64</v>
          </cell>
          <cell r="C4163" t="str">
            <v>MAT</v>
          </cell>
          <cell r="D4163">
            <v>3</v>
          </cell>
          <cell r="E4163">
            <v>4</v>
          </cell>
          <cell r="F4163" t="str">
            <v>MAT94.6</v>
          </cell>
          <cell r="G4163">
            <v>57</v>
          </cell>
          <cell r="H4163" t="str">
            <v>94.6</v>
          </cell>
          <cell r="I4163">
            <v>0.16666666666666666</v>
          </cell>
          <cell r="J4163" t="str">
            <v>2 doors manageable.
Function Supported: Person/Person Group Management , Access Event Monitoring\Retrieve, Access Level Management</v>
          </cell>
          <cell r="K4163">
            <v>0</v>
          </cell>
          <cell r="L4163">
            <v>269999.99999999994</v>
          </cell>
          <cell r="M4163">
            <v>44999.999999999985</v>
          </cell>
          <cell r="N4163">
            <v>1079999.9999999995</v>
          </cell>
        </row>
        <row r="4164">
          <cell r="A4164" t="str">
            <v>64MAT4</v>
          </cell>
          <cell r="B4164">
            <v>64</v>
          </cell>
          <cell r="C4164" t="str">
            <v>MAT</v>
          </cell>
          <cell r="D4164">
            <v>4</v>
          </cell>
          <cell r="E4164">
            <v>0</v>
          </cell>
          <cell r="F4164" t="str">
            <v>MAT</v>
          </cell>
          <cell r="G4164">
            <v>57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64MAT5</v>
          </cell>
          <cell r="B4165">
            <v>64</v>
          </cell>
          <cell r="C4165" t="str">
            <v>MAT</v>
          </cell>
          <cell r="D4165">
            <v>5</v>
          </cell>
          <cell r="E4165">
            <v>0</v>
          </cell>
          <cell r="F4165" t="str">
            <v>MAT</v>
          </cell>
          <cell r="G4165">
            <v>57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64MAT6</v>
          </cell>
          <cell r="B4166">
            <v>64</v>
          </cell>
          <cell r="C4166" t="str">
            <v>MAT</v>
          </cell>
          <cell r="D4166">
            <v>6</v>
          </cell>
          <cell r="E4166">
            <v>0</v>
          </cell>
          <cell r="F4166" t="str">
            <v>MAT</v>
          </cell>
          <cell r="G4166">
            <v>57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64MAT7</v>
          </cell>
          <cell r="B4167">
            <v>64</v>
          </cell>
          <cell r="C4167" t="str">
            <v>MAT</v>
          </cell>
          <cell r="D4167">
            <v>7</v>
          </cell>
          <cell r="E4167">
            <v>0</v>
          </cell>
          <cell r="F4167" t="str">
            <v>MAT</v>
          </cell>
          <cell r="G4167">
            <v>57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64MAT8</v>
          </cell>
          <cell r="B4168">
            <v>64</v>
          </cell>
          <cell r="C4168" t="str">
            <v>MAT</v>
          </cell>
          <cell r="D4168">
            <v>8</v>
          </cell>
          <cell r="E4168">
            <v>0</v>
          </cell>
          <cell r="F4168" t="str">
            <v>MAT</v>
          </cell>
          <cell r="G4168">
            <v>57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64MAT9</v>
          </cell>
          <cell r="B4169">
            <v>64</v>
          </cell>
          <cell r="C4169" t="str">
            <v>MAT</v>
          </cell>
          <cell r="D4169">
            <v>9</v>
          </cell>
          <cell r="E4169">
            <v>0</v>
          </cell>
          <cell r="F4169" t="str">
            <v>MAT</v>
          </cell>
          <cell r="G4169">
            <v>57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64MAT10</v>
          </cell>
          <cell r="B4170">
            <v>64</v>
          </cell>
          <cell r="C4170" t="str">
            <v>MAT</v>
          </cell>
          <cell r="D4170">
            <v>10</v>
          </cell>
          <cell r="E4170">
            <v>0</v>
          </cell>
          <cell r="F4170" t="str">
            <v>MAT</v>
          </cell>
          <cell r="G4170">
            <v>57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64MAT11</v>
          </cell>
          <cell r="B4171">
            <v>64</v>
          </cell>
          <cell r="C4171" t="str">
            <v>MAT</v>
          </cell>
          <cell r="D4171">
            <v>11</v>
          </cell>
          <cell r="E4171">
            <v>0</v>
          </cell>
          <cell r="F4171" t="str">
            <v>MAT</v>
          </cell>
          <cell r="G4171">
            <v>57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64MAT12</v>
          </cell>
          <cell r="B4172">
            <v>64</v>
          </cell>
          <cell r="C4172" t="str">
            <v>MAT</v>
          </cell>
          <cell r="D4172">
            <v>12</v>
          </cell>
          <cell r="E4172">
            <v>0</v>
          </cell>
          <cell r="F4172" t="str">
            <v>MAT</v>
          </cell>
          <cell r="G4172">
            <v>57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64MAT13</v>
          </cell>
          <cell r="B4173">
            <v>64</v>
          </cell>
          <cell r="C4173" t="str">
            <v>MAT</v>
          </cell>
          <cell r="D4173">
            <v>13</v>
          </cell>
          <cell r="E4173">
            <v>0</v>
          </cell>
          <cell r="F4173" t="str">
            <v>MAT</v>
          </cell>
          <cell r="G4173">
            <v>57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64MAT14</v>
          </cell>
          <cell r="B4174">
            <v>64</v>
          </cell>
          <cell r="C4174" t="str">
            <v>MAT</v>
          </cell>
          <cell r="D4174">
            <v>14</v>
          </cell>
          <cell r="E4174">
            <v>0</v>
          </cell>
          <cell r="F4174" t="str">
            <v>MAT</v>
          </cell>
          <cell r="G4174">
            <v>57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64MAT15</v>
          </cell>
          <cell r="B4175">
            <v>64</v>
          </cell>
          <cell r="C4175" t="str">
            <v>MAT</v>
          </cell>
          <cell r="D4175">
            <v>15</v>
          </cell>
          <cell r="E4175">
            <v>0</v>
          </cell>
          <cell r="F4175" t="str">
            <v>MAT</v>
          </cell>
          <cell r="G4175">
            <v>57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64MAT16</v>
          </cell>
          <cell r="B4176">
            <v>64</v>
          </cell>
          <cell r="C4176" t="str">
            <v>MAT</v>
          </cell>
          <cell r="D4176">
            <v>16</v>
          </cell>
          <cell r="E4176">
            <v>0</v>
          </cell>
          <cell r="F4176" t="str">
            <v>MAT</v>
          </cell>
          <cell r="G4176">
            <v>57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64MAT17</v>
          </cell>
          <cell r="B4177">
            <v>64</v>
          </cell>
          <cell r="C4177" t="str">
            <v>MAT</v>
          </cell>
          <cell r="D4177">
            <v>17</v>
          </cell>
          <cell r="E4177">
            <v>0</v>
          </cell>
          <cell r="F4177" t="str">
            <v>MAT</v>
          </cell>
          <cell r="G4177">
            <v>57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64MAT18</v>
          </cell>
          <cell r="B4178">
            <v>64</v>
          </cell>
          <cell r="C4178" t="str">
            <v>MAT</v>
          </cell>
          <cell r="D4178">
            <v>18</v>
          </cell>
          <cell r="E4178">
            <v>0</v>
          </cell>
          <cell r="F4178" t="str">
            <v>MAT</v>
          </cell>
          <cell r="G4178">
            <v>57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64MAT19</v>
          </cell>
          <cell r="B4179">
            <v>64</v>
          </cell>
          <cell r="C4179" t="str">
            <v>MAT</v>
          </cell>
          <cell r="D4179">
            <v>19</v>
          </cell>
          <cell r="E4179">
            <v>0</v>
          </cell>
          <cell r="F4179" t="str">
            <v>MAT</v>
          </cell>
          <cell r="G4179">
            <v>57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64MAT20</v>
          </cell>
          <cell r="B4180">
            <v>64</v>
          </cell>
          <cell r="C4180" t="str">
            <v>MAT</v>
          </cell>
          <cell r="D4180">
            <v>20</v>
          </cell>
          <cell r="E4180">
            <v>0</v>
          </cell>
          <cell r="F4180" t="str">
            <v>MAT</v>
          </cell>
          <cell r="G4180">
            <v>57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64STMAT1</v>
          </cell>
          <cell r="B4181">
            <v>64</v>
          </cell>
          <cell r="C4181" t="str">
            <v>STMAT</v>
          </cell>
          <cell r="D4181">
            <v>1</v>
          </cell>
          <cell r="G4181">
            <v>57</v>
          </cell>
          <cell r="H4181" t="str">
            <v>-</v>
          </cell>
          <cell r="J4181" t="str">
            <v>SUBTOTAL MATERIALES</v>
          </cell>
          <cell r="M4181">
            <v>180000</v>
          </cell>
          <cell r="N4181">
            <v>4320000</v>
          </cell>
        </row>
        <row r="4182">
          <cell r="A4182" t="str">
            <v>64IVAMAT1</v>
          </cell>
          <cell r="B4182">
            <v>64</v>
          </cell>
          <cell r="C4182" t="str">
            <v>IVAMAT</v>
          </cell>
          <cell r="D4182">
            <v>1</v>
          </cell>
          <cell r="G4182">
            <v>57</v>
          </cell>
          <cell r="H4182" t="str">
            <v>-</v>
          </cell>
          <cell r="J4182" t="str">
            <v>IVA MATERIALES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64TMAT1</v>
          </cell>
          <cell r="B4183">
            <v>64</v>
          </cell>
          <cell r="C4183" t="str">
            <v>TMAT</v>
          </cell>
          <cell r="D4183">
            <v>1</v>
          </cell>
          <cell r="G4183">
            <v>57</v>
          </cell>
          <cell r="H4183" t="str">
            <v>-</v>
          </cell>
          <cell r="J4183" t="str">
            <v>TOTAL MATERIALES</v>
          </cell>
          <cell r="M4183">
            <v>180000</v>
          </cell>
          <cell r="N4183">
            <v>4320000</v>
          </cell>
        </row>
        <row r="4184">
          <cell r="A4184" t="str">
            <v>64HER1</v>
          </cell>
          <cell r="B4184">
            <v>64</v>
          </cell>
          <cell r="C4184" t="str">
            <v>HER</v>
          </cell>
          <cell r="D4184">
            <v>1</v>
          </cell>
          <cell r="G4184">
            <v>57</v>
          </cell>
          <cell r="H4184">
            <v>1</v>
          </cell>
          <cell r="I4184">
            <v>0</v>
          </cell>
          <cell r="J4184" t="str">
            <v>HERRAMIENTA BÁSICA CUADRILLA 1</v>
          </cell>
          <cell r="K4184" t="str">
            <v>DIA</v>
          </cell>
          <cell r="L4184">
            <v>8235.2941176470595</v>
          </cell>
          <cell r="M4184">
            <v>0</v>
          </cell>
          <cell r="N4184">
            <v>0</v>
          </cell>
        </row>
        <row r="4185">
          <cell r="A4185" t="str">
            <v>64HER2</v>
          </cell>
          <cell r="B4185">
            <v>64</v>
          </cell>
          <cell r="C4185" t="str">
            <v>HER</v>
          </cell>
          <cell r="D4185">
            <v>2</v>
          </cell>
          <cell r="G4185">
            <v>57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64HER3</v>
          </cell>
          <cell r="B4186">
            <v>64</v>
          </cell>
          <cell r="C4186" t="str">
            <v>HER</v>
          </cell>
          <cell r="D4186">
            <v>3</v>
          </cell>
          <cell r="G4186">
            <v>57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64HER4</v>
          </cell>
          <cell r="B4187">
            <v>64</v>
          </cell>
          <cell r="C4187" t="str">
            <v>HER</v>
          </cell>
          <cell r="D4187">
            <v>4</v>
          </cell>
          <cell r="G4187">
            <v>57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64HER5</v>
          </cell>
          <cell r="B4188">
            <v>64</v>
          </cell>
          <cell r="C4188" t="str">
            <v>HER</v>
          </cell>
          <cell r="D4188">
            <v>5</v>
          </cell>
          <cell r="G4188">
            <v>57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64THER1</v>
          </cell>
          <cell r="B4189">
            <v>64</v>
          </cell>
          <cell r="C4189" t="str">
            <v>THER</v>
          </cell>
          <cell r="D4189">
            <v>1</v>
          </cell>
          <cell r="G4189">
            <v>57</v>
          </cell>
          <cell r="H4189" t="str">
            <v>-</v>
          </cell>
          <cell r="J4189" t="str">
            <v>TOTAL HERRAMIENTAS</v>
          </cell>
          <cell r="M4189">
            <v>0</v>
          </cell>
          <cell r="N4189">
            <v>0</v>
          </cell>
        </row>
        <row r="4190">
          <cell r="A4190" t="str">
            <v>64TRA1</v>
          </cell>
          <cell r="B4190">
            <v>64</v>
          </cell>
          <cell r="C4190" t="str">
            <v>TRA</v>
          </cell>
          <cell r="D4190">
            <v>1</v>
          </cell>
          <cell r="G4190">
            <v>57</v>
          </cell>
          <cell r="H4190">
            <v>1</v>
          </cell>
          <cell r="I4190">
            <v>0</v>
          </cell>
          <cell r="J4190" t="str">
            <v>CAMIONETA DOBLE CABINA</v>
          </cell>
          <cell r="K4190" t="str">
            <v>DIA</v>
          </cell>
          <cell r="L4190">
            <v>164705.88235294117</v>
          </cell>
          <cell r="M4190">
            <v>0</v>
          </cell>
          <cell r="N4190">
            <v>0</v>
          </cell>
        </row>
        <row r="4191">
          <cell r="A4191" t="str">
            <v>64TRA2</v>
          </cell>
          <cell r="B4191">
            <v>64</v>
          </cell>
          <cell r="C4191" t="str">
            <v>TRA</v>
          </cell>
          <cell r="D4191">
            <v>2</v>
          </cell>
          <cell r="G4191">
            <v>57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64TRA3</v>
          </cell>
          <cell r="B4192">
            <v>64</v>
          </cell>
          <cell r="C4192" t="str">
            <v>TRA</v>
          </cell>
          <cell r="D4192">
            <v>3</v>
          </cell>
          <cell r="G4192">
            <v>57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64TRA4</v>
          </cell>
          <cell r="B4193">
            <v>64</v>
          </cell>
          <cell r="C4193" t="str">
            <v>TRA</v>
          </cell>
          <cell r="D4193">
            <v>4</v>
          </cell>
          <cell r="G4193">
            <v>57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64TRA5</v>
          </cell>
          <cell r="B4194">
            <v>64</v>
          </cell>
          <cell r="C4194" t="str">
            <v>TRA</v>
          </cell>
          <cell r="D4194">
            <v>5</v>
          </cell>
          <cell r="G4194">
            <v>57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64TTRA1</v>
          </cell>
          <cell r="B4195">
            <v>64</v>
          </cell>
          <cell r="C4195" t="str">
            <v>TTRA</v>
          </cell>
          <cell r="D4195">
            <v>1</v>
          </cell>
          <cell r="G4195">
            <v>57</v>
          </cell>
          <cell r="H4195" t="str">
            <v>-</v>
          </cell>
          <cell r="J4195" t="str">
            <v>TOTAL TRANSPORTE</v>
          </cell>
          <cell r="M4195">
            <v>0</v>
          </cell>
          <cell r="N4195">
            <v>0</v>
          </cell>
        </row>
        <row r="4196">
          <cell r="A4196" t="str">
            <v>64MAN1</v>
          </cell>
          <cell r="B4196">
            <v>64</v>
          </cell>
          <cell r="C4196" t="str">
            <v>MAN</v>
          </cell>
          <cell r="D4196">
            <v>1</v>
          </cell>
          <cell r="G4196">
            <v>57</v>
          </cell>
          <cell r="H4196">
            <v>1</v>
          </cell>
          <cell r="I4196">
            <v>0</v>
          </cell>
          <cell r="J4196" t="str">
            <v>DESCRIPCIÓN (CUADRILLA 1-INSTALACION DE EQUIPOS)</v>
          </cell>
          <cell r="K4196" t="str">
            <v>DIA</v>
          </cell>
          <cell r="L4196">
            <v>467953.05684366502</v>
          </cell>
          <cell r="M4196">
            <v>0</v>
          </cell>
          <cell r="N4196">
            <v>0</v>
          </cell>
        </row>
        <row r="4197">
          <cell r="A4197" t="str">
            <v>64MAN2</v>
          </cell>
          <cell r="B4197">
            <v>64</v>
          </cell>
          <cell r="C4197" t="str">
            <v>MAN</v>
          </cell>
          <cell r="D4197">
            <v>2</v>
          </cell>
          <cell r="G4197">
            <v>57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64MAN3</v>
          </cell>
          <cell r="B4198">
            <v>64</v>
          </cell>
          <cell r="C4198" t="str">
            <v>MAN</v>
          </cell>
          <cell r="D4198">
            <v>3</v>
          </cell>
          <cell r="G4198">
            <v>57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64MAN4</v>
          </cell>
          <cell r="B4199">
            <v>64</v>
          </cell>
          <cell r="C4199" t="str">
            <v>MAN</v>
          </cell>
          <cell r="D4199">
            <v>4</v>
          </cell>
          <cell r="G4199">
            <v>57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64MAN5</v>
          </cell>
          <cell r="B4200">
            <v>64</v>
          </cell>
          <cell r="C4200" t="str">
            <v>MAN</v>
          </cell>
          <cell r="D4200">
            <v>5</v>
          </cell>
          <cell r="G4200">
            <v>57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64TMAN1</v>
          </cell>
          <cell r="B4201">
            <v>64</v>
          </cell>
          <cell r="C4201" t="str">
            <v>TMAN</v>
          </cell>
          <cell r="D4201">
            <v>1</v>
          </cell>
          <cell r="G4201">
            <v>57</v>
          </cell>
          <cell r="H4201" t="str">
            <v>-</v>
          </cell>
          <cell r="J4201" t="str">
            <v>TOTAL MANO DE OBRA</v>
          </cell>
          <cell r="M4201">
            <v>0</v>
          </cell>
          <cell r="N4201">
            <v>0</v>
          </cell>
        </row>
        <row r="4202">
          <cell r="A4202" t="str">
            <v>64SUBC1</v>
          </cell>
          <cell r="B4202">
            <v>64</v>
          </cell>
          <cell r="C4202" t="str">
            <v>SUBC</v>
          </cell>
          <cell r="D4202">
            <v>1</v>
          </cell>
          <cell r="E4202">
            <v>0</v>
          </cell>
          <cell r="F4202" t="str">
            <v>SUBC</v>
          </cell>
          <cell r="G4202">
            <v>57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64SUBC2</v>
          </cell>
          <cell r="B4203">
            <v>64</v>
          </cell>
          <cell r="C4203" t="str">
            <v>SUBC</v>
          </cell>
          <cell r="D4203">
            <v>2</v>
          </cell>
          <cell r="E4203">
            <v>0</v>
          </cell>
          <cell r="F4203" t="str">
            <v>SUBC</v>
          </cell>
          <cell r="G4203">
            <v>57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64SUBC3</v>
          </cell>
          <cell r="B4204">
            <v>64</v>
          </cell>
          <cell r="C4204" t="str">
            <v>SUBC</v>
          </cell>
          <cell r="D4204">
            <v>3</v>
          </cell>
          <cell r="E4204">
            <v>0</v>
          </cell>
          <cell r="F4204" t="str">
            <v>SUBC</v>
          </cell>
          <cell r="G4204">
            <v>57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64SUBC4</v>
          </cell>
          <cell r="B4205">
            <v>64</v>
          </cell>
          <cell r="C4205" t="str">
            <v>SUBC</v>
          </cell>
          <cell r="D4205">
            <v>4</v>
          </cell>
          <cell r="E4205">
            <v>0</v>
          </cell>
          <cell r="F4205" t="str">
            <v>SUBC</v>
          </cell>
          <cell r="G4205">
            <v>57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64SUBC5</v>
          </cell>
          <cell r="B4206">
            <v>64</v>
          </cell>
          <cell r="C4206" t="str">
            <v>SUBC</v>
          </cell>
          <cell r="D4206">
            <v>5</v>
          </cell>
          <cell r="E4206">
            <v>0</v>
          </cell>
          <cell r="F4206" t="str">
            <v>SUBC</v>
          </cell>
          <cell r="G4206">
            <v>57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64SUBC6</v>
          </cell>
          <cell r="B4207">
            <v>64</v>
          </cell>
          <cell r="C4207" t="str">
            <v>SUBC</v>
          </cell>
          <cell r="D4207">
            <v>6</v>
          </cell>
          <cell r="E4207">
            <v>0</v>
          </cell>
          <cell r="F4207" t="str">
            <v>SUBC</v>
          </cell>
          <cell r="G4207">
            <v>57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64SUBC7</v>
          </cell>
          <cell r="B4208">
            <v>64</v>
          </cell>
          <cell r="C4208" t="str">
            <v>SUBC</v>
          </cell>
          <cell r="D4208">
            <v>7</v>
          </cell>
          <cell r="E4208">
            <v>0</v>
          </cell>
          <cell r="F4208" t="str">
            <v>SUBC</v>
          </cell>
          <cell r="G4208">
            <v>57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64SUBC8</v>
          </cell>
          <cell r="B4209">
            <v>64</v>
          </cell>
          <cell r="C4209" t="str">
            <v>SUBC</v>
          </cell>
          <cell r="D4209">
            <v>8</v>
          </cell>
          <cell r="E4209">
            <v>0</v>
          </cell>
          <cell r="F4209" t="str">
            <v>SUBC</v>
          </cell>
          <cell r="G4209">
            <v>57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64SUBC9</v>
          </cell>
          <cell r="B4210">
            <v>64</v>
          </cell>
          <cell r="C4210" t="str">
            <v>SUBC</v>
          </cell>
          <cell r="D4210">
            <v>9</v>
          </cell>
          <cell r="E4210">
            <v>0</v>
          </cell>
          <cell r="F4210" t="str">
            <v>SUBC</v>
          </cell>
          <cell r="G4210">
            <v>57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64SUBC10</v>
          </cell>
          <cell r="B4211">
            <v>64</v>
          </cell>
          <cell r="C4211" t="str">
            <v>SUBC</v>
          </cell>
          <cell r="D4211">
            <v>10</v>
          </cell>
          <cell r="E4211">
            <v>0</v>
          </cell>
          <cell r="F4211" t="str">
            <v>SUBC</v>
          </cell>
          <cell r="G4211">
            <v>57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64SUBC11</v>
          </cell>
          <cell r="B4212">
            <v>64</v>
          </cell>
          <cell r="C4212" t="str">
            <v>SUBC</v>
          </cell>
          <cell r="D4212">
            <v>11</v>
          </cell>
          <cell r="E4212">
            <v>0</v>
          </cell>
          <cell r="F4212" t="str">
            <v>SUBC</v>
          </cell>
          <cell r="G4212">
            <v>57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64SUBC12</v>
          </cell>
          <cell r="B4213">
            <v>64</v>
          </cell>
          <cell r="C4213" t="str">
            <v>SUBC</v>
          </cell>
          <cell r="D4213">
            <v>12</v>
          </cell>
          <cell r="E4213">
            <v>0</v>
          </cell>
          <cell r="F4213" t="str">
            <v>SUBC</v>
          </cell>
          <cell r="G4213">
            <v>57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64SUBC13</v>
          </cell>
          <cell r="B4214">
            <v>64</v>
          </cell>
          <cell r="C4214" t="str">
            <v>SUBC</v>
          </cell>
          <cell r="D4214">
            <v>13</v>
          </cell>
          <cell r="E4214">
            <v>0</v>
          </cell>
          <cell r="F4214" t="str">
            <v>SUBC</v>
          </cell>
          <cell r="G4214">
            <v>57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64SUBC14</v>
          </cell>
          <cell r="B4215">
            <v>64</v>
          </cell>
          <cell r="C4215" t="str">
            <v>SUBC</v>
          </cell>
          <cell r="D4215">
            <v>14</v>
          </cell>
          <cell r="E4215">
            <v>0</v>
          </cell>
          <cell r="F4215" t="str">
            <v>SUBC</v>
          </cell>
          <cell r="G4215">
            <v>57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64SUBC15</v>
          </cell>
          <cell r="B4216">
            <v>64</v>
          </cell>
          <cell r="C4216" t="str">
            <v>SUBC</v>
          </cell>
          <cell r="D4216">
            <v>15</v>
          </cell>
          <cell r="E4216">
            <v>0</v>
          </cell>
          <cell r="F4216" t="str">
            <v>SUBC</v>
          </cell>
          <cell r="G4216">
            <v>57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64SUBC16</v>
          </cell>
          <cell r="B4217">
            <v>64</v>
          </cell>
          <cell r="C4217" t="str">
            <v>SUBC</v>
          </cell>
          <cell r="D4217">
            <v>16</v>
          </cell>
          <cell r="E4217">
            <v>0</v>
          </cell>
          <cell r="F4217" t="str">
            <v>SUBC</v>
          </cell>
          <cell r="G4217">
            <v>57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64SUBC17</v>
          </cell>
          <cell r="B4218">
            <v>64</v>
          </cell>
          <cell r="C4218" t="str">
            <v>SUBC</v>
          </cell>
          <cell r="D4218">
            <v>17</v>
          </cell>
          <cell r="E4218">
            <v>0</v>
          </cell>
          <cell r="F4218" t="str">
            <v>SUBC</v>
          </cell>
          <cell r="G4218">
            <v>57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64SUBC18</v>
          </cell>
          <cell r="B4219">
            <v>64</v>
          </cell>
          <cell r="C4219" t="str">
            <v>SUBC</v>
          </cell>
          <cell r="D4219">
            <v>18</v>
          </cell>
          <cell r="E4219">
            <v>0</v>
          </cell>
          <cell r="F4219" t="str">
            <v>SUBC</v>
          </cell>
          <cell r="G4219">
            <v>57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64SUBC19</v>
          </cell>
          <cell r="B4220">
            <v>64</v>
          </cell>
          <cell r="C4220" t="str">
            <v>SUBC</v>
          </cell>
          <cell r="D4220">
            <v>19</v>
          </cell>
          <cell r="E4220">
            <v>0</v>
          </cell>
          <cell r="F4220" t="str">
            <v>SUBC</v>
          </cell>
          <cell r="G4220">
            <v>57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64SUBC20</v>
          </cell>
          <cell r="B4221">
            <v>64</v>
          </cell>
          <cell r="C4221" t="str">
            <v>SUBC</v>
          </cell>
          <cell r="D4221">
            <v>20</v>
          </cell>
          <cell r="E4221">
            <v>0</v>
          </cell>
          <cell r="F4221" t="str">
            <v>SUBC</v>
          </cell>
          <cell r="G4221">
            <v>57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64STSUBC1</v>
          </cell>
          <cell r="B4222">
            <v>64</v>
          </cell>
          <cell r="C4222" t="str">
            <v>STSUBC</v>
          </cell>
          <cell r="D4222">
            <v>1</v>
          </cell>
          <cell r="G4222">
            <v>57</v>
          </cell>
          <cell r="H4222" t="str">
            <v>-</v>
          </cell>
          <cell r="J4222" t="str">
            <v>TOTAL SUBCONTRATISTAS</v>
          </cell>
          <cell r="M4222">
            <v>0</v>
          </cell>
          <cell r="N4222">
            <v>0</v>
          </cell>
        </row>
        <row r="4223">
          <cell r="A4223" t="str">
            <v>64TCD1</v>
          </cell>
          <cell r="B4223">
            <v>64</v>
          </cell>
          <cell r="C4223" t="str">
            <v>TCD</v>
          </cell>
          <cell r="D4223">
            <v>1</v>
          </cell>
          <cell r="G4223">
            <v>57</v>
          </cell>
          <cell r="H4223" t="str">
            <v>-</v>
          </cell>
          <cell r="J4223" t="str">
            <v>TOTAL COSTO DIRECTO</v>
          </cell>
          <cell r="M4223">
            <v>180000</v>
          </cell>
          <cell r="N4223">
            <v>4320000</v>
          </cell>
        </row>
        <row r="4224">
          <cell r="A4224" t="str">
            <v>64AIU</v>
          </cell>
          <cell r="B4224">
            <v>64</v>
          </cell>
          <cell r="C4224" t="str">
            <v>AIU</v>
          </cell>
          <cell r="G4224">
            <v>57</v>
          </cell>
          <cell r="H4224">
            <v>1</v>
          </cell>
          <cell r="J4224" t="str">
            <v>TOTAL COSTOS INDIRECTOS</v>
          </cell>
          <cell r="L4224">
            <v>0.35</v>
          </cell>
          <cell r="M4224">
            <v>63000</v>
          </cell>
          <cell r="N4224">
            <v>1512000</v>
          </cell>
        </row>
        <row r="4225">
          <cell r="A4225" t="str">
            <v>64TOT</v>
          </cell>
          <cell r="B4225">
            <v>64</v>
          </cell>
          <cell r="C4225" t="str">
            <v>TOT</v>
          </cell>
          <cell r="G4225">
            <v>57</v>
          </cell>
          <cell r="H4225" t="str">
            <v>-</v>
          </cell>
          <cell r="J4225" t="str">
            <v>VALOR TOTAL</v>
          </cell>
          <cell r="M4225">
            <v>243000</v>
          </cell>
          <cell r="N4225">
            <v>5832000</v>
          </cell>
        </row>
        <row r="4226">
          <cell r="A4226" t="str">
            <v>65FOR1</v>
          </cell>
          <cell r="B4226">
            <v>65</v>
          </cell>
          <cell r="C4226" t="str">
            <v>FOR</v>
          </cell>
          <cell r="D4226">
            <v>1</v>
          </cell>
          <cell r="G4226">
            <v>0</v>
          </cell>
          <cell r="H4226" t="str">
            <v>-</v>
          </cell>
          <cell r="I4226">
            <v>0</v>
          </cell>
          <cell r="J4226" t="str">
            <v xml:space="preserve">SISTEMA DE VMS Y DE GRABACION </v>
          </cell>
          <cell r="K4226">
            <v>0</v>
          </cell>
          <cell r="L4226">
            <v>0</v>
          </cell>
          <cell r="N4226">
            <v>0</v>
          </cell>
        </row>
        <row r="4227">
          <cell r="A4227" t="str">
            <v>65MAT1</v>
          </cell>
          <cell r="B4227">
            <v>65</v>
          </cell>
          <cell r="C4227" t="str">
            <v>MAT</v>
          </cell>
          <cell r="D4227">
            <v>1</v>
          </cell>
          <cell r="E4227">
            <v>0</v>
          </cell>
          <cell r="F4227" t="str">
            <v>MAT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65MAT2</v>
          </cell>
          <cell r="B4228">
            <v>65</v>
          </cell>
          <cell r="C4228" t="str">
            <v>MAT</v>
          </cell>
          <cell r="D4228">
            <v>2</v>
          </cell>
          <cell r="E4228">
            <v>0</v>
          </cell>
          <cell r="F4228" t="str">
            <v>MAT</v>
          </cell>
          <cell r="G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65MAT3</v>
          </cell>
          <cell r="B4229">
            <v>65</v>
          </cell>
          <cell r="C4229" t="str">
            <v>MAT</v>
          </cell>
          <cell r="D4229">
            <v>3</v>
          </cell>
          <cell r="E4229">
            <v>0</v>
          </cell>
          <cell r="F4229" t="str">
            <v>MAT</v>
          </cell>
          <cell r="G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65MAT4</v>
          </cell>
          <cell r="B4230">
            <v>65</v>
          </cell>
          <cell r="C4230" t="str">
            <v>MAT</v>
          </cell>
          <cell r="D4230">
            <v>4</v>
          </cell>
          <cell r="E4230">
            <v>0</v>
          </cell>
          <cell r="F4230" t="str">
            <v>MAT</v>
          </cell>
          <cell r="G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65MAT5</v>
          </cell>
          <cell r="B4231">
            <v>65</v>
          </cell>
          <cell r="C4231" t="str">
            <v>MAT</v>
          </cell>
          <cell r="D4231">
            <v>5</v>
          </cell>
          <cell r="E4231">
            <v>0</v>
          </cell>
          <cell r="F4231" t="str">
            <v>MAT</v>
          </cell>
          <cell r="G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65MAT6</v>
          </cell>
          <cell r="B4232">
            <v>65</v>
          </cell>
          <cell r="C4232" t="str">
            <v>MAT</v>
          </cell>
          <cell r="D4232">
            <v>6</v>
          </cell>
          <cell r="E4232">
            <v>0</v>
          </cell>
          <cell r="F4232" t="str">
            <v>MAT</v>
          </cell>
          <cell r="G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65MAT7</v>
          </cell>
          <cell r="B4233">
            <v>65</v>
          </cell>
          <cell r="C4233" t="str">
            <v>MAT</v>
          </cell>
          <cell r="D4233">
            <v>7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65MAT8</v>
          </cell>
          <cell r="B4234">
            <v>65</v>
          </cell>
          <cell r="C4234" t="str">
            <v>MAT</v>
          </cell>
          <cell r="D4234">
            <v>8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65MAT9</v>
          </cell>
          <cell r="B4235">
            <v>65</v>
          </cell>
          <cell r="C4235" t="str">
            <v>MAT</v>
          </cell>
          <cell r="D4235">
            <v>9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65MAT10</v>
          </cell>
          <cell r="B4236">
            <v>65</v>
          </cell>
          <cell r="C4236" t="str">
            <v>MAT</v>
          </cell>
          <cell r="D4236">
            <v>10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65MAT11</v>
          </cell>
          <cell r="B4237">
            <v>65</v>
          </cell>
          <cell r="C4237" t="str">
            <v>MAT</v>
          </cell>
          <cell r="D4237">
            <v>11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65MAT12</v>
          </cell>
          <cell r="B4238">
            <v>65</v>
          </cell>
          <cell r="C4238" t="str">
            <v>MAT</v>
          </cell>
          <cell r="D4238">
            <v>12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65MAT13</v>
          </cell>
          <cell r="B4239">
            <v>65</v>
          </cell>
          <cell r="C4239" t="str">
            <v>MAT</v>
          </cell>
          <cell r="D4239">
            <v>13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65MAT14</v>
          </cell>
          <cell r="B4240">
            <v>65</v>
          </cell>
          <cell r="C4240" t="str">
            <v>MAT</v>
          </cell>
          <cell r="D4240">
            <v>14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65MAT15</v>
          </cell>
          <cell r="B4241">
            <v>65</v>
          </cell>
          <cell r="C4241" t="str">
            <v>MAT</v>
          </cell>
          <cell r="D4241">
            <v>15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65MAT16</v>
          </cell>
          <cell r="B4242">
            <v>65</v>
          </cell>
          <cell r="C4242" t="str">
            <v>MAT</v>
          </cell>
          <cell r="D4242">
            <v>16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65MAT17</v>
          </cell>
          <cell r="B4243">
            <v>65</v>
          </cell>
          <cell r="C4243" t="str">
            <v>MAT</v>
          </cell>
          <cell r="D4243">
            <v>17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65MAT18</v>
          </cell>
          <cell r="B4244">
            <v>65</v>
          </cell>
          <cell r="C4244" t="str">
            <v>MAT</v>
          </cell>
          <cell r="D4244">
            <v>18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65MAT19</v>
          </cell>
          <cell r="B4245">
            <v>65</v>
          </cell>
          <cell r="C4245" t="str">
            <v>MAT</v>
          </cell>
          <cell r="D4245">
            <v>19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65MAT20</v>
          </cell>
          <cell r="B4246">
            <v>65</v>
          </cell>
          <cell r="C4246" t="str">
            <v>MAT</v>
          </cell>
          <cell r="D4246">
            <v>20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65STMAT1</v>
          </cell>
          <cell r="B4247">
            <v>65</v>
          </cell>
          <cell r="C4247" t="str">
            <v>STMAT</v>
          </cell>
          <cell r="D4247">
            <v>1</v>
          </cell>
          <cell r="G4247">
            <v>0</v>
          </cell>
          <cell r="H4247" t="str">
            <v>-</v>
          </cell>
          <cell r="J4247" t="str">
            <v>SUBTOTAL MATERIALES</v>
          </cell>
          <cell r="M4247">
            <v>0</v>
          </cell>
          <cell r="N4247">
            <v>0</v>
          </cell>
        </row>
        <row r="4248">
          <cell r="A4248" t="str">
            <v>65IVAMAT1</v>
          </cell>
          <cell r="B4248">
            <v>65</v>
          </cell>
          <cell r="C4248" t="str">
            <v>IVAMAT</v>
          </cell>
          <cell r="D4248">
            <v>1</v>
          </cell>
          <cell r="G4248">
            <v>0</v>
          </cell>
          <cell r="H4248" t="str">
            <v>-</v>
          </cell>
          <cell r="J4248" t="str">
            <v>IVA MATERIALES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65TMAT1</v>
          </cell>
          <cell r="B4249">
            <v>65</v>
          </cell>
          <cell r="C4249" t="str">
            <v>TMAT</v>
          </cell>
          <cell r="D4249">
            <v>1</v>
          </cell>
          <cell r="G4249">
            <v>0</v>
          </cell>
          <cell r="H4249" t="str">
            <v>-</v>
          </cell>
          <cell r="J4249" t="str">
            <v>TOTAL MATERIALES</v>
          </cell>
          <cell r="M4249">
            <v>0</v>
          </cell>
          <cell r="N4249">
            <v>0</v>
          </cell>
        </row>
        <row r="4250">
          <cell r="A4250" t="str">
            <v>65HER1</v>
          </cell>
          <cell r="B4250">
            <v>65</v>
          </cell>
          <cell r="C4250" t="str">
            <v>HER</v>
          </cell>
          <cell r="D4250">
            <v>1</v>
          </cell>
          <cell r="G4250">
            <v>0</v>
          </cell>
          <cell r="H4250">
            <v>1</v>
          </cell>
          <cell r="I4250">
            <v>0</v>
          </cell>
          <cell r="J4250" t="str">
            <v>HERRAMIENTA BÁSICA CUADRILLA 1</v>
          </cell>
          <cell r="K4250" t="str">
            <v>DIA</v>
          </cell>
          <cell r="L4250">
            <v>8235.2941176470595</v>
          </cell>
          <cell r="M4250">
            <v>0</v>
          </cell>
          <cell r="N4250">
            <v>0</v>
          </cell>
        </row>
        <row r="4251">
          <cell r="A4251" t="str">
            <v>65HER2</v>
          </cell>
          <cell r="B4251">
            <v>65</v>
          </cell>
          <cell r="C4251" t="str">
            <v>HER</v>
          </cell>
          <cell r="D4251">
            <v>2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65HER3</v>
          </cell>
          <cell r="B4252">
            <v>65</v>
          </cell>
          <cell r="C4252" t="str">
            <v>HER</v>
          </cell>
          <cell r="D4252">
            <v>3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65HER4</v>
          </cell>
          <cell r="B4253">
            <v>65</v>
          </cell>
          <cell r="C4253" t="str">
            <v>HER</v>
          </cell>
          <cell r="D4253">
            <v>4</v>
          </cell>
          <cell r="G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65HER5</v>
          </cell>
          <cell r="B4254">
            <v>65</v>
          </cell>
          <cell r="C4254" t="str">
            <v>HER</v>
          </cell>
          <cell r="D4254">
            <v>5</v>
          </cell>
          <cell r="G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65THER1</v>
          </cell>
          <cell r="B4255">
            <v>65</v>
          </cell>
          <cell r="C4255" t="str">
            <v>THER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HERRAMIENTAS</v>
          </cell>
          <cell r="M4255">
            <v>0</v>
          </cell>
          <cell r="N4255">
            <v>0</v>
          </cell>
        </row>
        <row r="4256">
          <cell r="A4256" t="str">
            <v>65TRA1</v>
          </cell>
          <cell r="B4256">
            <v>65</v>
          </cell>
          <cell r="C4256" t="str">
            <v>TRA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CAMIONETA DOBLE CABINA</v>
          </cell>
          <cell r="K4256" t="str">
            <v>DIA</v>
          </cell>
          <cell r="L4256">
            <v>164705.88235294117</v>
          </cell>
          <cell r="M4256">
            <v>0</v>
          </cell>
          <cell r="N4256">
            <v>0</v>
          </cell>
        </row>
        <row r="4257">
          <cell r="A4257" t="str">
            <v>65TRA2</v>
          </cell>
          <cell r="B4257">
            <v>65</v>
          </cell>
          <cell r="C4257" t="str">
            <v>TRA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65TRA3</v>
          </cell>
          <cell r="B4258">
            <v>65</v>
          </cell>
          <cell r="C4258" t="str">
            <v>TRA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65TRA4</v>
          </cell>
          <cell r="B4259">
            <v>65</v>
          </cell>
          <cell r="C4259" t="str">
            <v>TRA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65TRA5</v>
          </cell>
          <cell r="B4260">
            <v>65</v>
          </cell>
          <cell r="C4260" t="str">
            <v>TRA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65TTRA1</v>
          </cell>
          <cell r="B4261">
            <v>65</v>
          </cell>
          <cell r="C4261" t="str">
            <v>TTRA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TRANSPORTE</v>
          </cell>
          <cell r="M4261">
            <v>0</v>
          </cell>
          <cell r="N4261">
            <v>0</v>
          </cell>
        </row>
        <row r="4262">
          <cell r="A4262" t="str">
            <v>65MAN1</v>
          </cell>
          <cell r="B4262">
            <v>65</v>
          </cell>
          <cell r="C4262" t="str">
            <v>MAN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DESCRIPCIÓN (CUADRILLA 1-INSTALACION DE EQUIPOS)</v>
          </cell>
          <cell r="K4262" t="str">
            <v>DIA</v>
          </cell>
          <cell r="L4262">
            <v>467953.05684366502</v>
          </cell>
          <cell r="M4262">
            <v>0</v>
          </cell>
          <cell r="N4262">
            <v>0</v>
          </cell>
        </row>
        <row r="4263">
          <cell r="A4263" t="str">
            <v>65MAN2</v>
          </cell>
          <cell r="B4263">
            <v>65</v>
          </cell>
          <cell r="C4263" t="str">
            <v>MAN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65MAN3</v>
          </cell>
          <cell r="B4264">
            <v>65</v>
          </cell>
          <cell r="C4264" t="str">
            <v>MAN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65MAN4</v>
          </cell>
          <cell r="B4265">
            <v>65</v>
          </cell>
          <cell r="C4265" t="str">
            <v>MAN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65MAN5</v>
          </cell>
          <cell r="B4266">
            <v>65</v>
          </cell>
          <cell r="C4266" t="str">
            <v>MAN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65TMAN1</v>
          </cell>
          <cell r="B4267">
            <v>65</v>
          </cell>
          <cell r="C4267" t="str">
            <v>TMAN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MANO DE OBRA</v>
          </cell>
          <cell r="M4267">
            <v>0</v>
          </cell>
          <cell r="N4267">
            <v>0</v>
          </cell>
        </row>
        <row r="4268">
          <cell r="A4268" t="str">
            <v>65SUBC1</v>
          </cell>
          <cell r="B4268">
            <v>65</v>
          </cell>
          <cell r="C4268" t="str">
            <v>SUBC</v>
          </cell>
          <cell r="D4268">
            <v>1</v>
          </cell>
          <cell r="E4268">
            <v>0</v>
          </cell>
          <cell r="F4268" t="str">
            <v>SUBC</v>
          </cell>
          <cell r="G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65SUBC2</v>
          </cell>
          <cell r="B4269">
            <v>65</v>
          </cell>
          <cell r="C4269" t="str">
            <v>SUBC</v>
          </cell>
          <cell r="D4269">
            <v>2</v>
          </cell>
          <cell r="E4269">
            <v>0</v>
          </cell>
          <cell r="F4269" t="str">
            <v>SUBC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65SUBC3</v>
          </cell>
          <cell r="B4270">
            <v>65</v>
          </cell>
          <cell r="C4270" t="str">
            <v>SUBC</v>
          </cell>
          <cell r="D4270">
            <v>3</v>
          </cell>
          <cell r="E4270">
            <v>0</v>
          </cell>
          <cell r="F4270" t="str">
            <v>SUBC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65SUBC4</v>
          </cell>
          <cell r="B4271">
            <v>65</v>
          </cell>
          <cell r="C4271" t="str">
            <v>SUBC</v>
          </cell>
          <cell r="D4271">
            <v>4</v>
          </cell>
          <cell r="E4271">
            <v>0</v>
          </cell>
          <cell r="F4271" t="str">
            <v>SUBC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65SUBC5</v>
          </cell>
          <cell r="B4272">
            <v>65</v>
          </cell>
          <cell r="C4272" t="str">
            <v>SUBC</v>
          </cell>
          <cell r="D4272">
            <v>5</v>
          </cell>
          <cell r="E4272">
            <v>0</v>
          </cell>
          <cell r="F4272" t="str">
            <v>SUBC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65SUBC6</v>
          </cell>
          <cell r="B4273">
            <v>65</v>
          </cell>
          <cell r="C4273" t="str">
            <v>SUBC</v>
          </cell>
          <cell r="D4273">
            <v>6</v>
          </cell>
          <cell r="E4273">
            <v>0</v>
          </cell>
          <cell r="F4273" t="str">
            <v>SUBC</v>
          </cell>
          <cell r="G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65SUBC7</v>
          </cell>
          <cell r="B4274">
            <v>65</v>
          </cell>
          <cell r="C4274" t="str">
            <v>SUBC</v>
          </cell>
          <cell r="D4274">
            <v>7</v>
          </cell>
          <cell r="E4274">
            <v>0</v>
          </cell>
          <cell r="F4274" t="str">
            <v>SUBC</v>
          </cell>
          <cell r="G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65SUBC8</v>
          </cell>
          <cell r="B4275">
            <v>65</v>
          </cell>
          <cell r="C4275" t="str">
            <v>SUBC</v>
          </cell>
          <cell r="D4275">
            <v>8</v>
          </cell>
          <cell r="E4275">
            <v>0</v>
          </cell>
          <cell r="F4275" t="str">
            <v>SUBC</v>
          </cell>
          <cell r="G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65SUBC9</v>
          </cell>
          <cell r="B4276">
            <v>65</v>
          </cell>
          <cell r="C4276" t="str">
            <v>SUBC</v>
          </cell>
          <cell r="D4276">
            <v>9</v>
          </cell>
          <cell r="E4276">
            <v>0</v>
          </cell>
          <cell r="F4276" t="str">
            <v>SUBC</v>
          </cell>
          <cell r="G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65SUBC10</v>
          </cell>
          <cell r="B4277">
            <v>65</v>
          </cell>
          <cell r="C4277" t="str">
            <v>SUBC</v>
          </cell>
          <cell r="D4277">
            <v>10</v>
          </cell>
          <cell r="E4277">
            <v>0</v>
          </cell>
          <cell r="F4277" t="str">
            <v>SUBC</v>
          </cell>
          <cell r="G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65SUBC11</v>
          </cell>
          <cell r="B4278">
            <v>65</v>
          </cell>
          <cell r="C4278" t="str">
            <v>SUBC</v>
          </cell>
          <cell r="D4278">
            <v>11</v>
          </cell>
          <cell r="E4278">
            <v>0</v>
          </cell>
          <cell r="F4278" t="str">
            <v>SUBC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65SUBC12</v>
          </cell>
          <cell r="B4279">
            <v>65</v>
          </cell>
          <cell r="C4279" t="str">
            <v>SUBC</v>
          </cell>
          <cell r="D4279">
            <v>12</v>
          </cell>
          <cell r="E4279">
            <v>0</v>
          </cell>
          <cell r="F4279" t="str">
            <v>SUBC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65SUBC13</v>
          </cell>
          <cell r="B4280">
            <v>65</v>
          </cell>
          <cell r="C4280" t="str">
            <v>SUBC</v>
          </cell>
          <cell r="D4280">
            <v>13</v>
          </cell>
          <cell r="E4280">
            <v>0</v>
          </cell>
          <cell r="F4280" t="str">
            <v>SUBC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65SUBC14</v>
          </cell>
          <cell r="B4281">
            <v>65</v>
          </cell>
          <cell r="C4281" t="str">
            <v>SUBC</v>
          </cell>
          <cell r="D4281">
            <v>14</v>
          </cell>
          <cell r="E4281">
            <v>0</v>
          </cell>
          <cell r="F4281" t="str">
            <v>SUBC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65SUBC15</v>
          </cell>
          <cell r="B4282">
            <v>65</v>
          </cell>
          <cell r="C4282" t="str">
            <v>SUBC</v>
          </cell>
          <cell r="D4282">
            <v>15</v>
          </cell>
          <cell r="E4282">
            <v>0</v>
          </cell>
          <cell r="F4282" t="str">
            <v>SUBC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65SUBC16</v>
          </cell>
          <cell r="B4283">
            <v>65</v>
          </cell>
          <cell r="C4283" t="str">
            <v>SUBC</v>
          </cell>
          <cell r="D4283">
            <v>16</v>
          </cell>
          <cell r="E4283">
            <v>0</v>
          </cell>
          <cell r="F4283" t="str">
            <v>SUBC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65SUBC17</v>
          </cell>
          <cell r="B4284">
            <v>65</v>
          </cell>
          <cell r="C4284" t="str">
            <v>SUBC</v>
          </cell>
          <cell r="D4284">
            <v>17</v>
          </cell>
          <cell r="E4284">
            <v>0</v>
          </cell>
          <cell r="F4284" t="str">
            <v>SUBC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65SUBC18</v>
          </cell>
          <cell r="B4285">
            <v>65</v>
          </cell>
          <cell r="C4285" t="str">
            <v>SUBC</v>
          </cell>
          <cell r="D4285">
            <v>18</v>
          </cell>
          <cell r="E4285">
            <v>0</v>
          </cell>
          <cell r="F4285" t="str">
            <v>SUBC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65SUBC19</v>
          </cell>
          <cell r="B4286">
            <v>65</v>
          </cell>
          <cell r="C4286" t="str">
            <v>SUBC</v>
          </cell>
          <cell r="D4286">
            <v>19</v>
          </cell>
          <cell r="E4286">
            <v>0</v>
          </cell>
          <cell r="F4286" t="str">
            <v>SUBC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65SUBC20</v>
          </cell>
          <cell r="B4287">
            <v>65</v>
          </cell>
          <cell r="C4287" t="str">
            <v>SUBC</v>
          </cell>
          <cell r="D4287">
            <v>20</v>
          </cell>
          <cell r="E4287">
            <v>0</v>
          </cell>
          <cell r="F4287" t="str">
            <v>SUBC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65STSUBC1</v>
          </cell>
          <cell r="B4288">
            <v>65</v>
          </cell>
          <cell r="C4288" t="str">
            <v>STSUBC</v>
          </cell>
          <cell r="D4288">
            <v>1</v>
          </cell>
          <cell r="G4288">
            <v>0</v>
          </cell>
          <cell r="H4288" t="str">
            <v>-</v>
          </cell>
          <cell r="J4288" t="str">
            <v>TOTAL SUBCONTRATISTAS</v>
          </cell>
          <cell r="M4288">
            <v>0</v>
          </cell>
          <cell r="N4288">
            <v>0</v>
          </cell>
        </row>
        <row r="4289">
          <cell r="A4289" t="str">
            <v>65TCD1</v>
          </cell>
          <cell r="B4289">
            <v>65</v>
          </cell>
          <cell r="C4289" t="str">
            <v>TCD</v>
          </cell>
          <cell r="D4289">
            <v>1</v>
          </cell>
          <cell r="G4289">
            <v>0</v>
          </cell>
          <cell r="H4289" t="str">
            <v>-</v>
          </cell>
          <cell r="J4289" t="str">
            <v>TOTAL COSTO DIRECTO</v>
          </cell>
          <cell r="M4289">
            <v>0</v>
          </cell>
          <cell r="N4289">
            <v>0</v>
          </cell>
        </row>
        <row r="4290">
          <cell r="A4290" t="str">
            <v>65AIU</v>
          </cell>
          <cell r="B4290">
            <v>65</v>
          </cell>
          <cell r="C4290" t="str">
            <v>AIU</v>
          </cell>
          <cell r="G4290">
            <v>0</v>
          </cell>
          <cell r="H4290">
            <v>1</v>
          </cell>
          <cell r="J4290" t="str">
            <v>TOTAL COSTOS INDIRECTOS</v>
          </cell>
          <cell r="L4290">
            <v>0.35</v>
          </cell>
          <cell r="M4290">
            <v>0</v>
          </cell>
          <cell r="N4290">
            <v>0</v>
          </cell>
        </row>
        <row r="4291">
          <cell r="A4291" t="str">
            <v>65TOT</v>
          </cell>
          <cell r="B4291">
            <v>65</v>
          </cell>
          <cell r="C4291" t="str">
            <v>TOT</v>
          </cell>
          <cell r="G4291">
            <v>0</v>
          </cell>
          <cell r="H4291" t="str">
            <v>-</v>
          </cell>
          <cell r="J4291" t="str">
            <v>VALOR TOTAL</v>
          </cell>
          <cell r="M4291">
            <v>0</v>
          </cell>
          <cell r="N4291">
            <v>0</v>
          </cell>
        </row>
        <row r="4292">
          <cell r="A4292" t="str">
            <v>66FOR1</v>
          </cell>
          <cell r="B4292">
            <v>66</v>
          </cell>
          <cell r="C4292" t="str">
            <v>FOR</v>
          </cell>
          <cell r="D4292">
            <v>1</v>
          </cell>
          <cell r="G4292">
            <v>58</v>
          </cell>
          <cell r="H4292" t="str">
            <v>-</v>
          </cell>
          <cell r="I4292">
            <v>3</v>
          </cell>
          <cell r="J4292" t="str">
            <v>Suministro  Sistema de grabación en red de 66T</v>
          </cell>
          <cell r="K4292" t="str">
            <v>UND</v>
          </cell>
          <cell r="L4292">
            <v>91684157</v>
          </cell>
          <cell r="N4292">
            <v>275052471</v>
          </cell>
        </row>
        <row r="4293">
          <cell r="A4293" t="str">
            <v>66MAT1</v>
          </cell>
          <cell r="B4293">
            <v>66</v>
          </cell>
          <cell r="C4293" t="str">
            <v>MAT</v>
          </cell>
          <cell r="D4293">
            <v>1</v>
          </cell>
          <cell r="E4293">
            <v>3</v>
          </cell>
          <cell r="F4293" t="str">
            <v>MAT95.2</v>
          </cell>
          <cell r="G4293">
            <v>58</v>
          </cell>
          <cell r="H4293" t="str">
            <v>95.2</v>
          </cell>
          <cell r="I4293">
            <v>1</v>
          </cell>
          <cell r="J4293" t="str">
            <v xml:space="preserve">400Mbps Bit Rate Input Max(up to 64-ch IP video), 8 SATA Interfaces,Up to 10TB per HDD, LCD Default， alarm I/O: 16/8, 3U case,19", RAID 0/1/5/6/10, Redundant power supply
</v>
          </cell>
          <cell r="K4293">
            <v>0</v>
          </cell>
          <cell r="L4293">
            <v>58312709.999999985</v>
          </cell>
          <cell r="M4293">
            <v>58312709.999999985</v>
          </cell>
          <cell r="N4293">
            <v>174938129.99999994</v>
          </cell>
        </row>
        <row r="4294">
          <cell r="A4294" t="str">
            <v>66MAT2</v>
          </cell>
          <cell r="B4294">
            <v>66</v>
          </cell>
          <cell r="C4294" t="str">
            <v>MAT</v>
          </cell>
          <cell r="D4294">
            <v>2</v>
          </cell>
          <cell r="E4294">
            <v>39</v>
          </cell>
          <cell r="F4294" t="str">
            <v>MAT95.3</v>
          </cell>
          <cell r="G4294">
            <v>58</v>
          </cell>
          <cell r="H4294" t="str">
            <v>95.3</v>
          </cell>
          <cell r="I4294">
            <v>13</v>
          </cell>
          <cell r="J4294" t="str">
            <v>6TB/128MB(6GB/s NCQ)/7200RPM/SATA</v>
          </cell>
          <cell r="K4294">
            <v>0</v>
          </cell>
          <cell r="L4294">
            <v>734800</v>
          </cell>
          <cell r="M4294">
            <v>9552400</v>
          </cell>
          <cell r="N4294">
            <v>28657200</v>
          </cell>
        </row>
        <row r="4295">
          <cell r="A4295" t="str">
            <v>66MAT3</v>
          </cell>
          <cell r="B4295">
            <v>66</v>
          </cell>
          <cell r="C4295" t="str">
            <v>MAT</v>
          </cell>
          <cell r="D4295">
            <v>3</v>
          </cell>
          <cell r="E4295">
            <v>0</v>
          </cell>
          <cell r="F4295" t="str">
            <v>MAT</v>
          </cell>
          <cell r="G4295">
            <v>58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66MAT4</v>
          </cell>
          <cell r="B4296">
            <v>66</v>
          </cell>
          <cell r="C4296" t="str">
            <v>MAT</v>
          </cell>
          <cell r="D4296">
            <v>4</v>
          </cell>
          <cell r="E4296">
            <v>0</v>
          </cell>
          <cell r="F4296" t="str">
            <v>MAT</v>
          </cell>
          <cell r="G4296">
            <v>58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66MAT5</v>
          </cell>
          <cell r="B4297">
            <v>66</v>
          </cell>
          <cell r="C4297" t="str">
            <v>MAT</v>
          </cell>
          <cell r="D4297">
            <v>5</v>
          </cell>
          <cell r="E4297">
            <v>3</v>
          </cell>
          <cell r="F4297" t="str">
            <v>MAT10.25</v>
          </cell>
          <cell r="G4297">
            <v>58</v>
          </cell>
          <cell r="H4297" t="str">
            <v>10.25</v>
          </cell>
          <cell r="I4297">
            <v>1</v>
          </cell>
          <cell r="J4297" t="str">
            <v>PCORD 6A FUTP ZMAX 3M AZUL B</v>
          </cell>
          <cell r="K4297" t="str">
            <v>UND</v>
          </cell>
          <cell r="L4297">
            <v>49080</v>
          </cell>
          <cell r="M4297">
            <v>49080</v>
          </cell>
          <cell r="N4297">
            <v>147240</v>
          </cell>
        </row>
        <row r="4298">
          <cell r="A4298" t="str">
            <v>66MAT6</v>
          </cell>
          <cell r="B4298">
            <v>66</v>
          </cell>
          <cell r="C4298" t="str">
            <v>MAT</v>
          </cell>
          <cell r="D4298">
            <v>6</v>
          </cell>
          <cell r="E4298">
            <v>0</v>
          </cell>
          <cell r="F4298" t="str">
            <v>MAT</v>
          </cell>
          <cell r="G4298">
            <v>58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66MAT7</v>
          </cell>
          <cell r="B4299">
            <v>66</v>
          </cell>
          <cell r="C4299" t="str">
            <v>MAT</v>
          </cell>
          <cell r="D4299">
            <v>7</v>
          </cell>
          <cell r="E4299">
            <v>0</v>
          </cell>
          <cell r="F4299" t="str">
            <v>MAT</v>
          </cell>
          <cell r="G4299">
            <v>58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66MAT8</v>
          </cell>
          <cell r="B4300">
            <v>66</v>
          </cell>
          <cell r="C4300" t="str">
            <v>MAT</v>
          </cell>
          <cell r="D4300">
            <v>8</v>
          </cell>
          <cell r="E4300">
            <v>0</v>
          </cell>
          <cell r="F4300" t="str">
            <v>MAT</v>
          </cell>
          <cell r="G4300">
            <v>58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66MAT9</v>
          </cell>
          <cell r="B4301">
            <v>66</v>
          </cell>
          <cell r="C4301" t="str">
            <v>MAT</v>
          </cell>
          <cell r="D4301">
            <v>9</v>
          </cell>
          <cell r="E4301">
            <v>0</v>
          </cell>
          <cell r="F4301" t="str">
            <v>MAT</v>
          </cell>
          <cell r="G4301">
            <v>58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66MAT10</v>
          </cell>
          <cell r="B4302">
            <v>66</v>
          </cell>
          <cell r="C4302" t="str">
            <v>MAT</v>
          </cell>
          <cell r="D4302">
            <v>10</v>
          </cell>
          <cell r="E4302">
            <v>0</v>
          </cell>
          <cell r="F4302" t="str">
            <v>MAT</v>
          </cell>
          <cell r="G4302">
            <v>58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66MAT11</v>
          </cell>
          <cell r="B4303">
            <v>66</v>
          </cell>
          <cell r="C4303" t="str">
            <v>MAT</v>
          </cell>
          <cell r="D4303">
            <v>11</v>
          </cell>
          <cell r="E4303">
            <v>0</v>
          </cell>
          <cell r="F4303" t="str">
            <v>MAT</v>
          </cell>
          <cell r="G4303">
            <v>58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66MAT12</v>
          </cell>
          <cell r="B4304">
            <v>66</v>
          </cell>
          <cell r="C4304" t="str">
            <v>MAT</v>
          </cell>
          <cell r="D4304">
            <v>12</v>
          </cell>
          <cell r="E4304">
            <v>0</v>
          </cell>
          <cell r="F4304" t="str">
            <v>MAT</v>
          </cell>
          <cell r="G4304">
            <v>58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66MAT13</v>
          </cell>
          <cell r="B4305">
            <v>66</v>
          </cell>
          <cell r="C4305" t="str">
            <v>MAT</v>
          </cell>
          <cell r="D4305">
            <v>13</v>
          </cell>
          <cell r="E4305">
            <v>0</v>
          </cell>
          <cell r="F4305" t="str">
            <v>MAT</v>
          </cell>
          <cell r="G4305">
            <v>58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66MAT14</v>
          </cell>
          <cell r="B4306">
            <v>66</v>
          </cell>
          <cell r="C4306" t="str">
            <v>MAT</v>
          </cell>
          <cell r="D4306">
            <v>14</v>
          </cell>
          <cell r="E4306">
            <v>0</v>
          </cell>
          <cell r="F4306" t="str">
            <v>MAT</v>
          </cell>
          <cell r="G4306">
            <v>58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66MAT15</v>
          </cell>
          <cell r="B4307">
            <v>66</v>
          </cell>
          <cell r="C4307" t="str">
            <v>MAT</v>
          </cell>
          <cell r="D4307">
            <v>15</v>
          </cell>
          <cell r="E4307">
            <v>0</v>
          </cell>
          <cell r="F4307" t="str">
            <v>MAT</v>
          </cell>
          <cell r="G4307">
            <v>58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66MAT16</v>
          </cell>
          <cell r="B4308">
            <v>66</v>
          </cell>
          <cell r="C4308" t="str">
            <v>MAT</v>
          </cell>
          <cell r="D4308">
            <v>16</v>
          </cell>
          <cell r="E4308">
            <v>0</v>
          </cell>
          <cell r="F4308" t="str">
            <v>MAT</v>
          </cell>
          <cell r="G4308">
            <v>58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66MAT17</v>
          </cell>
          <cell r="B4309">
            <v>66</v>
          </cell>
          <cell r="C4309" t="str">
            <v>MAT</v>
          </cell>
          <cell r="D4309">
            <v>17</v>
          </cell>
          <cell r="E4309">
            <v>0</v>
          </cell>
          <cell r="F4309" t="str">
            <v>MAT</v>
          </cell>
          <cell r="G4309">
            <v>58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66MAT18</v>
          </cell>
          <cell r="B4310">
            <v>66</v>
          </cell>
          <cell r="C4310" t="str">
            <v>MAT</v>
          </cell>
          <cell r="D4310">
            <v>18</v>
          </cell>
          <cell r="E4310">
            <v>0</v>
          </cell>
          <cell r="F4310" t="str">
            <v>MAT</v>
          </cell>
          <cell r="G4310">
            <v>58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66MAT19</v>
          </cell>
          <cell r="B4311">
            <v>66</v>
          </cell>
          <cell r="C4311" t="str">
            <v>MAT</v>
          </cell>
          <cell r="D4311">
            <v>19</v>
          </cell>
          <cell r="E4311">
            <v>0</v>
          </cell>
          <cell r="F4311" t="str">
            <v>MAT</v>
          </cell>
          <cell r="G4311">
            <v>58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66MAT20</v>
          </cell>
          <cell r="B4312">
            <v>66</v>
          </cell>
          <cell r="C4312" t="str">
            <v>MAT</v>
          </cell>
          <cell r="D4312">
            <v>20</v>
          </cell>
          <cell r="E4312">
            <v>0</v>
          </cell>
          <cell r="F4312" t="str">
            <v>MAT</v>
          </cell>
          <cell r="G4312">
            <v>58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</row>
        <row r="4313">
          <cell r="A4313" t="str">
            <v>66STMAT1</v>
          </cell>
          <cell r="B4313">
            <v>66</v>
          </cell>
          <cell r="C4313" t="str">
            <v>STMAT</v>
          </cell>
          <cell r="D4313">
            <v>1</v>
          </cell>
          <cell r="G4313">
            <v>58</v>
          </cell>
          <cell r="H4313" t="str">
            <v>-</v>
          </cell>
          <cell r="J4313" t="str">
            <v>SUBTOTAL MATERIALES</v>
          </cell>
          <cell r="M4313">
            <v>67914190</v>
          </cell>
          <cell r="N4313">
            <v>203742570</v>
          </cell>
        </row>
        <row r="4314">
          <cell r="A4314" t="str">
            <v>66IVAMAT1</v>
          </cell>
          <cell r="B4314">
            <v>66</v>
          </cell>
          <cell r="C4314" t="str">
            <v>IVAMAT</v>
          </cell>
          <cell r="D4314">
            <v>1</v>
          </cell>
          <cell r="G4314">
            <v>58</v>
          </cell>
          <cell r="H4314" t="str">
            <v>-</v>
          </cell>
          <cell r="J4314" t="str">
            <v>IVA MATERIALES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66TMAT1</v>
          </cell>
          <cell r="B4315">
            <v>66</v>
          </cell>
          <cell r="C4315" t="str">
            <v>TMAT</v>
          </cell>
          <cell r="D4315">
            <v>1</v>
          </cell>
          <cell r="G4315">
            <v>58</v>
          </cell>
          <cell r="H4315" t="str">
            <v>-</v>
          </cell>
          <cell r="J4315" t="str">
            <v>TOTAL MATERIALES</v>
          </cell>
          <cell r="M4315">
            <v>67914190</v>
          </cell>
          <cell r="N4315">
            <v>203742570</v>
          </cell>
        </row>
        <row r="4316">
          <cell r="A4316" t="str">
            <v>66HER1</v>
          </cell>
          <cell r="B4316">
            <v>66</v>
          </cell>
          <cell r="C4316" t="str">
            <v>HER</v>
          </cell>
          <cell r="D4316">
            <v>1</v>
          </cell>
          <cell r="G4316">
            <v>58</v>
          </cell>
          <cell r="H4316">
            <v>1</v>
          </cell>
          <cell r="I4316">
            <v>0</v>
          </cell>
          <cell r="J4316" t="str">
            <v>HERRAMIENTA BÁSICA CUADRILLA 1</v>
          </cell>
          <cell r="K4316" t="str">
            <v>DIA</v>
          </cell>
          <cell r="L4316">
            <v>8235.2941176470595</v>
          </cell>
          <cell r="M4316">
            <v>0</v>
          </cell>
          <cell r="N4316">
            <v>0</v>
          </cell>
        </row>
        <row r="4317">
          <cell r="A4317" t="str">
            <v>66HER2</v>
          </cell>
          <cell r="B4317">
            <v>66</v>
          </cell>
          <cell r="C4317" t="str">
            <v>HER</v>
          </cell>
          <cell r="D4317">
            <v>2</v>
          </cell>
          <cell r="G4317">
            <v>58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66HER3</v>
          </cell>
          <cell r="B4318">
            <v>66</v>
          </cell>
          <cell r="C4318" t="str">
            <v>HER</v>
          </cell>
          <cell r="D4318">
            <v>3</v>
          </cell>
          <cell r="G4318">
            <v>58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66HER4</v>
          </cell>
          <cell r="B4319">
            <v>66</v>
          </cell>
          <cell r="C4319" t="str">
            <v>HER</v>
          </cell>
          <cell r="D4319">
            <v>4</v>
          </cell>
          <cell r="G4319">
            <v>58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66HER5</v>
          </cell>
          <cell r="B4320">
            <v>66</v>
          </cell>
          <cell r="C4320" t="str">
            <v>HER</v>
          </cell>
          <cell r="D4320">
            <v>5</v>
          </cell>
          <cell r="G4320">
            <v>58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66THER1</v>
          </cell>
          <cell r="B4321">
            <v>66</v>
          </cell>
          <cell r="C4321" t="str">
            <v>THER</v>
          </cell>
          <cell r="D4321">
            <v>1</v>
          </cell>
          <cell r="G4321">
            <v>58</v>
          </cell>
          <cell r="H4321" t="str">
            <v>-</v>
          </cell>
          <cell r="J4321" t="str">
            <v>TOTAL HERRAMIENTAS</v>
          </cell>
          <cell r="M4321">
            <v>0</v>
          </cell>
          <cell r="N4321">
            <v>0</v>
          </cell>
        </row>
        <row r="4322">
          <cell r="A4322" t="str">
            <v>66TRA1</v>
          </cell>
          <cell r="B4322">
            <v>66</v>
          </cell>
          <cell r="C4322" t="str">
            <v>TRA</v>
          </cell>
          <cell r="D4322">
            <v>1</v>
          </cell>
          <cell r="G4322">
            <v>58</v>
          </cell>
          <cell r="H4322">
            <v>1</v>
          </cell>
          <cell r="I4322">
            <v>0</v>
          </cell>
          <cell r="J4322" t="str">
            <v>CAMIONETA DOBLE CABINA</v>
          </cell>
          <cell r="K4322" t="str">
            <v>DIA</v>
          </cell>
          <cell r="L4322">
            <v>164705.88235294117</v>
          </cell>
          <cell r="M4322">
            <v>0</v>
          </cell>
          <cell r="N4322">
            <v>0</v>
          </cell>
        </row>
        <row r="4323">
          <cell r="A4323" t="str">
            <v>66TRA2</v>
          </cell>
          <cell r="B4323">
            <v>66</v>
          </cell>
          <cell r="C4323" t="str">
            <v>TRA</v>
          </cell>
          <cell r="D4323">
            <v>2</v>
          </cell>
          <cell r="G4323">
            <v>58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66TRA3</v>
          </cell>
          <cell r="B4324">
            <v>66</v>
          </cell>
          <cell r="C4324" t="str">
            <v>TRA</v>
          </cell>
          <cell r="D4324">
            <v>3</v>
          </cell>
          <cell r="G4324">
            <v>58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66TRA4</v>
          </cell>
          <cell r="B4325">
            <v>66</v>
          </cell>
          <cell r="C4325" t="str">
            <v>TRA</v>
          </cell>
          <cell r="D4325">
            <v>4</v>
          </cell>
          <cell r="G4325">
            <v>58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66TRA5</v>
          </cell>
          <cell r="B4326">
            <v>66</v>
          </cell>
          <cell r="C4326" t="str">
            <v>TRA</v>
          </cell>
          <cell r="D4326">
            <v>5</v>
          </cell>
          <cell r="G4326">
            <v>58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66TTRA1</v>
          </cell>
          <cell r="B4327">
            <v>66</v>
          </cell>
          <cell r="C4327" t="str">
            <v>TTRA</v>
          </cell>
          <cell r="D4327">
            <v>1</v>
          </cell>
          <cell r="G4327">
            <v>58</v>
          </cell>
          <cell r="H4327" t="str">
            <v>-</v>
          </cell>
          <cell r="J4327" t="str">
            <v>TOTAL TRANSPORTE</v>
          </cell>
          <cell r="M4327">
            <v>0</v>
          </cell>
          <cell r="N4327">
            <v>0</v>
          </cell>
        </row>
        <row r="4328">
          <cell r="A4328" t="str">
            <v>66MAN1</v>
          </cell>
          <cell r="B4328">
            <v>66</v>
          </cell>
          <cell r="C4328" t="str">
            <v>MAN</v>
          </cell>
          <cell r="D4328">
            <v>1</v>
          </cell>
          <cell r="G4328">
            <v>58</v>
          </cell>
          <cell r="H4328">
            <v>1</v>
          </cell>
          <cell r="I4328">
            <v>0</v>
          </cell>
          <cell r="J4328" t="str">
            <v>DESCRIPCIÓN (CUADRILLA 1-INSTALACION DE EQUIPOS)</v>
          </cell>
          <cell r="K4328" t="str">
            <v>DIA</v>
          </cell>
          <cell r="L4328">
            <v>467953.05684366502</v>
          </cell>
          <cell r="M4328">
            <v>0</v>
          </cell>
          <cell r="N4328">
            <v>0</v>
          </cell>
        </row>
        <row r="4329">
          <cell r="A4329" t="str">
            <v>66MAN2</v>
          </cell>
          <cell r="B4329">
            <v>66</v>
          </cell>
          <cell r="C4329" t="str">
            <v>MAN</v>
          </cell>
          <cell r="D4329">
            <v>2</v>
          </cell>
          <cell r="G4329">
            <v>58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66MAN3</v>
          </cell>
          <cell r="B4330">
            <v>66</v>
          </cell>
          <cell r="C4330" t="str">
            <v>MAN</v>
          </cell>
          <cell r="D4330">
            <v>3</v>
          </cell>
          <cell r="G4330">
            <v>58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66MAN4</v>
          </cell>
          <cell r="B4331">
            <v>66</v>
          </cell>
          <cell r="C4331" t="str">
            <v>MAN</v>
          </cell>
          <cell r="D4331">
            <v>4</v>
          </cell>
          <cell r="G4331">
            <v>58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66MAN5</v>
          </cell>
          <cell r="B4332">
            <v>66</v>
          </cell>
          <cell r="C4332" t="str">
            <v>MAN</v>
          </cell>
          <cell r="D4332">
            <v>5</v>
          </cell>
          <cell r="G4332">
            <v>58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66TMAN1</v>
          </cell>
          <cell r="B4333">
            <v>66</v>
          </cell>
          <cell r="C4333" t="str">
            <v>TMAN</v>
          </cell>
          <cell r="D4333">
            <v>1</v>
          </cell>
          <cell r="G4333">
            <v>58</v>
          </cell>
          <cell r="H4333" t="str">
            <v>-</v>
          </cell>
          <cell r="J4333" t="str">
            <v>TOTAL MANO DE OBRA</v>
          </cell>
          <cell r="M4333">
            <v>0</v>
          </cell>
          <cell r="N4333">
            <v>0</v>
          </cell>
        </row>
        <row r="4334">
          <cell r="A4334" t="str">
            <v>66SUBC1</v>
          </cell>
          <cell r="B4334">
            <v>66</v>
          </cell>
          <cell r="C4334" t="str">
            <v>SUBC</v>
          </cell>
          <cell r="D4334">
            <v>1</v>
          </cell>
          <cell r="E4334">
            <v>0</v>
          </cell>
          <cell r="F4334" t="str">
            <v>SUBC</v>
          </cell>
          <cell r="G4334">
            <v>58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66SUBC2</v>
          </cell>
          <cell r="B4335">
            <v>66</v>
          </cell>
          <cell r="C4335" t="str">
            <v>SUBC</v>
          </cell>
          <cell r="D4335">
            <v>2</v>
          </cell>
          <cell r="E4335">
            <v>0</v>
          </cell>
          <cell r="F4335" t="str">
            <v>SUBC</v>
          </cell>
          <cell r="G4335">
            <v>58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66SUBC3</v>
          </cell>
          <cell r="B4336">
            <v>66</v>
          </cell>
          <cell r="C4336" t="str">
            <v>SUBC</v>
          </cell>
          <cell r="D4336">
            <v>3</v>
          </cell>
          <cell r="E4336">
            <v>0</v>
          </cell>
          <cell r="F4336" t="str">
            <v>SUBC</v>
          </cell>
          <cell r="G4336">
            <v>58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66SUBC4</v>
          </cell>
          <cell r="B4337">
            <v>66</v>
          </cell>
          <cell r="C4337" t="str">
            <v>SUBC</v>
          </cell>
          <cell r="D4337">
            <v>4</v>
          </cell>
          <cell r="E4337">
            <v>0</v>
          </cell>
          <cell r="F4337" t="str">
            <v>SUBC</v>
          </cell>
          <cell r="G4337">
            <v>58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66SUBC5</v>
          </cell>
          <cell r="B4338">
            <v>66</v>
          </cell>
          <cell r="C4338" t="str">
            <v>SUBC</v>
          </cell>
          <cell r="D4338">
            <v>5</v>
          </cell>
          <cell r="E4338">
            <v>0</v>
          </cell>
          <cell r="F4338" t="str">
            <v>SUBC</v>
          </cell>
          <cell r="G4338">
            <v>58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66SUBC6</v>
          </cell>
          <cell r="B4339">
            <v>66</v>
          </cell>
          <cell r="C4339" t="str">
            <v>SUBC</v>
          </cell>
          <cell r="D4339">
            <v>6</v>
          </cell>
          <cell r="E4339">
            <v>0</v>
          </cell>
          <cell r="F4339" t="str">
            <v>SUBC</v>
          </cell>
          <cell r="G4339">
            <v>58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66SUBC7</v>
          </cell>
          <cell r="B4340">
            <v>66</v>
          </cell>
          <cell r="C4340" t="str">
            <v>SUBC</v>
          </cell>
          <cell r="D4340">
            <v>7</v>
          </cell>
          <cell r="E4340">
            <v>0</v>
          </cell>
          <cell r="F4340" t="str">
            <v>SUBC</v>
          </cell>
          <cell r="G4340">
            <v>58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66SUBC8</v>
          </cell>
          <cell r="B4341">
            <v>66</v>
          </cell>
          <cell r="C4341" t="str">
            <v>SUBC</v>
          </cell>
          <cell r="D4341">
            <v>8</v>
          </cell>
          <cell r="E4341">
            <v>0</v>
          </cell>
          <cell r="F4341" t="str">
            <v>SUBC</v>
          </cell>
          <cell r="G4341">
            <v>58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66SUBC9</v>
          </cell>
          <cell r="B4342">
            <v>66</v>
          </cell>
          <cell r="C4342" t="str">
            <v>SUBC</v>
          </cell>
          <cell r="D4342">
            <v>9</v>
          </cell>
          <cell r="E4342">
            <v>0</v>
          </cell>
          <cell r="F4342" t="str">
            <v>SUBC</v>
          </cell>
          <cell r="G4342">
            <v>58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66SUBC10</v>
          </cell>
          <cell r="B4343">
            <v>66</v>
          </cell>
          <cell r="C4343" t="str">
            <v>SUBC</v>
          </cell>
          <cell r="D4343">
            <v>10</v>
          </cell>
          <cell r="E4343">
            <v>0</v>
          </cell>
          <cell r="F4343" t="str">
            <v>SUBC</v>
          </cell>
          <cell r="G4343">
            <v>58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66SUBC11</v>
          </cell>
          <cell r="B4344">
            <v>66</v>
          </cell>
          <cell r="C4344" t="str">
            <v>SUBC</v>
          </cell>
          <cell r="D4344">
            <v>11</v>
          </cell>
          <cell r="E4344">
            <v>0</v>
          </cell>
          <cell r="F4344" t="str">
            <v>SUBC</v>
          </cell>
          <cell r="G4344">
            <v>58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66SUBC12</v>
          </cell>
          <cell r="B4345">
            <v>66</v>
          </cell>
          <cell r="C4345" t="str">
            <v>SUBC</v>
          </cell>
          <cell r="D4345">
            <v>12</v>
          </cell>
          <cell r="E4345">
            <v>0</v>
          </cell>
          <cell r="F4345" t="str">
            <v>SUBC</v>
          </cell>
          <cell r="G4345">
            <v>58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66SUBC13</v>
          </cell>
          <cell r="B4346">
            <v>66</v>
          </cell>
          <cell r="C4346" t="str">
            <v>SUBC</v>
          </cell>
          <cell r="D4346">
            <v>13</v>
          </cell>
          <cell r="E4346">
            <v>0</v>
          </cell>
          <cell r="F4346" t="str">
            <v>SUBC</v>
          </cell>
          <cell r="G4346">
            <v>58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66SUBC14</v>
          </cell>
          <cell r="B4347">
            <v>66</v>
          </cell>
          <cell r="C4347" t="str">
            <v>SUBC</v>
          </cell>
          <cell r="D4347">
            <v>14</v>
          </cell>
          <cell r="E4347">
            <v>0</v>
          </cell>
          <cell r="F4347" t="str">
            <v>SUBC</v>
          </cell>
          <cell r="G4347">
            <v>58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66SUBC15</v>
          </cell>
          <cell r="B4348">
            <v>66</v>
          </cell>
          <cell r="C4348" t="str">
            <v>SUBC</v>
          </cell>
          <cell r="D4348">
            <v>15</v>
          </cell>
          <cell r="E4348">
            <v>0</v>
          </cell>
          <cell r="F4348" t="str">
            <v>SUBC</v>
          </cell>
          <cell r="G4348">
            <v>58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66SUBC16</v>
          </cell>
          <cell r="B4349">
            <v>66</v>
          </cell>
          <cell r="C4349" t="str">
            <v>SUBC</v>
          </cell>
          <cell r="D4349">
            <v>16</v>
          </cell>
          <cell r="E4349">
            <v>0</v>
          </cell>
          <cell r="F4349" t="str">
            <v>SUBC</v>
          </cell>
          <cell r="G4349">
            <v>58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66SUBC17</v>
          </cell>
          <cell r="B4350">
            <v>66</v>
          </cell>
          <cell r="C4350" t="str">
            <v>SUBC</v>
          </cell>
          <cell r="D4350">
            <v>17</v>
          </cell>
          <cell r="E4350">
            <v>0</v>
          </cell>
          <cell r="F4350" t="str">
            <v>SUBC</v>
          </cell>
          <cell r="G4350">
            <v>58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66SUBC18</v>
          </cell>
          <cell r="B4351">
            <v>66</v>
          </cell>
          <cell r="C4351" t="str">
            <v>SUBC</v>
          </cell>
          <cell r="D4351">
            <v>18</v>
          </cell>
          <cell r="E4351">
            <v>0</v>
          </cell>
          <cell r="F4351" t="str">
            <v>SUBC</v>
          </cell>
          <cell r="G4351">
            <v>58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66SUBC19</v>
          </cell>
          <cell r="B4352">
            <v>66</v>
          </cell>
          <cell r="C4352" t="str">
            <v>SUBC</v>
          </cell>
          <cell r="D4352">
            <v>19</v>
          </cell>
          <cell r="E4352">
            <v>0</v>
          </cell>
          <cell r="F4352" t="str">
            <v>SUBC</v>
          </cell>
          <cell r="G4352">
            <v>58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66SUBC20</v>
          </cell>
          <cell r="B4353">
            <v>66</v>
          </cell>
          <cell r="C4353" t="str">
            <v>SUBC</v>
          </cell>
          <cell r="D4353">
            <v>20</v>
          </cell>
          <cell r="E4353">
            <v>0</v>
          </cell>
          <cell r="F4353" t="str">
            <v>SUBC</v>
          </cell>
          <cell r="G4353">
            <v>58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66STSUBC1</v>
          </cell>
          <cell r="B4354">
            <v>66</v>
          </cell>
          <cell r="C4354" t="str">
            <v>STSUBC</v>
          </cell>
          <cell r="D4354">
            <v>1</v>
          </cell>
          <cell r="G4354">
            <v>58</v>
          </cell>
          <cell r="H4354" t="str">
            <v>-</v>
          </cell>
          <cell r="J4354" t="str">
            <v>TOTAL SUBCONTRATISTAS</v>
          </cell>
          <cell r="M4354">
            <v>0</v>
          </cell>
          <cell r="N4354">
            <v>0</v>
          </cell>
        </row>
        <row r="4355">
          <cell r="A4355" t="str">
            <v>66TCD1</v>
          </cell>
          <cell r="B4355">
            <v>66</v>
          </cell>
          <cell r="C4355" t="str">
            <v>TCD</v>
          </cell>
          <cell r="D4355">
            <v>1</v>
          </cell>
          <cell r="G4355">
            <v>58</v>
          </cell>
          <cell r="H4355" t="str">
            <v>-</v>
          </cell>
          <cell r="J4355" t="str">
            <v>TOTAL COSTO DIRECTO</v>
          </cell>
          <cell r="M4355">
            <v>67914190</v>
          </cell>
          <cell r="N4355">
            <v>203742570</v>
          </cell>
        </row>
        <row r="4356">
          <cell r="A4356" t="str">
            <v>66AIU</v>
          </cell>
          <cell r="B4356">
            <v>66</v>
          </cell>
          <cell r="C4356" t="str">
            <v>AIU</v>
          </cell>
          <cell r="G4356">
            <v>58</v>
          </cell>
          <cell r="H4356">
            <v>1</v>
          </cell>
          <cell r="J4356" t="str">
            <v>TOTAL COSTOS INDIRECTOS</v>
          </cell>
          <cell r="L4356">
            <v>0.35</v>
          </cell>
          <cell r="M4356">
            <v>23769967</v>
          </cell>
          <cell r="N4356">
            <v>71309901</v>
          </cell>
        </row>
        <row r="4357">
          <cell r="A4357" t="str">
            <v>66TOT</v>
          </cell>
          <cell r="B4357">
            <v>66</v>
          </cell>
          <cell r="C4357" t="str">
            <v>TOT</v>
          </cell>
          <cell r="G4357">
            <v>58</v>
          </cell>
          <cell r="H4357" t="str">
            <v>-</v>
          </cell>
          <cell r="J4357" t="str">
            <v>VALOR TOTAL</v>
          </cell>
          <cell r="M4357">
            <v>91684157</v>
          </cell>
          <cell r="N4357">
            <v>275052471</v>
          </cell>
        </row>
        <row r="4358">
          <cell r="A4358" t="str">
            <v>67FOR1</v>
          </cell>
          <cell r="B4358">
            <v>67</v>
          </cell>
          <cell r="C4358" t="str">
            <v>FOR</v>
          </cell>
          <cell r="D4358">
            <v>1</v>
          </cell>
          <cell r="G4358">
            <v>59</v>
          </cell>
          <cell r="H4358" t="str">
            <v>-</v>
          </cell>
          <cell r="I4358">
            <v>1</v>
          </cell>
          <cell r="J4358" t="str">
            <v>Suministro  Sistema de grabación en red de 70 T</v>
          </cell>
          <cell r="K4358" t="str">
            <v>UND</v>
          </cell>
          <cell r="L4358">
            <v>92676137</v>
          </cell>
          <cell r="N4358">
            <v>92676137</v>
          </cell>
        </row>
        <row r="4359">
          <cell r="A4359" t="str">
            <v>67MAT1</v>
          </cell>
          <cell r="B4359">
            <v>67</v>
          </cell>
          <cell r="C4359" t="str">
            <v>MAT</v>
          </cell>
          <cell r="D4359">
            <v>1</v>
          </cell>
          <cell r="E4359">
            <v>1</v>
          </cell>
          <cell r="F4359" t="str">
            <v>MAT95.2</v>
          </cell>
          <cell r="G4359">
            <v>59</v>
          </cell>
          <cell r="H4359" t="str">
            <v>95.2</v>
          </cell>
          <cell r="I4359">
            <v>1</v>
          </cell>
          <cell r="J4359" t="str">
            <v xml:space="preserve">400Mbps Bit Rate Input Max(up to 64-ch IP video), 8 SATA Interfaces,Up to 10TB per HDD, LCD Default， alarm I/O: 16/8, 3U case,19", RAID 0/1/5/6/10, Redundant power supply
</v>
          </cell>
          <cell r="K4359">
            <v>0</v>
          </cell>
          <cell r="L4359">
            <v>58312709.999999985</v>
          </cell>
          <cell r="M4359">
            <v>58312709.999999985</v>
          </cell>
          <cell r="N4359">
            <v>58312709.999999985</v>
          </cell>
        </row>
        <row r="4360">
          <cell r="A4360" t="str">
            <v>67MAT2</v>
          </cell>
          <cell r="B4360">
            <v>67</v>
          </cell>
          <cell r="C4360" t="str">
            <v>MAT</v>
          </cell>
          <cell r="D4360">
            <v>2</v>
          </cell>
          <cell r="E4360">
            <v>14</v>
          </cell>
          <cell r="F4360" t="str">
            <v>MAT95.3</v>
          </cell>
          <cell r="G4360">
            <v>59</v>
          </cell>
          <cell r="H4360" t="str">
            <v>95.3</v>
          </cell>
          <cell r="I4360">
            <v>14</v>
          </cell>
          <cell r="J4360" t="str">
            <v>6TB/128MB(6GB/s NCQ)/7200RPM/SATA</v>
          </cell>
          <cell r="K4360">
            <v>0</v>
          </cell>
          <cell r="L4360">
            <v>734800</v>
          </cell>
          <cell r="M4360">
            <v>10287200</v>
          </cell>
          <cell r="N4360">
            <v>10287200</v>
          </cell>
        </row>
        <row r="4361">
          <cell r="A4361" t="str">
            <v>67MAT3</v>
          </cell>
          <cell r="B4361">
            <v>67</v>
          </cell>
          <cell r="C4361" t="str">
            <v>MAT</v>
          </cell>
          <cell r="D4361">
            <v>3</v>
          </cell>
          <cell r="E4361">
            <v>0</v>
          </cell>
          <cell r="F4361" t="str">
            <v>MAT</v>
          </cell>
          <cell r="G4361">
            <v>59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67MAT4</v>
          </cell>
          <cell r="B4362">
            <v>67</v>
          </cell>
          <cell r="C4362" t="str">
            <v>MAT</v>
          </cell>
          <cell r="D4362">
            <v>4</v>
          </cell>
          <cell r="E4362">
            <v>0</v>
          </cell>
          <cell r="F4362" t="str">
            <v>MAT</v>
          </cell>
          <cell r="G4362">
            <v>59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67MAT5</v>
          </cell>
          <cell r="B4363">
            <v>67</v>
          </cell>
          <cell r="C4363" t="str">
            <v>MAT</v>
          </cell>
          <cell r="D4363">
            <v>5</v>
          </cell>
          <cell r="E4363">
            <v>1</v>
          </cell>
          <cell r="F4363" t="str">
            <v>MAT10.25</v>
          </cell>
          <cell r="G4363">
            <v>59</v>
          </cell>
          <cell r="H4363" t="str">
            <v>10.25</v>
          </cell>
          <cell r="I4363">
            <v>1</v>
          </cell>
          <cell r="J4363" t="str">
            <v>PCORD 6A FUTP ZMAX 3M AZUL B</v>
          </cell>
          <cell r="K4363" t="str">
            <v>UND</v>
          </cell>
          <cell r="L4363">
            <v>49080</v>
          </cell>
          <cell r="M4363">
            <v>49080</v>
          </cell>
          <cell r="N4363">
            <v>49080</v>
          </cell>
        </row>
        <row r="4364">
          <cell r="A4364" t="str">
            <v>67MAT6</v>
          </cell>
          <cell r="B4364">
            <v>67</v>
          </cell>
          <cell r="C4364" t="str">
            <v>MAT</v>
          </cell>
          <cell r="D4364">
            <v>6</v>
          </cell>
          <cell r="E4364">
            <v>0</v>
          </cell>
          <cell r="F4364" t="str">
            <v>MAT</v>
          </cell>
          <cell r="G4364">
            <v>59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67MAT7</v>
          </cell>
          <cell r="B4365">
            <v>67</v>
          </cell>
          <cell r="C4365" t="str">
            <v>MAT</v>
          </cell>
          <cell r="D4365">
            <v>7</v>
          </cell>
          <cell r="E4365">
            <v>0</v>
          </cell>
          <cell r="F4365" t="str">
            <v>MAT</v>
          </cell>
          <cell r="G4365">
            <v>59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67MAT8</v>
          </cell>
          <cell r="B4366">
            <v>67</v>
          </cell>
          <cell r="C4366" t="str">
            <v>MAT</v>
          </cell>
          <cell r="D4366">
            <v>8</v>
          </cell>
          <cell r="E4366">
            <v>0</v>
          </cell>
          <cell r="F4366" t="str">
            <v>MAT</v>
          </cell>
          <cell r="G4366">
            <v>59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67MAT9</v>
          </cell>
          <cell r="B4367">
            <v>67</v>
          </cell>
          <cell r="C4367" t="str">
            <v>MAT</v>
          </cell>
          <cell r="D4367">
            <v>9</v>
          </cell>
          <cell r="E4367">
            <v>0</v>
          </cell>
          <cell r="F4367" t="str">
            <v>MAT</v>
          </cell>
          <cell r="G4367">
            <v>59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67MAT10</v>
          </cell>
          <cell r="B4368">
            <v>67</v>
          </cell>
          <cell r="C4368" t="str">
            <v>MAT</v>
          </cell>
          <cell r="D4368">
            <v>10</v>
          </cell>
          <cell r="E4368">
            <v>0</v>
          </cell>
          <cell r="F4368" t="str">
            <v>MAT</v>
          </cell>
          <cell r="G4368">
            <v>59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67MAT11</v>
          </cell>
          <cell r="B4369">
            <v>67</v>
          </cell>
          <cell r="C4369" t="str">
            <v>MAT</v>
          </cell>
          <cell r="D4369">
            <v>11</v>
          </cell>
          <cell r="E4369">
            <v>0</v>
          </cell>
          <cell r="F4369" t="str">
            <v>MAT</v>
          </cell>
          <cell r="G4369">
            <v>59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67MAT12</v>
          </cell>
          <cell r="B4370">
            <v>67</v>
          </cell>
          <cell r="C4370" t="str">
            <v>MAT</v>
          </cell>
          <cell r="D4370">
            <v>12</v>
          </cell>
          <cell r="E4370">
            <v>0</v>
          </cell>
          <cell r="F4370" t="str">
            <v>MAT</v>
          </cell>
          <cell r="G4370">
            <v>59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67MAT13</v>
          </cell>
          <cell r="B4371">
            <v>67</v>
          </cell>
          <cell r="C4371" t="str">
            <v>MAT</v>
          </cell>
          <cell r="D4371">
            <v>13</v>
          </cell>
          <cell r="E4371">
            <v>0</v>
          </cell>
          <cell r="F4371" t="str">
            <v>MAT</v>
          </cell>
          <cell r="G4371">
            <v>59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67MAT14</v>
          </cell>
          <cell r="B4372">
            <v>67</v>
          </cell>
          <cell r="C4372" t="str">
            <v>MAT</v>
          </cell>
          <cell r="D4372">
            <v>14</v>
          </cell>
          <cell r="E4372">
            <v>0</v>
          </cell>
          <cell r="F4372" t="str">
            <v>MAT</v>
          </cell>
          <cell r="G4372">
            <v>59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67MAT15</v>
          </cell>
          <cell r="B4373">
            <v>67</v>
          </cell>
          <cell r="C4373" t="str">
            <v>MAT</v>
          </cell>
          <cell r="D4373">
            <v>15</v>
          </cell>
          <cell r="E4373">
            <v>0</v>
          </cell>
          <cell r="F4373" t="str">
            <v>MAT</v>
          </cell>
          <cell r="G4373">
            <v>59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67MAT16</v>
          </cell>
          <cell r="B4374">
            <v>67</v>
          </cell>
          <cell r="C4374" t="str">
            <v>MAT</v>
          </cell>
          <cell r="D4374">
            <v>16</v>
          </cell>
          <cell r="E4374">
            <v>0</v>
          </cell>
          <cell r="F4374" t="str">
            <v>MAT</v>
          </cell>
          <cell r="G4374">
            <v>59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67MAT17</v>
          </cell>
          <cell r="B4375">
            <v>67</v>
          </cell>
          <cell r="C4375" t="str">
            <v>MAT</v>
          </cell>
          <cell r="D4375">
            <v>17</v>
          </cell>
          <cell r="E4375">
            <v>0</v>
          </cell>
          <cell r="F4375" t="str">
            <v>MAT</v>
          </cell>
          <cell r="G4375">
            <v>59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67MAT18</v>
          </cell>
          <cell r="B4376">
            <v>67</v>
          </cell>
          <cell r="C4376" t="str">
            <v>MAT</v>
          </cell>
          <cell r="D4376">
            <v>18</v>
          </cell>
          <cell r="E4376">
            <v>0</v>
          </cell>
          <cell r="F4376" t="str">
            <v>MAT</v>
          </cell>
          <cell r="G4376">
            <v>59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67MAT19</v>
          </cell>
          <cell r="B4377">
            <v>67</v>
          </cell>
          <cell r="C4377" t="str">
            <v>MAT</v>
          </cell>
          <cell r="D4377">
            <v>19</v>
          </cell>
          <cell r="E4377">
            <v>0</v>
          </cell>
          <cell r="F4377" t="str">
            <v>MAT</v>
          </cell>
          <cell r="G4377">
            <v>59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67MAT20</v>
          </cell>
          <cell r="B4378">
            <v>67</v>
          </cell>
          <cell r="C4378" t="str">
            <v>MAT</v>
          </cell>
          <cell r="D4378">
            <v>20</v>
          </cell>
          <cell r="E4378">
            <v>0</v>
          </cell>
          <cell r="F4378" t="str">
            <v>MAT</v>
          </cell>
          <cell r="G4378">
            <v>59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67STMAT1</v>
          </cell>
          <cell r="B4379">
            <v>67</v>
          </cell>
          <cell r="C4379" t="str">
            <v>STMAT</v>
          </cell>
          <cell r="D4379">
            <v>1</v>
          </cell>
          <cell r="G4379">
            <v>59</v>
          </cell>
          <cell r="H4379" t="str">
            <v>-</v>
          </cell>
          <cell r="J4379" t="str">
            <v>SUBTOTAL MATERIALES</v>
          </cell>
          <cell r="M4379">
            <v>68648990</v>
          </cell>
          <cell r="N4379">
            <v>68648990</v>
          </cell>
        </row>
        <row r="4380">
          <cell r="A4380" t="str">
            <v>67IVAMAT1</v>
          </cell>
          <cell r="B4380">
            <v>67</v>
          </cell>
          <cell r="C4380" t="str">
            <v>IVAMAT</v>
          </cell>
          <cell r="D4380">
            <v>1</v>
          </cell>
          <cell r="G4380">
            <v>59</v>
          </cell>
          <cell r="H4380" t="str">
            <v>-</v>
          </cell>
          <cell r="J4380" t="str">
            <v>IVA MATERIALES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67TMAT1</v>
          </cell>
          <cell r="B4381">
            <v>67</v>
          </cell>
          <cell r="C4381" t="str">
            <v>TMAT</v>
          </cell>
          <cell r="D4381">
            <v>1</v>
          </cell>
          <cell r="G4381">
            <v>59</v>
          </cell>
          <cell r="H4381" t="str">
            <v>-</v>
          </cell>
          <cell r="J4381" t="str">
            <v>TOTAL MATERIALES</v>
          </cell>
          <cell r="M4381">
            <v>68648990</v>
          </cell>
          <cell r="N4381">
            <v>68648990</v>
          </cell>
        </row>
        <row r="4382">
          <cell r="A4382" t="str">
            <v>67HER1</v>
          </cell>
          <cell r="B4382">
            <v>67</v>
          </cell>
          <cell r="C4382" t="str">
            <v>HER</v>
          </cell>
          <cell r="D4382">
            <v>1</v>
          </cell>
          <cell r="G4382">
            <v>59</v>
          </cell>
          <cell r="H4382">
            <v>1</v>
          </cell>
          <cell r="I4382">
            <v>0</v>
          </cell>
          <cell r="J4382" t="str">
            <v>HERRAMIENTA BÁSICA CUADRILLA 1</v>
          </cell>
          <cell r="K4382" t="str">
            <v>DIA</v>
          </cell>
          <cell r="L4382">
            <v>8235.2941176470595</v>
          </cell>
          <cell r="M4382">
            <v>0</v>
          </cell>
          <cell r="N4382">
            <v>0</v>
          </cell>
        </row>
        <row r="4383">
          <cell r="A4383" t="str">
            <v>67HER2</v>
          </cell>
          <cell r="B4383">
            <v>67</v>
          </cell>
          <cell r="C4383" t="str">
            <v>HER</v>
          </cell>
          <cell r="D4383">
            <v>2</v>
          </cell>
          <cell r="G4383">
            <v>59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67HER3</v>
          </cell>
          <cell r="B4384">
            <v>67</v>
          </cell>
          <cell r="C4384" t="str">
            <v>HER</v>
          </cell>
          <cell r="D4384">
            <v>3</v>
          </cell>
          <cell r="G4384">
            <v>59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67HER4</v>
          </cell>
          <cell r="B4385">
            <v>67</v>
          </cell>
          <cell r="C4385" t="str">
            <v>HER</v>
          </cell>
          <cell r="D4385">
            <v>4</v>
          </cell>
          <cell r="G4385">
            <v>59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67HER5</v>
          </cell>
          <cell r="B4386">
            <v>67</v>
          </cell>
          <cell r="C4386" t="str">
            <v>HER</v>
          </cell>
          <cell r="D4386">
            <v>5</v>
          </cell>
          <cell r="G4386">
            <v>59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67THER1</v>
          </cell>
          <cell r="B4387">
            <v>67</v>
          </cell>
          <cell r="C4387" t="str">
            <v>THER</v>
          </cell>
          <cell r="D4387">
            <v>1</v>
          </cell>
          <cell r="G4387">
            <v>59</v>
          </cell>
          <cell r="H4387" t="str">
            <v>-</v>
          </cell>
          <cell r="J4387" t="str">
            <v>TOTAL HERRAMIENTAS</v>
          </cell>
          <cell r="M4387">
            <v>0</v>
          </cell>
          <cell r="N4387">
            <v>0</v>
          </cell>
        </row>
        <row r="4388">
          <cell r="A4388" t="str">
            <v>67TRA1</v>
          </cell>
          <cell r="B4388">
            <v>67</v>
          </cell>
          <cell r="C4388" t="str">
            <v>TRA</v>
          </cell>
          <cell r="D4388">
            <v>1</v>
          </cell>
          <cell r="G4388">
            <v>59</v>
          </cell>
          <cell r="H4388">
            <v>1</v>
          </cell>
          <cell r="I4388">
            <v>0</v>
          </cell>
          <cell r="J4388" t="str">
            <v>CAMIONETA DOBLE CABINA</v>
          </cell>
          <cell r="K4388" t="str">
            <v>DIA</v>
          </cell>
          <cell r="L4388">
            <v>164705.88235294117</v>
          </cell>
          <cell r="M4388">
            <v>0</v>
          </cell>
          <cell r="N4388">
            <v>0</v>
          </cell>
        </row>
        <row r="4389">
          <cell r="A4389" t="str">
            <v>67TRA2</v>
          </cell>
          <cell r="B4389">
            <v>67</v>
          </cell>
          <cell r="C4389" t="str">
            <v>TRA</v>
          </cell>
          <cell r="D4389">
            <v>2</v>
          </cell>
          <cell r="G4389">
            <v>59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67TRA3</v>
          </cell>
          <cell r="B4390">
            <v>67</v>
          </cell>
          <cell r="C4390" t="str">
            <v>TRA</v>
          </cell>
          <cell r="D4390">
            <v>3</v>
          </cell>
          <cell r="G4390">
            <v>59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67TRA4</v>
          </cell>
          <cell r="B4391">
            <v>67</v>
          </cell>
          <cell r="C4391" t="str">
            <v>TRA</v>
          </cell>
          <cell r="D4391">
            <v>4</v>
          </cell>
          <cell r="G4391">
            <v>59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67TRA5</v>
          </cell>
          <cell r="B4392">
            <v>67</v>
          </cell>
          <cell r="C4392" t="str">
            <v>TRA</v>
          </cell>
          <cell r="D4392">
            <v>5</v>
          </cell>
          <cell r="G4392">
            <v>59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67TTRA1</v>
          </cell>
          <cell r="B4393">
            <v>67</v>
          </cell>
          <cell r="C4393" t="str">
            <v>TTRA</v>
          </cell>
          <cell r="D4393">
            <v>1</v>
          </cell>
          <cell r="G4393">
            <v>59</v>
          </cell>
          <cell r="H4393" t="str">
            <v>-</v>
          </cell>
          <cell r="J4393" t="str">
            <v>TOTAL TRANSPORTE</v>
          </cell>
          <cell r="M4393">
            <v>0</v>
          </cell>
          <cell r="N4393">
            <v>0</v>
          </cell>
        </row>
        <row r="4394">
          <cell r="A4394" t="str">
            <v>67MAN1</v>
          </cell>
          <cell r="B4394">
            <v>67</v>
          </cell>
          <cell r="C4394" t="str">
            <v>MAN</v>
          </cell>
          <cell r="D4394">
            <v>1</v>
          </cell>
          <cell r="G4394">
            <v>59</v>
          </cell>
          <cell r="H4394">
            <v>1</v>
          </cell>
          <cell r="I4394">
            <v>0</v>
          </cell>
          <cell r="J4394" t="str">
            <v>DESCRIPCIÓN (CUADRILLA 1-INSTALACION DE EQUIPOS)</v>
          </cell>
          <cell r="K4394" t="str">
            <v>DIA</v>
          </cell>
          <cell r="L4394">
            <v>467953.05684366502</v>
          </cell>
          <cell r="M4394">
            <v>0</v>
          </cell>
          <cell r="N4394">
            <v>0</v>
          </cell>
        </row>
        <row r="4395">
          <cell r="A4395" t="str">
            <v>67MAN2</v>
          </cell>
          <cell r="B4395">
            <v>67</v>
          </cell>
          <cell r="C4395" t="str">
            <v>MAN</v>
          </cell>
          <cell r="D4395">
            <v>2</v>
          </cell>
          <cell r="G4395">
            <v>59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67MAN3</v>
          </cell>
          <cell r="B4396">
            <v>67</v>
          </cell>
          <cell r="C4396" t="str">
            <v>MAN</v>
          </cell>
          <cell r="D4396">
            <v>3</v>
          </cell>
          <cell r="G4396">
            <v>59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67MAN4</v>
          </cell>
          <cell r="B4397">
            <v>67</v>
          </cell>
          <cell r="C4397" t="str">
            <v>MAN</v>
          </cell>
          <cell r="D4397">
            <v>4</v>
          </cell>
          <cell r="G4397">
            <v>59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67MAN5</v>
          </cell>
          <cell r="B4398">
            <v>67</v>
          </cell>
          <cell r="C4398" t="str">
            <v>MAN</v>
          </cell>
          <cell r="D4398">
            <v>5</v>
          </cell>
          <cell r="G4398">
            <v>59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67TMAN1</v>
          </cell>
          <cell r="B4399">
            <v>67</v>
          </cell>
          <cell r="C4399" t="str">
            <v>TMAN</v>
          </cell>
          <cell r="D4399">
            <v>1</v>
          </cell>
          <cell r="G4399">
            <v>59</v>
          </cell>
          <cell r="H4399" t="str">
            <v>-</v>
          </cell>
          <cell r="J4399" t="str">
            <v>TOTAL MANO DE OBRA</v>
          </cell>
          <cell r="M4399">
            <v>0</v>
          </cell>
          <cell r="N4399">
            <v>0</v>
          </cell>
        </row>
        <row r="4400">
          <cell r="A4400" t="str">
            <v>67SUBC1</v>
          </cell>
          <cell r="B4400">
            <v>67</v>
          </cell>
          <cell r="C4400" t="str">
            <v>SUBC</v>
          </cell>
          <cell r="D4400">
            <v>1</v>
          </cell>
          <cell r="E4400">
            <v>0</v>
          </cell>
          <cell r="F4400" t="str">
            <v>SUBC</v>
          </cell>
          <cell r="G4400">
            <v>59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67SUBC2</v>
          </cell>
          <cell r="B4401">
            <v>67</v>
          </cell>
          <cell r="C4401" t="str">
            <v>SUBC</v>
          </cell>
          <cell r="D4401">
            <v>2</v>
          </cell>
          <cell r="E4401">
            <v>0</v>
          </cell>
          <cell r="F4401" t="str">
            <v>SUBC</v>
          </cell>
          <cell r="G4401">
            <v>59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67SUBC3</v>
          </cell>
          <cell r="B4402">
            <v>67</v>
          </cell>
          <cell r="C4402" t="str">
            <v>SUBC</v>
          </cell>
          <cell r="D4402">
            <v>3</v>
          </cell>
          <cell r="E4402">
            <v>0</v>
          </cell>
          <cell r="F4402" t="str">
            <v>SUBC</v>
          </cell>
          <cell r="G4402">
            <v>59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67SUBC4</v>
          </cell>
          <cell r="B4403">
            <v>67</v>
          </cell>
          <cell r="C4403" t="str">
            <v>SUBC</v>
          </cell>
          <cell r="D4403">
            <v>4</v>
          </cell>
          <cell r="E4403">
            <v>0</v>
          </cell>
          <cell r="F4403" t="str">
            <v>SUBC</v>
          </cell>
          <cell r="G4403">
            <v>59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67SUBC5</v>
          </cell>
          <cell r="B4404">
            <v>67</v>
          </cell>
          <cell r="C4404" t="str">
            <v>SUBC</v>
          </cell>
          <cell r="D4404">
            <v>5</v>
          </cell>
          <cell r="E4404">
            <v>0</v>
          </cell>
          <cell r="F4404" t="str">
            <v>SUBC</v>
          </cell>
          <cell r="G4404">
            <v>59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67SUBC6</v>
          </cell>
          <cell r="B4405">
            <v>67</v>
          </cell>
          <cell r="C4405" t="str">
            <v>SUBC</v>
          </cell>
          <cell r="D4405">
            <v>6</v>
          </cell>
          <cell r="E4405">
            <v>0</v>
          </cell>
          <cell r="F4405" t="str">
            <v>SUBC</v>
          </cell>
          <cell r="G4405">
            <v>59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67SUBC7</v>
          </cell>
          <cell r="B4406">
            <v>67</v>
          </cell>
          <cell r="C4406" t="str">
            <v>SUBC</v>
          </cell>
          <cell r="D4406">
            <v>7</v>
          </cell>
          <cell r="E4406">
            <v>0</v>
          </cell>
          <cell r="F4406" t="str">
            <v>SUBC</v>
          </cell>
          <cell r="G4406">
            <v>59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67SUBC8</v>
          </cell>
          <cell r="B4407">
            <v>67</v>
          </cell>
          <cell r="C4407" t="str">
            <v>SUBC</v>
          </cell>
          <cell r="D4407">
            <v>8</v>
          </cell>
          <cell r="E4407">
            <v>0</v>
          </cell>
          <cell r="F4407" t="str">
            <v>SUBC</v>
          </cell>
          <cell r="G4407">
            <v>59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67SUBC9</v>
          </cell>
          <cell r="B4408">
            <v>67</v>
          </cell>
          <cell r="C4408" t="str">
            <v>SUBC</v>
          </cell>
          <cell r="D4408">
            <v>9</v>
          </cell>
          <cell r="E4408">
            <v>0</v>
          </cell>
          <cell r="F4408" t="str">
            <v>SUBC</v>
          </cell>
          <cell r="G4408">
            <v>59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67SUBC10</v>
          </cell>
          <cell r="B4409">
            <v>67</v>
          </cell>
          <cell r="C4409" t="str">
            <v>SUBC</v>
          </cell>
          <cell r="D4409">
            <v>10</v>
          </cell>
          <cell r="E4409">
            <v>0</v>
          </cell>
          <cell r="F4409" t="str">
            <v>SUBC</v>
          </cell>
          <cell r="G4409">
            <v>59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67SUBC11</v>
          </cell>
          <cell r="B4410">
            <v>67</v>
          </cell>
          <cell r="C4410" t="str">
            <v>SUBC</v>
          </cell>
          <cell r="D4410">
            <v>11</v>
          </cell>
          <cell r="E4410">
            <v>0</v>
          </cell>
          <cell r="F4410" t="str">
            <v>SUBC</v>
          </cell>
          <cell r="G4410">
            <v>59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67SUBC12</v>
          </cell>
          <cell r="B4411">
            <v>67</v>
          </cell>
          <cell r="C4411" t="str">
            <v>SUBC</v>
          </cell>
          <cell r="D4411">
            <v>12</v>
          </cell>
          <cell r="E4411">
            <v>0</v>
          </cell>
          <cell r="F4411" t="str">
            <v>SUBC</v>
          </cell>
          <cell r="G4411">
            <v>59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67SUBC13</v>
          </cell>
          <cell r="B4412">
            <v>67</v>
          </cell>
          <cell r="C4412" t="str">
            <v>SUBC</v>
          </cell>
          <cell r="D4412">
            <v>13</v>
          </cell>
          <cell r="E4412">
            <v>0</v>
          </cell>
          <cell r="F4412" t="str">
            <v>SUBC</v>
          </cell>
          <cell r="G4412">
            <v>59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67SUBC14</v>
          </cell>
          <cell r="B4413">
            <v>67</v>
          </cell>
          <cell r="C4413" t="str">
            <v>SUBC</v>
          </cell>
          <cell r="D4413">
            <v>14</v>
          </cell>
          <cell r="E4413">
            <v>0</v>
          </cell>
          <cell r="F4413" t="str">
            <v>SUBC</v>
          </cell>
          <cell r="G4413">
            <v>59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67SUBC15</v>
          </cell>
          <cell r="B4414">
            <v>67</v>
          </cell>
          <cell r="C4414" t="str">
            <v>SUBC</v>
          </cell>
          <cell r="D4414">
            <v>15</v>
          </cell>
          <cell r="E4414">
            <v>0</v>
          </cell>
          <cell r="F4414" t="str">
            <v>SUBC</v>
          </cell>
          <cell r="G4414">
            <v>59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67SUBC16</v>
          </cell>
          <cell r="B4415">
            <v>67</v>
          </cell>
          <cell r="C4415" t="str">
            <v>SUBC</v>
          </cell>
          <cell r="D4415">
            <v>16</v>
          </cell>
          <cell r="E4415">
            <v>0</v>
          </cell>
          <cell r="F4415" t="str">
            <v>SUBC</v>
          </cell>
          <cell r="G4415">
            <v>59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67SUBC17</v>
          </cell>
          <cell r="B4416">
            <v>67</v>
          </cell>
          <cell r="C4416" t="str">
            <v>SUBC</v>
          </cell>
          <cell r="D4416">
            <v>17</v>
          </cell>
          <cell r="E4416">
            <v>0</v>
          </cell>
          <cell r="F4416" t="str">
            <v>SUBC</v>
          </cell>
          <cell r="G4416">
            <v>59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67SUBC18</v>
          </cell>
          <cell r="B4417">
            <v>67</v>
          </cell>
          <cell r="C4417" t="str">
            <v>SUBC</v>
          </cell>
          <cell r="D4417">
            <v>18</v>
          </cell>
          <cell r="E4417">
            <v>0</v>
          </cell>
          <cell r="F4417" t="str">
            <v>SUBC</v>
          </cell>
          <cell r="G4417">
            <v>59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67SUBC19</v>
          </cell>
          <cell r="B4418">
            <v>67</v>
          </cell>
          <cell r="C4418" t="str">
            <v>SUBC</v>
          </cell>
          <cell r="D4418">
            <v>19</v>
          </cell>
          <cell r="E4418">
            <v>0</v>
          </cell>
          <cell r="F4418" t="str">
            <v>SUBC</v>
          </cell>
          <cell r="G4418">
            <v>59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67SUBC20</v>
          </cell>
          <cell r="B4419">
            <v>67</v>
          </cell>
          <cell r="C4419" t="str">
            <v>SUBC</v>
          </cell>
          <cell r="D4419">
            <v>20</v>
          </cell>
          <cell r="E4419">
            <v>0</v>
          </cell>
          <cell r="F4419" t="str">
            <v>SUBC</v>
          </cell>
          <cell r="G4419">
            <v>59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67STSUBC1</v>
          </cell>
          <cell r="B4420">
            <v>67</v>
          </cell>
          <cell r="C4420" t="str">
            <v>STSUBC</v>
          </cell>
          <cell r="D4420">
            <v>1</v>
          </cell>
          <cell r="G4420">
            <v>59</v>
          </cell>
          <cell r="H4420" t="str">
            <v>-</v>
          </cell>
          <cell r="J4420" t="str">
            <v>TOTAL SUBCONTRATISTAS</v>
          </cell>
          <cell r="M4420">
            <v>0</v>
          </cell>
          <cell r="N4420">
            <v>0</v>
          </cell>
        </row>
        <row r="4421">
          <cell r="A4421" t="str">
            <v>67TCD1</v>
          </cell>
          <cell r="B4421">
            <v>67</v>
          </cell>
          <cell r="C4421" t="str">
            <v>TCD</v>
          </cell>
          <cell r="D4421">
            <v>1</v>
          </cell>
          <cell r="G4421">
            <v>59</v>
          </cell>
          <cell r="H4421" t="str">
            <v>-</v>
          </cell>
          <cell r="J4421" t="str">
            <v>TOTAL COSTO DIRECTO</v>
          </cell>
          <cell r="M4421">
            <v>68648990</v>
          </cell>
          <cell r="N4421">
            <v>68648990</v>
          </cell>
        </row>
        <row r="4422">
          <cell r="A4422" t="str">
            <v>67AIU</v>
          </cell>
          <cell r="B4422">
            <v>67</v>
          </cell>
          <cell r="C4422" t="str">
            <v>AIU</v>
          </cell>
          <cell r="G4422">
            <v>59</v>
          </cell>
          <cell r="H4422">
            <v>1</v>
          </cell>
          <cell r="J4422" t="str">
            <v>TOTAL COSTOS INDIRECTOS</v>
          </cell>
          <cell r="L4422">
            <v>0.35</v>
          </cell>
          <cell r="M4422">
            <v>24027147</v>
          </cell>
          <cell r="N4422">
            <v>24027147</v>
          </cell>
        </row>
        <row r="4423">
          <cell r="A4423" t="str">
            <v>67TOT</v>
          </cell>
          <cell r="B4423">
            <v>67</v>
          </cell>
          <cell r="C4423" t="str">
            <v>TOT</v>
          </cell>
          <cell r="G4423">
            <v>59</v>
          </cell>
          <cell r="H4423" t="str">
            <v>-</v>
          </cell>
          <cell r="J4423" t="str">
            <v>VALOR TOTAL</v>
          </cell>
          <cell r="M4423">
            <v>92676137</v>
          </cell>
          <cell r="N4423">
            <v>92676137</v>
          </cell>
        </row>
        <row r="4424">
          <cell r="A4424" t="str">
            <v>68FOR1</v>
          </cell>
          <cell r="B4424">
            <v>68</v>
          </cell>
          <cell r="C4424" t="str">
            <v>FOR</v>
          </cell>
          <cell r="D4424">
            <v>1</v>
          </cell>
          <cell r="G4424">
            <v>60</v>
          </cell>
          <cell r="H4424" t="str">
            <v>-</v>
          </cell>
          <cell r="I4424">
            <v>4</v>
          </cell>
          <cell r="J4424" t="str">
            <v>Suministro  Servidor central VMS</v>
          </cell>
          <cell r="K4424" t="str">
            <v>UND</v>
          </cell>
          <cell r="L4424">
            <v>38329646</v>
          </cell>
          <cell r="N4424">
            <v>153318584</v>
          </cell>
        </row>
        <row r="4425">
          <cell r="A4425" t="str">
            <v>68MAT1</v>
          </cell>
          <cell r="B4425">
            <v>68</v>
          </cell>
          <cell r="C4425" t="str">
            <v>MAT</v>
          </cell>
          <cell r="D4425">
            <v>1</v>
          </cell>
          <cell r="E4425">
            <v>1</v>
          </cell>
          <cell r="F4425" t="str">
            <v>MAT70.1</v>
          </cell>
          <cell r="G4425">
            <v>60</v>
          </cell>
          <cell r="H4425" t="str">
            <v>70.1</v>
          </cell>
          <cell r="I4425">
            <v>0.25</v>
          </cell>
          <cell r="J4425" t="str">
            <v>HikCentral Management server (server grade CPU)pre-loaded with base version with 300 camera license (Capable to expand up to 3000 camera management)</v>
          </cell>
          <cell r="K4425">
            <v>0</v>
          </cell>
          <cell r="L4425">
            <v>40493249.999999993</v>
          </cell>
          <cell r="M4425">
            <v>10123312.499999998</v>
          </cell>
          <cell r="N4425">
            <v>40493249.999999993</v>
          </cell>
        </row>
        <row r="4426">
          <cell r="A4426" t="str">
            <v>68MAT2</v>
          </cell>
          <cell r="B4426">
            <v>68</v>
          </cell>
          <cell r="C4426" t="str">
            <v>MAT</v>
          </cell>
          <cell r="D4426">
            <v>2</v>
          </cell>
          <cell r="E4426">
            <v>3</v>
          </cell>
          <cell r="F4426" t="str">
            <v>MAT70.2</v>
          </cell>
          <cell r="G4426">
            <v>60</v>
          </cell>
          <cell r="H4426" t="str">
            <v>70.2</v>
          </cell>
          <cell r="I4426">
            <v>0.75</v>
          </cell>
          <cell r="J4426" t="str">
            <v>HikCentral Management server (server grade CPU)pre-loaded with base version with 64 camera license (Capable to expand up to 3000 camera management)</v>
          </cell>
          <cell r="K4426">
            <v>0</v>
          </cell>
          <cell r="L4426">
            <v>24293249.999999996</v>
          </cell>
          <cell r="M4426">
            <v>18219937.499999996</v>
          </cell>
          <cell r="N4426">
            <v>72879749.999999985</v>
          </cell>
        </row>
        <row r="4427">
          <cell r="A4427" t="str">
            <v>68MAT3</v>
          </cell>
          <cell r="B4427">
            <v>68</v>
          </cell>
          <cell r="C4427" t="str">
            <v>MAT</v>
          </cell>
          <cell r="D4427">
            <v>3</v>
          </cell>
          <cell r="E4427">
            <v>0</v>
          </cell>
          <cell r="F4427" t="str">
            <v>MAT</v>
          </cell>
          <cell r="G4427">
            <v>60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68MAT4</v>
          </cell>
          <cell r="B4428">
            <v>68</v>
          </cell>
          <cell r="C4428" t="str">
            <v>MAT</v>
          </cell>
          <cell r="D4428">
            <v>4</v>
          </cell>
          <cell r="E4428">
            <v>4</v>
          </cell>
          <cell r="F4428" t="str">
            <v>MAT10.25</v>
          </cell>
          <cell r="G4428">
            <v>60</v>
          </cell>
          <cell r="H4428" t="str">
            <v>10.25</v>
          </cell>
          <cell r="I4428">
            <v>1</v>
          </cell>
          <cell r="J4428" t="str">
            <v>PCORD 6A FUTP ZMAX 3M AZUL B</v>
          </cell>
          <cell r="K4428" t="str">
            <v>UND</v>
          </cell>
          <cell r="L4428">
            <v>49080</v>
          </cell>
          <cell r="M4428">
            <v>49080</v>
          </cell>
          <cell r="N4428">
            <v>196320</v>
          </cell>
        </row>
        <row r="4429">
          <cell r="A4429" t="str">
            <v>68MAT5</v>
          </cell>
          <cell r="B4429">
            <v>68</v>
          </cell>
          <cell r="C4429" t="str">
            <v>MAT</v>
          </cell>
          <cell r="D4429">
            <v>5</v>
          </cell>
          <cell r="E4429">
            <v>0</v>
          </cell>
          <cell r="F4429" t="str">
            <v>MAT</v>
          </cell>
          <cell r="G4429">
            <v>60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68MAT6</v>
          </cell>
          <cell r="B4430">
            <v>68</v>
          </cell>
          <cell r="C4430" t="str">
            <v>MAT</v>
          </cell>
          <cell r="D4430">
            <v>6</v>
          </cell>
          <cell r="E4430">
            <v>0</v>
          </cell>
          <cell r="F4430" t="str">
            <v>MAT</v>
          </cell>
          <cell r="G4430">
            <v>60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68MAT7</v>
          </cell>
          <cell r="B4431">
            <v>68</v>
          </cell>
          <cell r="C4431" t="str">
            <v>MAT</v>
          </cell>
          <cell r="D4431">
            <v>7</v>
          </cell>
          <cell r="E4431">
            <v>0</v>
          </cell>
          <cell r="F4431" t="str">
            <v>MAT</v>
          </cell>
          <cell r="G4431">
            <v>60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68MAT8</v>
          </cell>
          <cell r="B4432">
            <v>68</v>
          </cell>
          <cell r="C4432" t="str">
            <v>MAT</v>
          </cell>
          <cell r="D4432">
            <v>8</v>
          </cell>
          <cell r="E4432">
            <v>0</v>
          </cell>
          <cell r="F4432" t="str">
            <v>MAT</v>
          </cell>
          <cell r="G4432">
            <v>60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68MAT9</v>
          </cell>
          <cell r="B4433">
            <v>68</v>
          </cell>
          <cell r="C4433" t="str">
            <v>MAT</v>
          </cell>
          <cell r="D4433">
            <v>9</v>
          </cell>
          <cell r="E4433">
            <v>0</v>
          </cell>
          <cell r="F4433" t="str">
            <v>MAT</v>
          </cell>
          <cell r="G4433">
            <v>60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68MAT10</v>
          </cell>
          <cell r="B4434">
            <v>68</v>
          </cell>
          <cell r="C4434" t="str">
            <v>MAT</v>
          </cell>
          <cell r="D4434">
            <v>10</v>
          </cell>
          <cell r="E4434">
            <v>0</v>
          </cell>
          <cell r="F4434" t="str">
            <v>MAT</v>
          </cell>
          <cell r="G4434">
            <v>60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68MAT11</v>
          </cell>
          <cell r="B4435">
            <v>68</v>
          </cell>
          <cell r="C4435" t="str">
            <v>MAT</v>
          </cell>
          <cell r="D4435">
            <v>11</v>
          </cell>
          <cell r="E4435">
            <v>0</v>
          </cell>
          <cell r="F4435" t="str">
            <v>MAT</v>
          </cell>
          <cell r="G4435">
            <v>60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68MAT12</v>
          </cell>
          <cell r="B4436">
            <v>68</v>
          </cell>
          <cell r="C4436" t="str">
            <v>MAT</v>
          </cell>
          <cell r="D4436">
            <v>12</v>
          </cell>
          <cell r="E4436">
            <v>0</v>
          </cell>
          <cell r="F4436" t="str">
            <v>MAT</v>
          </cell>
          <cell r="G4436">
            <v>60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68MAT13</v>
          </cell>
          <cell r="B4437">
            <v>68</v>
          </cell>
          <cell r="C4437" t="str">
            <v>MAT</v>
          </cell>
          <cell r="D4437">
            <v>13</v>
          </cell>
          <cell r="E4437">
            <v>0</v>
          </cell>
          <cell r="F4437" t="str">
            <v>MAT</v>
          </cell>
          <cell r="G4437">
            <v>60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68MAT14</v>
          </cell>
          <cell r="B4438">
            <v>68</v>
          </cell>
          <cell r="C4438" t="str">
            <v>MAT</v>
          </cell>
          <cell r="D4438">
            <v>14</v>
          </cell>
          <cell r="E4438">
            <v>0</v>
          </cell>
          <cell r="F4438" t="str">
            <v>MAT</v>
          </cell>
          <cell r="G4438">
            <v>60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68MAT15</v>
          </cell>
          <cell r="B4439">
            <v>68</v>
          </cell>
          <cell r="C4439" t="str">
            <v>MAT</v>
          </cell>
          <cell r="D4439">
            <v>15</v>
          </cell>
          <cell r="E4439">
            <v>0</v>
          </cell>
          <cell r="F4439" t="str">
            <v>MAT</v>
          </cell>
          <cell r="G4439">
            <v>60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68MAT16</v>
          </cell>
          <cell r="B4440">
            <v>68</v>
          </cell>
          <cell r="C4440" t="str">
            <v>MAT</v>
          </cell>
          <cell r="D4440">
            <v>16</v>
          </cell>
          <cell r="E4440">
            <v>0</v>
          </cell>
          <cell r="F4440" t="str">
            <v>MAT</v>
          </cell>
          <cell r="G4440">
            <v>60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68MAT17</v>
          </cell>
          <cell r="B4441">
            <v>68</v>
          </cell>
          <cell r="C4441" t="str">
            <v>MAT</v>
          </cell>
          <cell r="D4441">
            <v>17</v>
          </cell>
          <cell r="E4441">
            <v>0</v>
          </cell>
          <cell r="F4441" t="str">
            <v>MAT</v>
          </cell>
          <cell r="G4441">
            <v>60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68MAT18</v>
          </cell>
          <cell r="B4442">
            <v>68</v>
          </cell>
          <cell r="C4442" t="str">
            <v>MAT</v>
          </cell>
          <cell r="D4442">
            <v>18</v>
          </cell>
          <cell r="E4442">
            <v>0</v>
          </cell>
          <cell r="F4442" t="str">
            <v>MAT</v>
          </cell>
          <cell r="G4442">
            <v>60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68MAT19</v>
          </cell>
          <cell r="B4443">
            <v>68</v>
          </cell>
          <cell r="C4443" t="str">
            <v>MAT</v>
          </cell>
          <cell r="D4443">
            <v>19</v>
          </cell>
          <cell r="E4443">
            <v>0</v>
          </cell>
          <cell r="F4443" t="str">
            <v>MAT</v>
          </cell>
          <cell r="G4443">
            <v>60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68MAT20</v>
          </cell>
          <cell r="B4444">
            <v>68</v>
          </cell>
          <cell r="C4444" t="str">
            <v>MAT</v>
          </cell>
          <cell r="D4444">
            <v>20</v>
          </cell>
          <cell r="E4444">
            <v>0</v>
          </cell>
          <cell r="F4444" t="str">
            <v>MAT</v>
          </cell>
          <cell r="G4444">
            <v>60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68STMAT1</v>
          </cell>
          <cell r="B4445">
            <v>68</v>
          </cell>
          <cell r="C4445" t="str">
            <v>STMAT</v>
          </cell>
          <cell r="D4445">
            <v>1</v>
          </cell>
          <cell r="G4445">
            <v>60</v>
          </cell>
          <cell r="H4445" t="str">
            <v>-</v>
          </cell>
          <cell r="J4445" t="str">
            <v>SUBTOTAL MATERIALES</v>
          </cell>
          <cell r="M4445">
            <v>28392330</v>
          </cell>
          <cell r="N4445">
            <v>113569320</v>
          </cell>
        </row>
        <row r="4446">
          <cell r="A4446" t="str">
            <v>68IVAMAT1</v>
          </cell>
          <cell r="B4446">
            <v>68</v>
          </cell>
          <cell r="C4446" t="str">
            <v>IVAMAT</v>
          </cell>
          <cell r="D4446">
            <v>1</v>
          </cell>
          <cell r="G4446">
            <v>60</v>
          </cell>
          <cell r="H4446" t="str">
            <v>-</v>
          </cell>
          <cell r="J4446" t="str">
            <v>IVA MATERIALES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68TMAT1</v>
          </cell>
          <cell r="B4447">
            <v>68</v>
          </cell>
          <cell r="C4447" t="str">
            <v>TMAT</v>
          </cell>
          <cell r="D4447">
            <v>1</v>
          </cell>
          <cell r="G4447">
            <v>60</v>
          </cell>
          <cell r="H4447" t="str">
            <v>-</v>
          </cell>
          <cell r="J4447" t="str">
            <v>TOTAL MATERIALES</v>
          </cell>
          <cell r="M4447">
            <v>28392330</v>
          </cell>
          <cell r="N4447">
            <v>113569320</v>
          </cell>
        </row>
        <row r="4448">
          <cell r="A4448" t="str">
            <v>68HER1</v>
          </cell>
          <cell r="B4448">
            <v>68</v>
          </cell>
          <cell r="C4448" t="str">
            <v>HER</v>
          </cell>
          <cell r="D4448">
            <v>1</v>
          </cell>
          <cell r="G4448">
            <v>60</v>
          </cell>
          <cell r="H4448">
            <v>1</v>
          </cell>
          <cell r="I4448">
            <v>0</v>
          </cell>
          <cell r="J4448" t="str">
            <v>HERRAMIENTA BÁSICA CUADRILLA 1</v>
          </cell>
          <cell r="K4448" t="str">
            <v>DIA</v>
          </cell>
          <cell r="L4448">
            <v>8235.2941176470595</v>
          </cell>
          <cell r="M4448">
            <v>0</v>
          </cell>
          <cell r="N4448">
            <v>0</v>
          </cell>
        </row>
        <row r="4449">
          <cell r="A4449" t="str">
            <v>68HER2</v>
          </cell>
          <cell r="B4449">
            <v>68</v>
          </cell>
          <cell r="C4449" t="str">
            <v>HER</v>
          </cell>
          <cell r="D4449">
            <v>2</v>
          </cell>
          <cell r="G4449">
            <v>60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68HER3</v>
          </cell>
          <cell r="B4450">
            <v>68</v>
          </cell>
          <cell r="C4450" t="str">
            <v>HER</v>
          </cell>
          <cell r="D4450">
            <v>3</v>
          </cell>
          <cell r="G4450">
            <v>60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68HER4</v>
          </cell>
          <cell r="B4451">
            <v>68</v>
          </cell>
          <cell r="C4451" t="str">
            <v>HER</v>
          </cell>
          <cell r="D4451">
            <v>4</v>
          </cell>
          <cell r="G4451">
            <v>60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68HER5</v>
          </cell>
          <cell r="B4452">
            <v>68</v>
          </cell>
          <cell r="C4452" t="str">
            <v>HER</v>
          </cell>
          <cell r="D4452">
            <v>5</v>
          </cell>
          <cell r="G4452">
            <v>60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68THER1</v>
          </cell>
          <cell r="B4453">
            <v>68</v>
          </cell>
          <cell r="C4453" t="str">
            <v>THER</v>
          </cell>
          <cell r="D4453">
            <v>1</v>
          </cell>
          <cell r="G4453">
            <v>60</v>
          </cell>
          <cell r="H4453" t="str">
            <v>-</v>
          </cell>
          <cell r="J4453" t="str">
            <v>TOTAL HERRAMIENTAS</v>
          </cell>
          <cell r="M4453">
            <v>0</v>
          </cell>
          <cell r="N4453">
            <v>0</v>
          </cell>
        </row>
        <row r="4454">
          <cell r="A4454" t="str">
            <v>68TRA1</v>
          </cell>
          <cell r="B4454">
            <v>68</v>
          </cell>
          <cell r="C4454" t="str">
            <v>TRA</v>
          </cell>
          <cell r="D4454">
            <v>1</v>
          </cell>
          <cell r="G4454">
            <v>60</v>
          </cell>
          <cell r="H4454">
            <v>1</v>
          </cell>
          <cell r="I4454">
            <v>0</v>
          </cell>
          <cell r="J4454" t="str">
            <v>CAMIONETA DOBLE CABINA</v>
          </cell>
          <cell r="K4454" t="str">
            <v>DIA</v>
          </cell>
          <cell r="L4454">
            <v>164705.88235294117</v>
          </cell>
          <cell r="M4454">
            <v>0</v>
          </cell>
          <cell r="N4454">
            <v>0</v>
          </cell>
        </row>
        <row r="4455">
          <cell r="A4455" t="str">
            <v>68TRA2</v>
          </cell>
          <cell r="B4455">
            <v>68</v>
          </cell>
          <cell r="C4455" t="str">
            <v>TRA</v>
          </cell>
          <cell r="D4455">
            <v>2</v>
          </cell>
          <cell r="G4455">
            <v>60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68TRA3</v>
          </cell>
          <cell r="B4456">
            <v>68</v>
          </cell>
          <cell r="C4456" t="str">
            <v>TRA</v>
          </cell>
          <cell r="D4456">
            <v>3</v>
          </cell>
          <cell r="G4456">
            <v>60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68TRA4</v>
          </cell>
          <cell r="B4457">
            <v>68</v>
          </cell>
          <cell r="C4457" t="str">
            <v>TRA</v>
          </cell>
          <cell r="D4457">
            <v>4</v>
          </cell>
          <cell r="G4457">
            <v>60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68TRA5</v>
          </cell>
          <cell r="B4458">
            <v>68</v>
          </cell>
          <cell r="C4458" t="str">
            <v>TRA</v>
          </cell>
          <cell r="D4458">
            <v>5</v>
          </cell>
          <cell r="G4458">
            <v>60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68TTRA1</v>
          </cell>
          <cell r="B4459">
            <v>68</v>
          </cell>
          <cell r="C4459" t="str">
            <v>TTRA</v>
          </cell>
          <cell r="D4459">
            <v>1</v>
          </cell>
          <cell r="G4459">
            <v>60</v>
          </cell>
          <cell r="H4459" t="str">
            <v>-</v>
          </cell>
          <cell r="J4459" t="str">
            <v>TOTAL TRANSPORTE</v>
          </cell>
          <cell r="M4459">
            <v>0</v>
          </cell>
          <cell r="N4459">
            <v>0</v>
          </cell>
        </row>
        <row r="4460">
          <cell r="A4460" t="str">
            <v>68MAN1</v>
          </cell>
          <cell r="B4460">
            <v>68</v>
          </cell>
          <cell r="C4460" t="str">
            <v>MAN</v>
          </cell>
          <cell r="D4460">
            <v>1</v>
          </cell>
          <cell r="G4460">
            <v>60</v>
          </cell>
          <cell r="H4460">
            <v>1</v>
          </cell>
          <cell r="I4460">
            <v>0</v>
          </cell>
          <cell r="J4460" t="str">
            <v>DESCRIPCIÓN (CUADRILLA 1-INSTALACION DE EQUIPOS)</v>
          </cell>
          <cell r="K4460" t="str">
            <v>DIA</v>
          </cell>
          <cell r="L4460">
            <v>467953.05684366502</v>
          </cell>
          <cell r="M4460">
            <v>0</v>
          </cell>
          <cell r="N4460">
            <v>0</v>
          </cell>
        </row>
        <row r="4461">
          <cell r="A4461" t="str">
            <v>68MAN2</v>
          </cell>
          <cell r="B4461">
            <v>68</v>
          </cell>
          <cell r="C4461" t="str">
            <v>MAN</v>
          </cell>
          <cell r="D4461">
            <v>2</v>
          </cell>
          <cell r="G4461">
            <v>60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68MAN3</v>
          </cell>
          <cell r="B4462">
            <v>68</v>
          </cell>
          <cell r="C4462" t="str">
            <v>MAN</v>
          </cell>
          <cell r="D4462">
            <v>3</v>
          </cell>
          <cell r="G4462">
            <v>60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68MAN4</v>
          </cell>
          <cell r="B4463">
            <v>68</v>
          </cell>
          <cell r="C4463" t="str">
            <v>MAN</v>
          </cell>
          <cell r="D4463">
            <v>4</v>
          </cell>
          <cell r="G4463">
            <v>60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68MAN5</v>
          </cell>
          <cell r="B4464">
            <v>68</v>
          </cell>
          <cell r="C4464" t="str">
            <v>MAN</v>
          </cell>
          <cell r="D4464">
            <v>5</v>
          </cell>
          <cell r="G4464">
            <v>60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68TMAN1</v>
          </cell>
          <cell r="B4465">
            <v>68</v>
          </cell>
          <cell r="C4465" t="str">
            <v>TMAN</v>
          </cell>
          <cell r="D4465">
            <v>1</v>
          </cell>
          <cell r="G4465">
            <v>60</v>
          </cell>
          <cell r="H4465" t="str">
            <v>-</v>
          </cell>
          <cell r="J4465" t="str">
            <v>TOTAL MANO DE OBRA</v>
          </cell>
          <cell r="M4465">
            <v>0</v>
          </cell>
          <cell r="N4465">
            <v>0</v>
          </cell>
        </row>
        <row r="4466">
          <cell r="A4466" t="str">
            <v>68SUBC1</v>
          </cell>
          <cell r="B4466">
            <v>68</v>
          </cell>
          <cell r="C4466" t="str">
            <v>SUBC</v>
          </cell>
          <cell r="D4466">
            <v>1</v>
          </cell>
          <cell r="E4466">
            <v>0</v>
          </cell>
          <cell r="F4466" t="str">
            <v>SUBC</v>
          </cell>
          <cell r="G4466">
            <v>60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68SUBC2</v>
          </cell>
          <cell r="B4467">
            <v>68</v>
          </cell>
          <cell r="C4467" t="str">
            <v>SUBC</v>
          </cell>
          <cell r="D4467">
            <v>2</v>
          </cell>
          <cell r="E4467">
            <v>0</v>
          </cell>
          <cell r="F4467" t="str">
            <v>SUBC</v>
          </cell>
          <cell r="G4467">
            <v>60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68SUBC3</v>
          </cell>
          <cell r="B4468">
            <v>68</v>
          </cell>
          <cell r="C4468" t="str">
            <v>SUBC</v>
          </cell>
          <cell r="D4468">
            <v>3</v>
          </cell>
          <cell r="E4468">
            <v>0</v>
          </cell>
          <cell r="F4468" t="str">
            <v>SUBC</v>
          </cell>
          <cell r="G4468">
            <v>60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68SUBC4</v>
          </cell>
          <cell r="B4469">
            <v>68</v>
          </cell>
          <cell r="C4469" t="str">
            <v>SUBC</v>
          </cell>
          <cell r="D4469">
            <v>4</v>
          </cell>
          <cell r="E4469">
            <v>0</v>
          </cell>
          <cell r="F4469" t="str">
            <v>SUBC</v>
          </cell>
          <cell r="G4469">
            <v>60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68SUBC5</v>
          </cell>
          <cell r="B4470">
            <v>68</v>
          </cell>
          <cell r="C4470" t="str">
            <v>SUBC</v>
          </cell>
          <cell r="D4470">
            <v>5</v>
          </cell>
          <cell r="E4470">
            <v>0</v>
          </cell>
          <cell r="F4470" t="str">
            <v>SUBC</v>
          </cell>
          <cell r="G4470">
            <v>60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68SUBC6</v>
          </cell>
          <cell r="B4471">
            <v>68</v>
          </cell>
          <cell r="C4471" t="str">
            <v>SUBC</v>
          </cell>
          <cell r="D4471">
            <v>6</v>
          </cell>
          <cell r="E4471">
            <v>0</v>
          </cell>
          <cell r="F4471" t="str">
            <v>SUBC</v>
          </cell>
          <cell r="G4471">
            <v>60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68SUBC7</v>
          </cell>
          <cell r="B4472">
            <v>68</v>
          </cell>
          <cell r="C4472" t="str">
            <v>SUBC</v>
          </cell>
          <cell r="D4472">
            <v>7</v>
          </cell>
          <cell r="E4472">
            <v>0</v>
          </cell>
          <cell r="F4472" t="str">
            <v>SUBC</v>
          </cell>
          <cell r="G4472">
            <v>60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68SUBC8</v>
          </cell>
          <cell r="B4473">
            <v>68</v>
          </cell>
          <cell r="C4473" t="str">
            <v>SUBC</v>
          </cell>
          <cell r="D4473">
            <v>8</v>
          </cell>
          <cell r="E4473">
            <v>0</v>
          </cell>
          <cell r="F4473" t="str">
            <v>SUBC</v>
          </cell>
          <cell r="G4473">
            <v>60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68SUBC9</v>
          </cell>
          <cell r="B4474">
            <v>68</v>
          </cell>
          <cell r="C4474" t="str">
            <v>SUBC</v>
          </cell>
          <cell r="D4474">
            <v>9</v>
          </cell>
          <cell r="E4474">
            <v>0</v>
          </cell>
          <cell r="F4474" t="str">
            <v>SUBC</v>
          </cell>
          <cell r="G4474">
            <v>60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68SUBC10</v>
          </cell>
          <cell r="B4475">
            <v>68</v>
          </cell>
          <cell r="C4475" t="str">
            <v>SUBC</v>
          </cell>
          <cell r="D4475">
            <v>10</v>
          </cell>
          <cell r="E4475">
            <v>0</v>
          </cell>
          <cell r="F4475" t="str">
            <v>SUBC</v>
          </cell>
          <cell r="G4475">
            <v>60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68SUBC11</v>
          </cell>
          <cell r="B4476">
            <v>68</v>
          </cell>
          <cell r="C4476" t="str">
            <v>SUBC</v>
          </cell>
          <cell r="D4476">
            <v>11</v>
          </cell>
          <cell r="E4476">
            <v>0</v>
          </cell>
          <cell r="F4476" t="str">
            <v>SUBC</v>
          </cell>
          <cell r="G4476">
            <v>60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68SUBC12</v>
          </cell>
          <cell r="B4477">
            <v>68</v>
          </cell>
          <cell r="C4477" t="str">
            <v>SUBC</v>
          </cell>
          <cell r="D4477">
            <v>12</v>
          </cell>
          <cell r="E4477">
            <v>0</v>
          </cell>
          <cell r="F4477" t="str">
            <v>SUBC</v>
          </cell>
          <cell r="G4477">
            <v>60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68SUBC13</v>
          </cell>
          <cell r="B4478">
            <v>68</v>
          </cell>
          <cell r="C4478" t="str">
            <v>SUBC</v>
          </cell>
          <cell r="D4478">
            <v>13</v>
          </cell>
          <cell r="E4478">
            <v>0</v>
          </cell>
          <cell r="F4478" t="str">
            <v>SUBC</v>
          </cell>
          <cell r="G4478">
            <v>60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68SUBC14</v>
          </cell>
          <cell r="B4479">
            <v>68</v>
          </cell>
          <cell r="C4479" t="str">
            <v>SUBC</v>
          </cell>
          <cell r="D4479">
            <v>14</v>
          </cell>
          <cell r="E4479">
            <v>0</v>
          </cell>
          <cell r="F4479" t="str">
            <v>SUBC</v>
          </cell>
          <cell r="G4479">
            <v>60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68SUBC15</v>
          </cell>
          <cell r="B4480">
            <v>68</v>
          </cell>
          <cell r="C4480" t="str">
            <v>SUBC</v>
          </cell>
          <cell r="D4480">
            <v>15</v>
          </cell>
          <cell r="E4480">
            <v>0</v>
          </cell>
          <cell r="F4480" t="str">
            <v>SUBC</v>
          </cell>
          <cell r="G4480">
            <v>60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</row>
        <row r="4481">
          <cell r="A4481" t="str">
            <v>68SUBC16</v>
          </cell>
          <cell r="B4481">
            <v>68</v>
          </cell>
          <cell r="C4481" t="str">
            <v>SUBC</v>
          </cell>
          <cell r="D4481">
            <v>16</v>
          </cell>
          <cell r="E4481">
            <v>0</v>
          </cell>
          <cell r="F4481" t="str">
            <v>SUBC</v>
          </cell>
          <cell r="G4481">
            <v>60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68SUBC17</v>
          </cell>
          <cell r="B4482">
            <v>68</v>
          </cell>
          <cell r="C4482" t="str">
            <v>SUBC</v>
          </cell>
          <cell r="D4482">
            <v>17</v>
          </cell>
          <cell r="E4482">
            <v>0</v>
          </cell>
          <cell r="F4482" t="str">
            <v>SUBC</v>
          </cell>
          <cell r="G4482">
            <v>60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68SUBC18</v>
          </cell>
          <cell r="B4483">
            <v>68</v>
          </cell>
          <cell r="C4483" t="str">
            <v>SUBC</v>
          </cell>
          <cell r="D4483">
            <v>18</v>
          </cell>
          <cell r="E4483">
            <v>0</v>
          </cell>
          <cell r="F4483" t="str">
            <v>SUBC</v>
          </cell>
          <cell r="G4483">
            <v>60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68SUBC19</v>
          </cell>
          <cell r="B4484">
            <v>68</v>
          </cell>
          <cell r="C4484" t="str">
            <v>SUBC</v>
          </cell>
          <cell r="D4484">
            <v>19</v>
          </cell>
          <cell r="E4484">
            <v>0</v>
          </cell>
          <cell r="F4484" t="str">
            <v>SUBC</v>
          </cell>
          <cell r="G4484">
            <v>60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68SUBC20</v>
          </cell>
          <cell r="B4485">
            <v>68</v>
          </cell>
          <cell r="C4485" t="str">
            <v>SUBC</v>
          </cell>
          <cell r="D4485">
            <v>20</v>
          </cell>
          <cell r="E4485">
            <v>0</v>
          </cell>
          <cell r="F4485" t="str">
            <v>SUBC</v>
          </cell>
          <cell r="G4485">
            <v>60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68STSUBC1</v>
          </cell>
          <cell r="B4486">
            <v>68</v>
          </cell>
          <cell r="C4486" t="str">
            <v>STSUBC</v>
          </cell>
          <cell r="D4486">
            <v>1</v>
          </cell>
          <cell r="G4486">
            <v>60</v>
          </cell>
          <cell r="H4486" t="str">
            <v>-</v>
          </cell>
          <cell r="J4486" t="str">
            <v>TOTAL SUBCONTRATISTAS</v>
          </cell>
          <cell r="M4486">
            <v>0</v>
          </cell>
          <cell r="N4486">
            <v>0</v>
          </cell>
        </row>
        <row r="4487">
          <cell r="A4487" t="str">
            <v>68TCD1</v>
          </cell>
          <cell r="B4487">
            <v>68</v>
          </cell>
          <cell r="C4487" t="str">
            <v>TCD</v>
          </cell>
          <cell r="D4487">
            <v>1</v>
          </cell>
          <cell r="G4487">
            <v>60</v>
          </cell>
          <cell r="H4487" t="str">
            <v>-</v>
          </cell>
          <cell r="J4487" t="str">
            <v>TOTAL COSTO DIRECTO</v>
          </cell>
          <cell r="M4487">
            <v>28392330</v>
          </cell>
          <cell r="N4487">
            <v>113569320</v>
          </cell>
        </row>
        <row r="4488">
          <cell r="A4488" t="str">
            <v>68AIU</v>
          </cell>
          <cell r="B4488">
            <v>68</v>
          </cell>
          <cell r="C4488" t="str">
            <v>AIU</v>
          </cell>
          <cell r="G4488">
            <v>60</v>
          </cell>
          <cell r="H4488">
            <v>1</v>
          </cell>
          <cell r="J4488" t="str">
            <v>TOTAL COSTOS INDIRECTOS</v>
          </cell>
          <cell r="L4488">
            <v>0.35</v>
          </cell>
          <cell r="M4488">
            <v>9937316</v>
          </cell>
          <cell r="N4488">
            <v>39749264</v>
          </cell>
        </row>
        <row r="4489">
          <cell r="A4489" t="str">
            <v>68TOT</v>
          </cell>
          <cell r="B4489">
            <v>68</v>
          </cell>
          <cell r="C4489" t="str">
            <v>TOT</v>
          </cell>
          <cell r="G4489">
            <v>60</v>
          </cell>
          <cell r="H4489" t="str">
            <v>-</v>
          </cell>
          <cell r="J4489" t="str">
            <v>VALOR TOTAL</v>
          </cell>
          <cell r="M4489">
            <v>38329646</v>
          </cell>
          <cell r="N4489">
            <v>153318584</v>
          </cell>
        </row>
        <row r="4490">
          <cell r="A4490" t="str">
            <v>69FOR1</v>
          </cell>
          <cell r="B4490">
            <v>69</v>
          </cell>
          <cell r="C4490" t="str">
            <v>FOR</v>
          </cell>
          <cell r="D4490">
            <v>1</v>
          </cell>
          <cell r="G4490">
            <v>0</v>
          </cell>
          <cell r="H4490" t="str">
            <v>-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N4490">
            <v>0</v>
          </cell>
        </row>
        <row r="4491">
          <cell r="A4491" t="str">
            <v>69MAT1</v>
          </cell>
          <cell r="B4491">
            <v>69</v>
          </cell>
          <cell r="C4491" t="str">
            <v>MAT</v>
          </cell>
          <cell r="D4491">
            <v>1</v>
          </cell>
          <cell r="E4491">
            <v>0</v>
          </cell>
          <cell r="F4491" t="str">
            <v>MAT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69MAT2</v>
          </cell>
          <cell r="B4492">
            <v>69</v>
          </cell>
          <cell r="C4492" t="str">
            <v>MAT</v>
          </cell>
          <cell r="D4492">
            <v>2</v>
          </cell>
          <cell r="E4492">
            <v>0</v>
          </cell>
          <cell r="F4492" t="str">
            <v>MAT</v>
          </cell>
          <cell r="G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69MAT3</v>
          </cell>
          <cell r="B4493">
            <v>69</v>
          </cell>
          <cell r="C4493" t="str">
            <v>MAT</v>
          </cell>
          <cell r="D4493">
            <v>3</v>
          </cell>
          <cell r="E4493">
            <v>0</v>
          </cell>
          <cell r="F4493" t="str">
            <v>MAT</v>
          </cell>
          <cell r="G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69MAT4</v>
          </cell>
          <cell r="B4494">
            <v>69</v>
          </cell>
          <cell r="C4494" t="str">
            <v>MAT</v>
          </cell>
          <cell r="D4494">
            <v>4</v>
          </cell>
          <cell r="E4494">
            <v>0</v>
          </cell>
          <cell r="F4494" t="str">
            <v>MAT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69MAT5</v>
          </cell>
          <cell r="B4495">
            <v>69</v>
          </cell>
          <cell r="C4495" t="str">
            <v>MAT</v>
          </cell>
          <cell r="D4495">
            <v>5</v>
          </cell>
          <cell r="E4495">
            <v>0</v>
          </cell>
          <cell r="F4495" t="str">
            <v>MAT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69MAT6</v>
          </cell>
          <cell r="B4496">
            <v>69</v>
          </cell>
          <cell r="C4496" t="str">
            <v>MAT</v>
          </cell>
          <cell r="D4496">
            <v>6</v>
          </cell>
          <cell r="E4496">
            <v>0</v>
          </cell>
          <cell r="F4496" t="str">
            <v>MAT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69MAT7</v>
          </cell>
          <cell r="B4497">
            <v>69</v>
          </cell>
          <cell r="C4497" t="str">
            <v>MAT</v>
          </cell>
          <cell r="D4497">
            <v>7</v>
          </cell>
          <cell r="E4497">
            <v>0</v>
          </cell>
          <cell r="F4497" t="str">
            <v>MAT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69MAT8</v>
          </cell>
          <cell r="B4498">
            <v>69</v>
          </cell>
          <cell r="C4498" t="str">
            <v>MAT</v>
          </cell>
          <cell r="D4498">
            <v>8</v>
          </cell>
          <cell r="E4498">
            <v>0</v>
          </cell>
          <cell r="F4498" t="str">
            <v>MAT</v>
          </cell>
          <cell r="G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69MAT9</v>
          </cell>
          <cell r="B4499">
            <v>69</v>
          </cell>
          <cell r="C4499" t="str">
            <v>MAT</v>
          </cell>
          <cell r="D4499">
            <v>9</v>
          </cell>
          <cell r="E4499">
            <v>0</v>
          </cell>
          <cell r="F4499" t="str">
            <v>MAT</v>
          </cell>
          <cell r="G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69MAT10</v>
          </cell>
          <cell r="B4500">
            <v>69</v>
          </cell>
          <cell r="C4500" t="str">
            <v>MAT</v>
          </cell>
          <cell r="D4500">
            <v>10</v>
          </cell>
          <cell r="E4500">
            <v>0</v>
          </cell>
          <cell r="F4500" t="str">
            <v>MAT</v>
          </cell>
          <cell r="G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69MAT11</v>
          </cell>
          <cell r="B4501">
            <v>69</v>
          </cell>
          <cell r="C4501" t="str">
            <v>MAT</v>
          </cell>
          <cell r="D4501">
            <v>11</v>
          </cell>
          <cell r="E4501">
            <v>0</v>
          </cell>
          <cell r="F4501" t="str">
            <v>MAT</v>
          </cell>
          <cell r="G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69MAT12</v>
          </cell>
          <cell r="B4502">
            <v>69</v>
          </cell>
          <cell r="C4502" t="str">
            <v>MAT</v>
          </cell>
          <cell r="D4502">
            <v>12</v>
          </cell>
          <cell r="E4502">
            <v>0</v>
          </cell>
          <cell r="F4502" t="str">
            <v>MAT</v>
          </cell>
          <cell r="G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69MAT13</v>
          </cell>
          <cell r="B4503">
            <v>69</v>
          </cell>
          <cell r="C4503" t="str">
            <v>MAT</v>
          </cell>
          <cell r="D4503">
            <v>13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69MAT14</v>
          </cell>
          <cell r="B4504">
            <v>69</v>
          </cell>
          <cell r="C4504" t="str">
            <v>MAT</v>
          </cell>
          <cell r="D4504">
            <v>14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69MAT15</v>
          </cell>
          <cell r="B4505">
            <v>69</v>
          </cell>
          <cell r="C4505" t="str">
            <v>MAT</v>
          </cell>
          <cell r="D4505">
            <v>15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69MAT16</v>
          </cell>
          <cell r="B4506">
            <v>69</v>
          </cell>
          <cell r="C4506" t="str">
            <v>MAT</v>
          </cell>
          <cell r="D4506">
            <v>16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69MAT17</v>
          </cell>
          <cell r="B4507">
            <v>69</v>
          </cell>
          <cell r="C4507" t="str">
            <v>MAT</v>
          </cell>
          <cell r="D4507">
            <v>17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69MAT18</v>
          </cell>
          <cell r="B4508">
            <v>69</v>
          </cell>
          <cell r="C4508" t="str">
            <v>MAT</v>
          </cell>
          <cell r="D4508">
            <v>18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69MAT19</v>
          </cell>
          <cell r="B4509">
            <v>69</v>
          </cell>
          <cell r="C4509" t="str">
            <v>MAT</v>
          </cell>
          <cell r="D4509">
            <v>19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69MAT20</v>
          </cell>
          <cell r="B4510">
            <v>69</v>
          </cell>
          <cell r="C4510" t="str">
            <v>MAT</v>
          </cell>
          <cell r="D4510">
            <v>20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69STMAT1</v>
          </cell>
          <cell r="B4511">
            <v>69</v>
          </cell>
          <cell r="C4511" t="str">
            <v>STMAT</v>
          </cell>
          <cell r="D4511">
            <v>1</v>
          </cell>
          <cell r="G4511">
            <v>0</v>
          </cell>
          <cell r="H4511" t="str">
            <v>-</v>
          </cell>
          <cell r="J4511" t="str">
            <v>SUBTOTAL MATERIALES</v>
          </cell>
          <cell r="M4511">
            <v>0</v>
          </cell>
          <cell r="N4511">
            <v>0</v>
          </cell>
        </row>
        <row r="4512">
          <cell r="A4512" t="str">
            <v>69IVAMAT1</v>
          </cell>
          <cell r="B4512">
            <v>69</v>
          </cell>
          <cell r="C4512" t="str">
            <v>IVAMAT</v>
          </cell>
          <cell r="D4512">
            <v>1</v>
          </cell>
          <cell r="G4512">
            <v>0</v>
          </cell>
          <cell r="H4512" t="str">
            <v>-</v>
          </cell>
          <cell r="J4512" t="str">
            <v>IVA MATERIALES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69TMAT1</v>
          </cell>
          <cell r="B4513">
            <v>69</v>
          </cell>
          <cell r="C4513" t="str">
            <v>TMAT</v>
          </cell>
          <cell r="D4513">
            <v>1</v>
          </cell>
          <cell r="G4513">
            <v>0</v>
          </cell>
          <cell r="H4513" t="str">
            <v>-</v>
          </cell>
          <cell r="J4513" t="str">
            <v>TOTAL MATERIALES</v>
          </cell>
          <cell r="M4513">
            <v>0</v>
          </cell>
          <cell r="N4513">
            <v>0</v>
          </cell>
        </row>
        <row r="4514">
          <cell r="A4514" t="str">
            <v>69HER1</v>
          </cell>
          <cell r="B4514">
            <v>69</v>
          </cell>
          <cell r="C4514" t="str">
            <v>HER</v>
          </cell>
          <cell r="D4514">
            <v>1</v>
          </cell>
          <cell r="G4514">
            <v>0</v>
          </cell>
          <cell r="H4514">
            <v>1</v>
          </cell>
          <cell r="I4514">
            <v>0</v>
          </cell>
          <cell r="J4514" t="str">
            <v>HERRAMIENTA BÁSICA CUADRILLA 1</v>
          </cell>
          <cell r="K4514" t="str">
            <v>DIA</v>
          </cell>
          <cell r="L4514">
            <v>8235.2941176470595</v>
          </cell>
          <cell r="M4514">
            <v>0</v>
          </cell>
          <cell r="N4514">
            <v>0</v>
          </cell>
        </row>
        <row r="4515">
          <cell r="A4515" t="str">
            <v>69HER2</v>
          </cell>
          <cell r="B4515">
            <v>69</v>
          </cell>
          <cell r="C4515" t="str">
            <v>HER</v>
          </cell>
          <cell r="D4515">
            <v>2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69HER3</v>
          </cell>
          <cell r="B4516">
            <v>69</v>
          </cell>
          <cell r="C4516" t="str">
            <v>HER</v>
          </cell>
          <cell r="D4516">
            <v>3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69HER4</v>
          </cell>
          <cell r="B4517">
            <v>69</v>
          </cell>
          <cell r="C4517" t="str">
            <v>HER</v>
          </cell>
          <cell r="D4517">
            <v>4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69HER5</v>
          </cell>
          <cell r="B4518">
            <v>69</v>
          </cell>
          <cell r="C4518" t="str">
            <v>HER</v>
          </cell>
          <cell r="D4518">
            <v>5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69THER1</v>
          </cell>
          <cell r="B4519">
            <v>69</v>
          </cell>
          <cell r="C4519" t="str">
            <v>THER</v>
          </cell>
          <cell r="D4519">
            <v>1</v>
          </cell>
          <cell r="G4519">
            <v>0</v>
          </cell>
          <cell r="H4519" t="str">
            <v>-</v>
          </cell>
          <cell r="J4519" t="str">
            <v>TOTAL HERRAMIENTAS</v>
          </cell>
          <cell r="M4519">
            <v>0</v>
          </cell>
          <cell r="N4519">
            <v>0</v>
          </cell>
        </row>
        <row r="4520">
          <cell r="A4520" t="str">
            <v>69TRA1</v>
          </cell>
          <cell r="B4520">
            <v>69</v>
          </cell>
          <cell r="C4520" t="str">
            <v>TRA</v>
          </cell>
          <cell r="D4520">
            <v>1</v>
          </cell>
          <cell r="G4520">
            <v>0</v>
          </cell>
          <cell r="H4520">
            <v>1</v>
          </cell>
          <cell r="I4520">
            <v>0</v>
          </cell>
          <cell r="J4520" t="str">
            <v>CAMIONETA DOBLE CABINA</v>
          </cell>
          <cell r="K4520" t="str">
            <v>DIA</v>
          </cell>
          <cell r="L4520">
            <v>164705.88235294117</v>
          </cell>
          <cell r="M4520">
            <v>0</v>
          </cell>
          <cell r="N4520">
            <v>0</v>
          </cell>
        </row>
        <row r="4521">
          <cell r="A4521" t="str">
            <v>69TRA2</v>
          </cell>
          <cell r="B4521">
            <v>69</v>
          </cell>
          <cell r="C4521" t="str">
            <v>TRA</v>
          </cell>
          <cell r="D4521">
            <v>2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69TRA3</v>
          </cell>
          <cell r="B4522">
            <v>69</v>
          </cell>
          <cell r="C4522" t="str">
            <v>TRA</v>
          </cell>
          <cell r="D4522">
            <v>3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69TRA4</v>
          </cell>
          <cell r="B4523">
            <v>69</v>
          </cell>
          <cell r="C4523" t="str">
            <v>TRA</v>
          </cell>
          <cell r="D4523">
            <v>4</v>
          </cell>
          <cell r="G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69TRA5</v>
          </cell>
          <cell r="B4524">
            <v>69</v>
          </cell>
          <cell r="C4524" t="str">
            <v>TRA</v>
          </cell>
          <cell r="D4524">
            <v>5</v>
          </cell>
          <cell r="G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69TTRA1</v>
          </cell>
          <cell r="B4525">
            <v>69</v>
          </cell>
          <cell r="C4525" t="str">
            <v>TTRA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TRANSPORTE</v>
          </cell>
          <cell r="M4525">
            <v>0</v>
          </cell>
          <cell r="N4525">
            <v>0</v>
          </cell>
        </row>
        <row r="4526">
          <cell r="A4526" t="str">
            <v>69MAN1</v>
          </cell>
          <cell r="B4526">
            <v>69</v>
          </cell>
          <cell r="C4526" t="str">
            <v>MAN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DESCRIPCIÓN (CUADRILLA 1-INSTALACION DE EQUIPOS)</v>
          </cell>
          <cell r="K4526" t="str">
            <v>DIA</v>
          </cell>
          <cell r="L4526">
            <v>467953.05684366502</v>
          </cell>
          <cell r="M4526">
            <v>0</v>
          </cell>
          <cell r="N4526">
            <v>0</v>
          </cell>
        </row>
        <row r="4527">
          <cell r="A4527" t="str">
            <v>69MAN2</v>
          </cell>
          <cell r="B4527">
            <v>69</v>
          </cell>
          <cell r="C4527" t="str">
            <v>MAN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69MAN3</v>
          </cell>
          <cell r="B4528">
            <v>69</v>
          </cell>
          <cell r="C4528" t="str">
            <v>MAN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69MAN4</v>
          </cell>
          <cell r="B4529">
            <v>69</v>
          </cell>
          <cell r="C4529" t="str">
            <v>MAN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69MAN5</v>
          </cell>
          <cell r="B4530">
            <v>69</v>
          </cell>
          <cell r="C4530" t="str">
            <v>MAN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69TMAN1</v>
          </cell>
          <cell r="B4531">
            <v>69</v>
          </cell>
          <cell r="C4531" t="str">
            <v>TMAN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MANO DE OBRA</v>
          </cell>
          <cell r="M4531">
            <v>0</v>
          </cell>
          <cell r="N4531">
            <v>0</v>
          </cell>
        </row>
        <row r="4532">
          <cell r="A4532" t="str">
            <v>69SUBC1</v>
          </cell>
          <cell r="B4532">
            <v>69</v>
          </cell>
          <cell r="C4532" t="str">
            <v>SUBC</v>
          </cell>
          <cell r="D4532">
            <v>1</v>
          </cell>
          <cell r="E4532">
            <v>0</v>
          </cell>
          <cell r="F4532" t="str">
            <v>SUBC</v>
          </cell>
          <cell r="G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69SUBC2</v>
          </cell>
          <cell r="B4533">
            <v>69</v>
          </cell>
          <cell r="C4533" t="str">
            <v>SUBC</v>
          </cell>
          <cell r="D4533">
            <v>2</v>
          </cell>
          <cell r="E4533">
            <v>0</v>
          </cell>
          <cell r="F4533" t="str">
            <v>SUBC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69SUBC3</v>
          </cell>
          <cell r="B4534">
            <v>69</v>
          </cell>
          <cell r="C4534" t="str">
            <v>SUBC</v>
          </cell>
          <cell r="D4534">
            <v>3</v>
          </cell>
          <cell r="E4534">
            <v>0</v>
          </cell>
          <cell r="F4534" t="str">
            <v>SUBC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69SUBC4</v>
          </cell>
          <cell r="B4535">
            <v>69</v>
          </cell>
          <cell r="C4535" t="str">
            <v>SUBC</v>
          </cell>
          <cell r="D4535">
            <v>4</v>
          </cell>
          <cell r="E4535">
            <v>0</v>
          </cell>
          <cell r="F4535" t="str">
            <v>SUBC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69SUBC5</v>
          </cell>
          <cell r="B4536">
            <v>69</v>
          </cell>
          <cell r="C4536" t="str">
            <v>SUBC</v>
          </cell>
          <cell r="D4536">
            <v>5</v>
          </cell>
          <cell r="E4536">
            <v>0</v>
          </cell>
          <cell r="F4536" t="str">
            <v>SUBC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69SUBC6</v>
          </cell>
          <cell r="B4537">
            <v>69</v>
          </cell>
          <cell r="C4537" t="str">
            <v>SUBC</v>
          </cell>
          <cell r="D4537">
            <v>6</v>
          </cell>
          <cell r="E4537">
            <v>0</v>
          </cell>
          <cell r="F4537" t="str">
            <v>SUBC</v>
          </cell>
          <cell r="G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69SUBC7</v>
          </cell>
          <cell r="B4538">
            <v>69</v>
          </cell>
          <cell r="C4538" t="str">
            <v>SUBC</v>
          </cell>
          <cell r="D4538">
            <v>7</v>
          </cell>
          <cell r="E4538">
            <v>0</v>
          </cell>
          <cell r="F4538" t="str">
            <v>SUBC</v>
          </cell>
          <cell r="G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69SUBC8</v>
          </cell>
          <cell r="B4539">
            <v>69</v>
          </cell>
          <cell r="C4539" t="str">
            <v>SUBC</v>
          </cell>
          <cell r="D4539">
            <v>8</v>
          </cell>
          <cell r="E4539">
            <v>0</v>
          </cell>
          <cell r="F4539" t="str">
            <v>SUBC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69SUBC9</v>
          </cell>
          <cell r="B4540">
            <v>69</v>
          </cell>
          <cell r="C4540" t="str">
            <v>SUBC</v>
          </cell>
          <cell r="D4540">
            <v>9</v>
          </cell>
          <cell r="E4540">
            <v>0</v>
          </cell>
          <cell r="F4540" t="str">
            <v>SUBC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69SUBC10</v>
          </cell>
          <cell r="B4541">
            <v>69</v>
          </cell>
          <cell r="C4541" t="str">
            <v>SUBC</v>
          </cell>
          <cell r="D4541">
            <v>10</v>
          </cell>
          <cell r="E4541">
            <v>0</v>
          </cell>
          <cell r="F4541" t="str">
            <v>SUBC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69SUBC11</v>
          </cell>
          <cell r="B4542">
            <v>69</v>
          </cell>
          <cell r="C4542" t="str">
            <v>SUBC</v>
          </cell>
          <cell r="D4542">
            <v>11</v>
          </cell>
          <cell r="E4542">
            <v>0</v>
          </cell>
          <cell r="F4542" t="str">
            <v>SUBC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69SUBC12</v>
          </cell>
          <cell r="B4543">
            <v>69</v>
          </cell>
          <cell r="C4543" t="str">
            <v>SUBC</v>
          </cell>
          <cell r="D4543">
            <v>12</v>
          </cell>
          <cell r="E4543">
            <v>0</v>
          </cell>
          <cell r="F4543" t="str">
            <v>SUBC</v>
          </cell>
          <cell r="G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69SUBC13</v>
          </cell>
          <cell r="B4544">
            <v>69</v>
          </cell>
          <cell r="C4544" t="str">
            <v>SUBC</v>
          </cell>
          <cell r="D4544">
            <v>13</v>
          </cell>
          <cell r="E4544">
            <v>0</v>
          </cell>
          <cell r="F4544" t="str">
            <v>SUBC</v>
          </cell>
          <cell r="G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69SUBC14</v>
          </cell>
          <cell r="B4545">
            <v>69</v>
          </cell>
          <cell r="C4545" t="str">
            <v>SUBC</v>
          </cell>
          <cell r="D4545">
            <v>14</v>
          </cell>
          <cell r="E4545">
            <v>0</v>
          </cell>
          <cell r="F4545" t="str">
            <v>SUBC</v>
          </cell>
          <cell r="G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69SUBC15</v>
          </cell>
          <cell r="B4546">
            <v>69</v>
          </cell>
          <cell r="C4546" t="str">
            <v>SUBC</v>
          </cell>
          <cell r="D4546">
            <v>15</v>
          </cell>
          <cell r="E4546">
            <v>0</v>
          </cell>
          <cell r="F4546" t="str">
            <v>SUBC</v>
          </cell>
          <cell r="G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69SUBC16</v>
          </cell>
          <cell r="B4547">
            <v>69</v>
          </cell>
          <cell r="C4547" t="str">
            <v>SUBC</v>
          </cell>
          <cell r="D4547">
            <v>16</v>
          </cell>
          <cell r="E4547">
            <v>0</v>
          </cell>
          <cell r="F4547" t="str">
            <v>SUBC</v>
          </cell>
          <cell r="G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69SUBC17</v>
          </cell>
          <cell r="B4548">
            <v>69</v>
          </cell>
          <cell r="C4548" t="str">
            <v>SUBC</v>
          </cell>
          <cell r="D4548">
            <v>17</v>
          </cell>
          <cell r="E4548">
            <v>0</v>
          </cell>
          <cell r="F4548" t="str">
            <v>SUBC</v>
          </cell>
          <cell r="G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69SUBC18</v>
          </cell>
          <cell r="B4549">
            <v>69</v>
          </cell>
          <cell r="C4549" t="str">
            <v>SUBC</v>
          </cell>
          <cell r="D4549">
            <v>18</v>
          </cell>
          <cell r="E4549">
            <v>0</v>
          </cell>
          <cell r="F4549" t="str">
            <v>SUBC</v>
          </cell>
          <cell r="G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69SUBC19</v>
          </cell>
          <cell r="B4550">
            <v>69</v>
          </cell>
          <cell r="C4550" t="str">
            <v>SUBC</v>
          </cell>
          <cell r="D4550">
            <v>19</v>
          </cell>
          <cell r="E4550">
            <v>0</v>
          </cell>
          <cell r="F4550" t="str">
            <v>SUBC</v>
          </cell>
          <cell r="G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69SUBC20</v>
          </cell>
          <cell r="B4551">
            <v>69</v>
          </cell>
          <cell r="C4551" t="str">
            <v>SUBC</v>
          </cell>
          <cell r="D4551">
            <v>20</v>
          </cell>
          <cell r="E4551">
            <v>0</v>
          </cell>
          <cell r="F4551" t="str">
            <v>SUBC</v>
          </cell>
          <cell r="G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69STSUBC1</v>
          </cell>
          <cell r="B4552">
            <v>69</v>
          </cell>
          <cell r="C4552" t="str">
            <v>STSUBC</v>
          </cell>
          <cell r="D4552">
            <v>1</v>
          </cell>
          <cell r="G4552">
            <v>0</v>
          </cell>
          <cell r="H4552" t="str">
            <v>-</v>
          </cell>
          <cell r="J4552" t="str">
            <v>TOTAL SUBCONTRATISTAS</v>
          </cell>
          <cell r="M4552">
            <v>0</v>
          </cell>
          <cell r="N4552">
            <v>0</v>
          </cell>
        </row>
        <row r="4553">
          <cell r="A4553" t="str">
            <v>69TCD1</v>
          </cell>
          <cell r="B4553">
            <v>69</v>
          </cell>
          <cell r="C4553" t="str">
            <v>TCD</v>
          </cell>
          <cell r="D4553">
            <v>1</v>
          </cell>
          <cell r="G4553">
            <v>0</v>
          </cell>
          <cell r="H4553" t="str">
            <v>-</v>
          </cell>
          <cell r="J4553" t="str">
            <v>TOTAL COSTO DIRECTO</v>
          </cell>
          <cell r="M4553">
            <v>0</v>
          </cell>
          <cell r="N4553">
            <v>0</v>
          </cell>
        </row>
        <row r="4554">
          <cell r="A4554" t="str">
            <v>69AIU</v>
          </cell>
          <cell r="B4554">
            <v>69</v>
          </cell>
          <cell r="C4554" t="str">
            <v>AIU</v>
          </cell>
          <cell r="G4554">
            <v>0</v>
          </cell>
          <cell r="H4554">
            <v>1</v>
          </cell>
          <cell r="J4554" t="str">
            <v>TOTAL COSTOS INDIRECTOS</v>
          </cell>
          <cell r="L4554">
            <v>0.35</v>
          </cell>
          <cell r="M4554">
            <v>0</v>
          </cell>
          <cell r="N4554">
            <v>0</v>
          </cell>
        </row>
        <row r="4555">
          <cell r="A4555" t="str">
            <v>69TOT</v>
          </cell>
          <cell r="B4555">
            <v>69</v>
          </cell>
          <cell r="C4555" t="str">
            <v>TOT</v>
          </cell>
          <cell r="G4555">
            <v>0</v>
          </cell>
          <cell r="H4555" t="str">
            <v>-</v>
          </cell>
          <cell r="J4555" t="str">
            <v>VALOR TOTAL</v>
          </cell>
          <cell r="M4555">
            <v>0</v>
          </cell>
          <cell r="N4555">
            <v>0</v>
          </cell>
        </row>
        <row r="4556">
          <cell r="A4556" t="str">
            <v>70FOR1</v>
          </cell>
          <cell r="B4556">
            <v>70</v>
          </cell>
          <cell r="C4556" t="str">
            <v>FOR</v>
          </cell>
          <cell r="D4556">
            <v>1</v>
          </cell>
          <cell r="G4556">
            <v>0</v>
          </cell>
          <cell r="H4556" t="str">
            <v>-</v>
          </cell>
          <cell r="I4556">
            <v>0</v>
          </cell>
          <cell r="J4556" t="str">
            <v>INFRAESTRUCTURA Y ADECUACIONES SUBSISTEMAS</v>
          </cell>
          <cell r="K4556">
            <v>0</v>
          </cell>
          <cell r="L4556">
            <v>0</v>
          </cell>
          <cell r="N4556">
            <v>0</v>
          </cell>
        </row>
        <row r="4557">
          <cell r="A4557" t="str">
            <v>70MAT1</v>
          </cell>
          <cell r="B4557">
            <v>70</v>
          </cell>
          <cell r="C4557" t="str">
            <v>MAT</v>
          </cell>
          <cell r="D4557">
            <v>1</v>
          </cell>
          <cell r="E4557">
            <v>0</v>
          </cell>
          <cell r="F4557" t="str">
            <v>MAT</v>
          </cell>
          <cell r="G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70MAT2</v>
          </cell>
          <cell r="B4558">
            <v>70</v>
          </cell>
          <cell r="C4558" t="str">
            <v>MAT</v>
          </cell>
          <cell r="D4558">
            <v>2</v>
          </cell>
          <cell r="E4558">
            <v>0</v>
          </cell>
          <cell r="F4558" t="str">
            <v>MAT</v>
          </cell>
          <cell r="G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70MAT3</v>
          </cell>
          <cell r="B4559">
            <v>70</v>
          </cell>
          <cell r="C4559" t="str">
            <v>MAT</v>
          </cell>
          <cell r="D4559">
            <v>3</v>
          </cell>
          <cell r="E4559">
            <v>0</v>
          </cell>
          <cell r="F4559" t="str">
            <v>MAT</v>
          </cell>
          <cell r="G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70MAT4</v>
          </cell>
          <cell r="B4560">
            <v>70</v>
          </cell>
          <cell r="C4560" t="str">
            <v>MAT</v>
          </cell>
          <cell r="D4560">
            <v>4</v>
          </cell>
          <cell r="E4560">
            <v>0</v>
          </cell>
          <cell r="F4560" t="str">
            <v>MAT</v>
          </cell>
          <cell r="G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70MAT5</v>
          </cell>
          <cell r="B4561">
            <v>70</v>
          </cell>
          <cell r="C4561" t="str">
            <v>MAT</v>
          </cell>
          <cell r="D4561">
            <v>5</v>
          </cell>
          <cell r="E4561">
            <v>0</v>
          </cell>
          <cell r="F4561" t="str">
            <v>MAT</v>
          </cell>
          <cell r="G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70MAT6</v>
          </cell>
          <cell r="B4562">
            <v>70</v>
          </cell>
          <cell r="C4562" t="str">
            <v>MAT</v>
          </cell>
          <cell r="D4562">
            <v>6</v>
          </cell>
          <cell r="E4562">
            <v>0</v>
          </cell>
          <cell r="F4562" t="str">
            <v>MAT</v>
          </cell>
          <cell r="G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70MAT7</v>
          </cell>
          <cell r="B4563">
            <v>70</v>
          </cell>
          <cell r="C4563" t="str">
            <v>MAT</v>
          </cell>
          <cell r="D4563">
            <v>7</v>
          </cell>
          <cell r="E4563">
            <v>0</v>
          </cell>
          <cell r="F4563" t="str">
            <v>MAT</v>
          </cell>
          <cell r="G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70MAT8</v>
          </cell>
          <cell r="B4564">
            <v>70</v>
          </cell>
          <cell r="C4564" t="str">
            <v>MAT</v>
          </cell>
          <cell r="D4564">
            <v>8</v>
          </cell>
          <cell r="E4564">
            <v>0</v>
          </cell>
          <cell r="F4564" t="str">
            <v>MAT</v>
          </cell>
          <cell r="G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70MAT9</v>
          </cell>
          <cell r="B4565">
            <v>70</v>
          </cell>
          <cell r="C4565" t="str">
            <v>MAT</v>
          </cell>
          <cell r="D4565">
            <v>9</v>
          </cell>
          <cell r="E4565">
            <v>0</v>
          </cell>
          <cell r="F4565" t="str">
            <v>MAT</v>
          </cell>
          <cell r="G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70MAT10</v>
          </cell>
          <cell r="B4566">
            <v>70</v>
          </cell>
          <cell r="C4566" t="str">
            <v>MAT</v>
          </cell>
          <cell r="D4566">
            <v>10</v>
          </cell>
          <cell r="E4566">
            <v>0</v>
          </cell>
          <cell r="F4566" t="str">
            <v>MAT</v>
          </cell>
          <cell r="G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70MAT11</v>
          </cell>
          <cell r="B4567">
            <v>70</v>
          </cell>
          <cell r="C4567" t="str">
            <v>MAT</v>
          </cell>
          <cell r="D4567">
            <v>11</v>
          </cell>
          <cell r="E4567">
            <v>0</v>
          </cell>
          <cell r="F4567" t="str">
            <v>MAT</v>
          </cell>
          <cell r="G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70MAT12</v>
          </cell>
          <cell r="B4568">
            <v>70</v>
          </cell>
          <cell r="C4568" t="str">
            <v>MAT</v>
          </cell>
          <cell r="D4568">
            <v>12</v>
          </cell>
          <cell r="E4568">
            <v>0</v>
          </cell>
          <cell r="F4568" t="str">
            <v>MAT</v>
          </cell>
          <cell r="G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70MAT13</v>
          </cell>
          <cell r="B4569">
            <v>70</v>
          </cell>
          <cell r="C4569" t="str">
            <v>MAT</v>
          </cell>
          <cell r="D4569">
            <v>13</v>
          </cell>
          <cell r="E4569">
            <v>0</v>
          </cell>
          <cell r="F4569" t="str">
            <v>MAT</v>
          </cell>
          <cell r="G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70MAT14</v>
          </cell>
          <cell r="B4570">
            <v>70</v>
          </cell>
          <cell r="C4570" t="str">
            <v>MAT</v>
          </cell>
          <cell r="D4570">
            <v>14</v>
          </cell>
          <cell r="E4570">
            <v>0</v>
          </cell>
          <cell r="F4570" t="str">
            <v>MAT</v>
          </cell>
          <cell r="G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70MAT15</v>
          </cell>
          <cell r="B4571">
            <v>70</v>
          </cell>
          <cell r="C4571" t="str">
            <v>MAT</v>
          </cell>
          <cell r="D4571">
            <v>15</v>
          </cell>
          <cell r="E4571">
            <v>0</v>
          </cell>
          <cell r="F4571" t="str">
            <v>MAT</v>
          </cell>
          <cell r="G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70MAT16</v>
          </cell>
          <cell r="B4572">
            <v>70</v>
          </cell>
          <cell r="C4572" t="str">
            <v>MAT</v>
          </cell>
          <cell r="D4572">
            <v>16</v>
          </cell>
          <cell r="E4572">
            <v>0</v>
          </cell>
          <cell r="F4572" t="str">
            <v>MAT</v>
          </cell>
          <cell r="G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70MAT17</v>
          </cell>
          <cell r="B4573">
            <v>70</v>
          </cell>
          <cell r="C4573" t="str">
            <v>MAT</v>
          </cell>
          <cell r="D4573">
            <v>17</v>
          </cell>
          <cell r="E4573">
            <v>0</v>
          </cell>
          <cell r="F4573" t="str">
            <v>MAT</v>
          </cell>
          <cell r="G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70MAT18</v>
          </cell>
          <cell r="B4574">
            <v>70</v>
          </cell>
          <cell r="C4574" t="str">
            <v>MAT</v>
          </cell>
          <cell r="D4574">
            <v>18</v>
          </cell>
          <cell r="E4574">
            <v>0</v>
          </cell>
          <cell r="F4574" t="str">
            <v>MAT</v>
          </cell>
          <cell r="G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70MAT19</v>
          </cell>
          <cell r="B4575">
            <v>70</v>
          </cell>
          <cell r="C4575" t="str">
            <v>MAT</v>
          </cell>
          <cell r="D4575">
            <v>19</v>
          </cell>
          <cell r="E4575">
            <v>0</v>
          </cell>
          <cell r="F4575" t="str">
            <v>MAT</v>
          </cell>
          <cell r="G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70MAT20</v>
          </cell>
          <cell r="B4576">
            <v>70</v>
          </cell>
          <cell r="C4576" t="str">
            <v>MAT</v>
          </cell>
          <cell r="D4576">
            <v>20</v>
          </cell>
          <cell r="E4576">
            <v>0</v>
          </cell>
          <cell r="F4576" t="str">
            <v>MAT</v>
          </cell>
          <cell r="G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70STMAT1</v>
          </cell>
          <cell r="B4577">
            <v>70</v>
          </cell>
          <cell r="C4577" t="str">
            <v>STMAT</v>
          </cell>
          <cell r="D4577">
            <v>1</v>
          </cell>
          <cell r="G4577">
            <v>0</v>
          </cell>
          <cell r="H4577" t="str">
            <v>-</v>
          </cell>
          <cell r="J4577" t="str">
            <v>SUBTOTAL MATERIALES</v>
          </cell>
          <cell r="M4577">
            <v>0</v>
          </cell>
          <cell r="N4577">
            <v>0</v>
          </cell>
        </row>
        <row r="4578">
          <cell r="A4578" t="str">
            <v>70IVAMAT1</v>
          </cell>
          <cell r="B4578">
            <v>70</v>
          </cell>
          <cell r="C4578" t="str">
            <v>IVAMAT</v>
          </cell>
          <cell r="D4578">
            <v>1</v>
          </cell>
          <cell r="G4578">
            <v>0</v>
          </cell>
          <cell r="H4578" t="str">
            <v>-</v>
          </cell>
          <cell r="J4578" t="str">
            <v>IVA MATERIALES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70TMAT1</v>
          </cell>
          <cell r="B4579">
            <v>70</v>
          </cell>
          <cell r="C4579" t="str">
            <v>TMAT</v>
          </cell>
          <cell r="D4579">
            <v>1</v>
          </cell>
          <cell r="G4579">
            <v>0</v>
          </cell>
          <cell r="H4579" t="str">
            <v>-</v>
          </cell>
          <cell r="J4579" t="str">
            <v>TOTAL MATERIALES</v>
          </cell>
          <cell r="M4579">
            <v>0</v>
          </cell>
          <cell r="N4579">
            <v>0</v>
          </cell>
        </row>
        <row r="4580">
          <cell r="A4580" t="str">
            <v>70HER1</v>
          </cell>
          <cell r="B4580">
            <v>70</v>
          </cell>
          <cell r="C4580" t="str">
            <v>HER</v>
          </cell>
          <cell r="D4580">
            <v>1</v>
          </cell>
          <cell r="G4580">
            <v>0</v>
          </cell>
          <cell r="H4580">
            <v>1</v>
          </cell>
          <cell r="I4580">
            <v>0</v>
          </cell>
          <cell r="J4580" t="str">
            <v>HERRAMIENTA BÁSICA CUADRILLA 1</v>
          </cell>
          <cell r="K4580" t="str">
            <v>DIA</v>
          </cell>
          <cell r="L4580">
            <v>8235.2941176470595</v>
          </cell>
          <cell r="M4580">
            <v>0</v>
          </cell>
          <cell r="N4580">
            <v>0</v>
          </cell>
        </row>
        <row r="4581">
          <cell r="A4581" t="str">
            <v>70HER2</v>
          </cell>
          <cell r="B4581">
            <v>70</v>
          </cell>
          <cell r="C4581" t="str">
            <v>HER</v>
          </cell>
          <cell r="D4581">
            <v>2</v>
          </cell>
          <cell r="G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70HER3</v>
          </cell>
          <cell r="B4582">
            <v>70</v>
          </cell>
          <cell r="C4582" t="str">
            <v>HER</v>
          </cell>
          <cell r="D4582">
            <v>3</v>
          </cell>
          <cell r="G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70HER4</v>
          </cell>
          <cell r="B4583">
            <v>70</v>
          </cell>
          <cell r="C4583" t="str">
            <v>HER</v>
          </cell>
          <cell r="D4583">
            <v>4</v>
          </cell>
          <cell r="G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70HER5</v>
          </cell>
          <cell r="B4584">
            <v>70</v>
          </cell>
          <cell r="C4584" t="str">
            <v>HER</v>
          </cell>
          <cell r="D4584">
            <v>5</v>
          </cell>
          <cell r="G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70THER1</v>
          </cell>
          <cell r="B4585">
            <v>70</v>
          </cell>
          <cell r="C4585" t="str">
            <v>THER</v>
          </cell>
          <cell r="D4585">
            <v>1</v>
          </cell>
          <cell r="G4585">
            <v>0</v>
          </cell>
          <cell r="H4585" t="str">
            <v>-</v>
          </cell>
          <cell r="J4585" t="str">
            <v>TOTAL HERRAMIENTAS</v>
          </cell>
          <cell r="M4585">
            <v>0</v>
          </cell>
          <cell r="N4585">
            <v>0</v>
          </cell>
        </row>
        <row r="4586">
          <cell r="A4586" t="str">
            <v>70TRA1</v>
          </cell>
          <cell r="B4586">
            <v>70</v>
          </cell>
          <cell r="C4586" t="str">
            <v>TRA</v>
          </cell>
          <cell r="D4586">
            <v>1</v>
          </cell>
          <cell r="G4586">
            <v>0</v>
          </cell>
          <cell r="H4586">
            <v>1</v>
          </cell>
          <cell r="I4586">
            <v>0</v>
          </cell>
          <cell r="J4586" t="str">
            <v>CAMIONETA DOBLE CABINA</v>
          </cell>
          <cell r="K4586" t="str">
            <v>DIA</v>
          </cell>
          <cell r="L4586">
            <v>164705.88235294117</v>
          </cell>
          <cell r="M4586">
            <v>0</v>
          </cell>
          <cell r="N4586">
            <v>0</v>
          </cell>
        </row>
        <row r="4587">
          <cell r="A4587" t="str">
            <v>70TRA2</v>
          </cell>
          <cell r="B4587">
            <v>70</v>
          </cell>
          <cell r="C4587" t="str">
            <v>TRA</v>
          </cell>
          <cell r="D4587">
            <v>2</v>
          </cell>
          <cell r="G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70TRA3</v>
          </cell>
          <cell r="B4588">
            <v>70</v>
          </cell>
          <cell r="C4588" t="str">
            <v>TRA</v>
          </cell>
          <cell r="D4588">
            <v>3</v>
          </cell>
          <cell r="G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70TRA4</v>
          </cell>
          <cell r="B4589">
            <v>70</v>
          </cell>
          <cell r="C4589" t="str">
            <v>TRA</v>
          </cell>
          <cell r="D4589">
            <v>4</v>
          </cell>
          <cell r="G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70TRA5</v>
          </cell>
          <cell r="B4590">
            <v>70</v>
          </cell>
          <cell r="C4590" t="str">
            <v>TRA</v>
          </cell>
          <cell r="D4590">
            <v>5</v>
          </cell>
          <cell r="G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70TTRA1</v>
          </cell>
          <cell r="B4591">
            <v>70</v>
          </cell>
          <cell r="C4591" t="str">
            <v>TTRA</v>
          </cell>
          <cell r="D4591">
            <v>1</v>
          </cell>
          <cell r="G4591">
            <v>0</v>
          </cell>
          <cell r="H4591" t="str">
            <v>-</v>
          </cell>
          <cell r="J4591" t="str">
            <v>TOTAL TRANSPORTE</v>
          </cell>
          <cell r="M4591">
            <v>0</v>
          </cell>
          <cell r="N4591">
            <v>0</v>
          </cell>
        </row>
        <row r="4592">
          <cell r="A4592" t="str">
            <v>70MAN1</v>
          </cell>
          <cell r="B4592">
            <v>70</v>
          </cell>
          <cell r="C4592" t="str">
            <v>MAN</v>
          </cell>
          <cell r="D4592">
            <v>1</v>
          </cell>
          <cell r="G4592">
            <v>0</v>
          </cell>
          <cell r="H4592">
            <v>1</v>
          </cell>
          <cell r="I4592">
            <v>0</v>
          </cell>
          <cell r="J4592" t="str">
            <v>DESCRIPCIÓN (CUADRILLA 1-INSTALACION DE EQUIPOS)</v>
          </cell>
          <cell r="K4592" t="str">
            <v>DIA</v>
          </cell>
          <cell r="L4592">
            <v>467953.05684366502</v>
          </cell>
          <cell r="M4592">
            <v>0</v>
          </cell>
          <cell r="N4592">
            <v>0</v>
          </cell>
        </row>
        <row r="4593">
          <cell r="A4593" t="str">
            <v>70MAN2</v>
          </cell>
          <cell r="B4593">
            <v>70</v>
          </cell>
          <cell r="C4593" t="str">
            <v>MAN</v>
          </cell>
          <cell r="D4593">
            <v>2</v>
          </cell>
          <cell r="G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70MAN3</v>
          </cell>
          <cell r="B4594">
            <v>70</v>
          </cell>
          <cell r="C4594" t="str">
            <v>MAN</v>
          </cell>
          <cell r="D4594">
            <v>3</v>
          </cell>
          <cell r="G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70MAN4</v>
          </cell>
          <cell r="B4595">
            <v>70</v>
          </cell>
          <cell r="C4595" t="str">
            <v>MAN</v>
          </cell>
          <cell r="D4595">
            <v>4</v>
          </cell>
          <cell r="G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70MAN5</v>
          </cell>
          <cell r="B4596">
            <v>70</v>
          </cell>
          <cell r="C4596" t="str">
            <v>MAN</v>
          </cell>
          <cell r="D4596">
            <v>5</v>
          </cell>
          <cell r="G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70TMAN1</v>
          </cell>
          <cell r="B4597">
            <v>70</v>
          </cell>
          <cell r="C4597" t="str">
            <v>TMAN</v>
          </cell>
          <cell r="D4597">
            <v>1</v>
          </cell>
          <cell r="G4597">
            <v>0</v>
          </cell>
          <cell r="H4597" t="str">
            <v>-</v>
          </cell>
          <cell r="J4597" t="str">
            <v>TOTAL MANO DE OBRA</v>
          </cell>
          <cell r="M4597">
            <v>0</v>
          </cell>
          <cell r="N4597">
            <v>0</v>
          </cell>
        </row>
        <row r="4598">
          <cell r="A4598" t="str">
            <v>70SUBC1</v>
          </cell>
          <cell r="B4598">
            <v>70</v>
          </cell>
          <cell r="C4598" t="str">
            <v>SUBC</v>
          </cell>
          <cell r="D4598">
            <v>1</v>
          </cell>
          <cell r="E4598">
            <v>0</v>
          </cell>
          <cell r="F4598" t="str">
            <v>SUBC</v>
          </cell>
          <cell r="G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70SUBC2</v>
          </cell>
          <cell r="B4599">
            <v>70</v>
          </cell>
          <cell r="C4599" t="str">
            <v>SUBC</v>
          </cell>
          <cell r="D4599">
            <v>2</v>
          </cell>
          <cell r="E4599">
            <v>0</v>
          </cell>
          <cell r="F4599" t="str">
            <v>SUBC</v>
          </cell>
          <cell r="G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70SUBC3</v>
          </cell>
          <cell r="B4600">
            <v>70</v>
          </cell>
          <cell r="C4600" t="str">
            <v>SUBC</v>
          </cell>
          <cell r="D4600">
            <v>3</v>
          </cell>
          <cell r="E4600">
            <v>0</v>
          </cell>
          <cell r="F4600" t="str">
            <v>SUBC</v>
          </cell>
          <cell r="G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70SUBC4</v>
          </cell>
          <cell r="B4601">
            <v>70</v>
          </cell>
          <cell r="C4601" t="str">
            <v>SUBC</v>
          </cell>
          <cell r="D4601">
            <v>4</v>
          </cell>
          <cell r="E4601">
            <v>0</v>
          </cell>
          <cell r="F4601" t="str">
            <v>SUBC</v>
          </cell>
          <cell r="G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70SUBC5</v>
          </cell>
          <cell r="B4602">
            <v>70</v>
          </cell>
          <cell r="C4602" t="str">
            <v>SUBC</v>
          </cell>
          <cell r="D4602">
            <v>5</v>
          </cell>
          <cell r="E4602">
            <v>0</v>
          </cell>
          <cell r="F4602" t="str">
            <v>SUBC</v>
          </cell>
          <cell r="G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70SUBC6</v>
          </cell>
          <cell r="B4603">
            <v>70</v>
          </cell>
          <cell r="C4603" t="str">
            <v>SUBC</v>
          </cell>
          <cell r="D4603">
            <v>6</v>
          </cell>
          <cell r="E4603">
            <v>0</v>
          </cell>
          <cell r="F4603" t="str">
            <v>SUBC</v>
          </cell>
          <cell r="G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70SUBC7</v>
          </cell>
          <cell r="B4604">
            <v>70</v>
          </cell>
          <cell r="C4604" t="str">
            <v>SUBC</v>
          </cell>
          <cell r="D4604">
            <v>7</v>
          </cell>
          <cell r="E4604">
            <v>0</v>
          </cell>
          <cell r="F4604" t="str">
            <v>SUBC</v>
          </cell>
          <cell r="G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70SUBC8</v>
          </cell>
          <cell r="B4605">
            <v>70</v>
          </cell>
          <cell r="C4605" t="str">
            <v>SUBC</v>
          </cell>
          <cell r="D4605">
            <v>8</v>
          </cell>
          <cell r="E4605">
            <v>0</v>
          </cell>
          <cell r="F4605" t="str">
            <v>SUBC</v>
          </cell>
          <cell r="G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70SUBC9</v>
          </cell>
          <cell r="B4606">
            <v>70</v>
          </cell>
          <cell r="C4606" t="str">
            <v>SUBC</v>
          </cell>
          <cell r="D4606">
            <v>9</v>
          </cell>
          <cell r="E4606">
            <v>0</v>
          </cell>
          <cell r="F4606" t="str">
            <v>SUBC</v>
          </cell>
          <cell r="G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70SUBC10</v>
          </cell>
          <cell r="B4607">
            <v>70</v>
          </cell>
          <cell r="C4607" t="str">
            <v>SUBC</v>
          </cell>
          <cell r="D4607">
            <v>10</v>
          </cell>
          <cell r="E4607">
            <v>0</v>
          </cell>
          <cell r="F4607" t="str">
            <v>SUBC</v>
          </cell>
          <cell r="G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70SUBC11</v>
          </cell>
          <cell r="B4608">
            <v>70</v>
          </cell>
          <cell r="C4608" t="str">
            <v>SUBC</v>
          </cell>
          <cell r="D4608">
            <v>11</v>
          </cell>
          <cell r="E4608">
            <v>0</v>
          </cell>
          <cell r="F4608" t="str">
            <v>SUBC</v>
          </cell>
          <cell r="G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70SUBC12</v>
          </cell>
          <cell r="B4609">
            <v>70</v>
          </cell>
          <cell r="C4609" t="str">
            <v>SUBC</v>
          </cell>
          <cell r="D4609">
            <v>12</v>
          </cell>
          <cell r="E4609">
            <v>0</v>
          </cell>
          <cell r="F4609" t="str">
            <v>SUBC</v>
          </cell>
          <cell r="G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70SUBC13</v>
          </cell>
          <cell r="B4610">
            <v>70</v>
          </cell>
          <cell r="C4610" t="str">
            <v>SUBC</v>
          </cell>
          <cell r="D4610">
            <v>13</v>
          </cell>
          <cell r="E4610">
            <v>0</v>
          </cell>
          <cell r="F4610" t="str">
            <v>SUBC</v>
          </cell>
          <cell r="G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70SUBC14</v>
          </cell>
          <cell r="B4611">
            <v>70</v>
          </cell>
          <cell r="C4611" t="str">
            <v>SUBC</v>
          </cell>
          <cell r="D4611">
            <v>14</v>
          </cell>
          <cell r="E4611">
            <v>0</v>
          </cell>
          <cell r="F4611" t="str">
            <v>SUBC</v>
          </cell>
          <cell r="G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70SUBC15</v>
          </cell>
          <cell r="B4612">
            <v>70</v>
          </cell>
          <cell r="C4612" t="str">
            <v>SUBC</v>
          </cell>
          <cell r="D4612">
            <v>15</v>
          </cell>
          <cell r="E4612">
            <v>0</v>
          </cell>
          <cell r="F4612" t="str">
            <v>SUBC</v>
          </cell>
          <cell r="G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70SUBC16</v>
          </cell>
          <cell r="B4613">
            <v>70</v>
          </cell>
          <cell r="C4613" t="str">
            <v>SUBC</v>
          </cell>
          <cell r="D4613">
            <v>16</v>
          </cell>
          <cell r="E4613">
            <v>0</v>
          </cell>
          <cell r="F4613" t="str">
            <v>SUBC</v>
          </cell>
          <cell r="G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70SUBC17</v>
          </cell>
          <cell r="B4614">
            <v>70</v>
          </cell>
          <cell r="C4614" t="str">
            <v>SUBC</v>
          </cell>
          <cell r="D4614">
            <v>17</v>
          </cell>
          <cell r="E4614">
            <v>0</v>
          </cell>
          <cell r="F4614" t="str">
            <v>SUBC</v>
          </cell>
          <cell r="G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70SUBC18</v>
          </cell>
          <cell r="B4615">
            <v>70</v>
          </cell>
          <cell r="C4615" t="str">
            <v>SUBC</v>
          </cell>
          <cell r="D4615">
            <v>18</v>
          </cell>
          <cell r="E4615">
            <v>0</v>
          </cell>
          <cell r="F4615" t="str">
            <v>SUBC</v>
          </cell>
          <cell r="G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70SUBC19</v>
          </cell>
          <cell r="B4616">
            <v>70</v>
          </cell>
          <cell r="C4616" t="str">
            <v>SUBC</v>
          </cell>
          <cell r="D4616">
            <v>19</v>
          </cell>
          <cell r="E4616">
            <v>0</v>
          </cell>
          <cell r="F4616" t="str">
            <v>SUBC</v>
          </cell>
          <cell r="G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70SUBC20</v>
          </cell>
          <cell r="B4617">
            <v>70</v>
          </cell>
          <cell r="C4617" t="str">
            <v>SUBC</v>
          </cell>
          <cell r="D4617">
            <v>20</v>
          </cell>
          <cell r="E4617">
            <v>0</v>
          </cell>
          <cell r="F4617" t="str">
            <v>SUBC</v>
          </cell>
          <cell r="G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70STSUBC1</v>
          </cell>
          <cell r="B4618">
            <v>70</v>
          </cell>
          <cell r="C4618" t="str">
            <v>STSUBC</v>
          </cell>
          <cell r="D4618">
            <v>1</v>
          </cell>
          <cell r="G4618">
            <v>0</v>
          </cell>
          <cell r="H4618" t="str">
            <v>-</v>
          </cell>
          <cell r="J4618" t="str">
            <v>TOTAL SUBCONTRATISTAS</v>
          </cell>
          <cell r="M4618">
            <v>0</v>
          </cell>
          <cell r="N4618">
            <v>0</v>
          </cell>
        </row>
        <row r="4619">
          <cell r="A4619" t="str">
            <v>70TCD1</v>
          </cell>
          <cell r="B4619">
            <v>70</v>
          </cell>
          <cell r="C4619" t="str">
            <v>TCD</v>
          </cell>
          <cell r="D4619">
            <v>1</v>
          </cell>
          <cell r="G4619">
            <v>0</v>
          </cell>
          <cell r="H4619" t="str">
            <v>-</v>
          </cell>
          <cell r="J4619" t="str">
            <v>TOTAL COSTO DIRECTO</v>
          </cell>
          <cell r="M4619">
            <v>0</v>
          </cell>
          <cell r="N4619">
            <v>0</v>
          </cell>
        </row>
        <row r="4620">
          <cell r="A4620" t="str">
            <v>70AIU</v>
          </cell>
          <cell r="B4620">
            <v>70</v>
          </cell>
          <cell r="C4620" t="str">
            <v>AIU</v>
          </cell>
          <cell r="G4620">
            <v>0</v>
          </cell>
          <cell r="H4620">
            <v>1</v>
          </cell>
          <cell r="J4620" t="str">
            <v>TOTAL COSTOS INDIRECTOS</v>
          </cell>
          <cell r="L4620">
            <v>0.35</v>
          </cell>
          <cell r="M4620">
            <v>0</v>
          </cell>
          <cell r="N4620">
            <v>0</v>
          </cell>
        </row>
        <row r="4621">
          <cell r="A4621" t="str">
            <v>70TOT</v>
          </cell>
          <cell r="B4621">
            <v>70</v>
          </cell>
          <cell r="C4621" t="str">
            <v>TOT</v>
          </cell>
          <cell r="G4621">
            <v>0</v>
          </cell>
          <cell r="H4621" t="str">
            <v>-</v>
          </cell>
          <cell r="J4621" t="str">
            <v>VALOR TOTAL</v>
          </cell>
          <cell r="M4621">
            <v>0</v>
          </cell>
          <cell r="N4621">
            <v>0</v>
          </cell>
        </row>
        <row r="4622">
          <cell r="A4622" t="str">
            <v>71FOR1</v>
          </cell>
          <cell r="B4622">
            <v>71</v>
          </cell>
          <cell r="C4622" t="str">
            <v>FOR</v>
          </cell>
          <cell r="D4622">
            <v>1</v>
          </cell>
          <cell r="G4622">
            <v>61</v>
          </cell>
          <cell r="H4622" t="str">
            <v>-</v>
          </cell>
          <cell r="I4622">
            <v>20</v>
          </cell>
          <cell r="J4622" t="str">
            <v>Suministro  Separadores Viales  largo 40cm  (min 15cm ancho 8cm alto)</v>
          </cell>
          <cell r="K4622" t="str">
            <v>UND</v>
          </cell>
          <cell r="L4622">
            <v>265236</v>
          </cell>
          <cell r="N4622">
            <v>5304720</v>
          </cell>
        </row>
        <row r="4623">
          <cell r="A4623" t="str">
            <v>71MAT1</v>
          </cell>
          <cell r="B4623">
            <v>71</v>
          </cell>
          <cell r="C4623" t="str">
            <v>MAT</v>
          </cell>
          <cell r="D4623">
            <v>1</v>
          </cell>
          <cell r="E4623">
            <v>20</v>
          </cell>
          <cell r="F4623" t="str">
            <v>MAT25.1</v>
          </cell>
          <cell r="G4623">
            <v>61</v>
          </cell>
          <cell r="H4623" t="str">
            <v>25.1</v>
          </cell>
          <cell r="I4623">
            <v>1</v>
          </cell>
          <cell r="J4623" t="str">
            <v>Separadores Viales  largo 40cm  (min 15cm ancho 8cm alto)</v>
          </cell>
          <cell r="K4623">
            <v>0</v>
          </cell>
          <cell r="L4623">
            <v>108235.29411764706</v>
          </cell>
          <cell r="M4623">
            <v>108235.29411764706</v>
          </cell>
          <cell r="N4623">
            <v>2164705.8823529412</v>
          </cell>
        </row>
        <row r="4624">
          <cell r="A4624" t="str">
            <v>71MAT2</v>
          </cell>
          <cell r="B4624">
            <v>71</v>
          </cell>
          <cell r="C4624" t="str">
            <v>MAT</v>
          </cell>
          <cell r="D4624">
            <v>2</v>
          </cell>
          <cell r="E4624">
            <v>0</v>
          </cell>
          <cell r="F4624" t="str">
            <v>MAT25.2</v>
          </cell>
          <cell r="G4624">
            <v>61</v>
          </cell>
          <cell r="H4624" t="str">
            <v>25.2</v>
          </cell>
          <cell r="J4624" t="str">
            <v>Separadores Viales alto min 50 cm</v>
          </cell>
          <cell r="K4624">
            <v>0</v>
          </cell>
          <cell r="L4624">
            <v>102352.94117647059</v>
          </cell>
          <cell r="M4624">
            <v>0</v>
          </cell>
          <cell r="N4624">
            <v>0</v>
          </cell>
        </row>
        <row r="4625">
          <cell r="A4625" t="str">
            <v>71MAT3</v>
          </cell>
          <cell r="B4625">
            <v>71</v>
          </cell>
          <cell r="C4625" t="str">
            <v>MAT</v>
          </cell>
          <cell r="D4625">
            <v>3</v>
          </cell>
          <cell r="E4625">
            <v>20</v>
          </cell>
          <cell r="F4625" t="str">
            <v>MAT25.3</v>
          </cell>
          <cell r="G4625">
            <v>61</v>
          </cell>
          <cell r="H4625" t="str">
            <v>25.3</v>
          </cell>
          <cell r="I4625">
            <v>1</v>
          </cell>
          <cell r="J4625" t="str">
            <v xml:space="preserve">materales para fijacion </v>
          </cell>
          <cell r="K4625">
            <v>0</v>
          </cell>
          <cell r="L4625">
            <v>88235.294117647063</v>
          </cell>
          <cell r="M4625">
            <v>88235.294117647063</v>
          </cell>
          <cell r="N4625">
            <v>1764705.8823529412</v>
          </cell>
        </row>
        <row r="4626">
          <cell r="A4626" t="str">
            <v>71MAT4</v>
          </cell>
          <cell r="B4626">
            <v>71</v>
          </cell>
          <cell r="C4626" t="str">
            <v>MAT</v>
          </cell>
          <cell r="D4626">
            <v>4</v>
          </cell>
          <cell r="E4626">
            <v>0</v>
          </cell>
          <cell r="F4626" t="str">
            <v>MAT</v>
          </cell>
          <cell r="G4626">
            <v>61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71MAT5</v>
          </cell>
          <cell r="B4627">
            <v>71</v>
          </cell>
          <cell r="C4627" t="str">
            <v>MAT</v>
          </cell>
          <cell r="D4627">
            <v>5</v>
          </cell>
          <cell r="E4627">
            <v>0</v>
          </cell>
          <cell r="F4627" t="str">
            <v>MAT</v>
          </cell>
          <cell r="G4627">
            <v>61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71MAT6</v>
          </cell>
          <cell r="B4628">
            <v>71</v>
          </cell>
          <cell r="C4628" t="str">
            <v>MAT</v>
          </cell>
          <cell r="D4628">
            <v>6</v>
          </cell>
          <cell r="E4628">
            <v>0</v>
          </cell>
          <cell r="F4628" t="str">
            <v>MAT</v>
          </cell>
          <cell r="G4628">
            <v>61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71MAT7</v>
          </cell>
          <cell r="B4629">
            <v>71</v>
          </cell>
          <cell r="C4629" t="str">
            <v>MAT</v>
          </cell>
          <cell r="D4629">
            <v>7</v>
          </cell>
          <cell r="E4629">
            <v>0</v>
          </cell>
          <cell r="F4629" t="str">
            <v>MAT</v>
          </cell>
          <cell r="G4629">
            <v>61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71MAT8</v>
          </cell>
          <cell r="B4630">
            <v>71</v>
          </cell>
          <cell r="C4630" t="str">
            <v>MAT</v>
          </cell>
          <cell r="D4630">
            <v>8</v>
          </cell>
          <cell r="E4630">
            <v>0</v>
          </cell>
          <cell r="F4630" t="str">
            <v>MAT</v>
          </cell>
          <cell r="G4630">
            <v>61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71MAT9</v>
          </cell>
          <cell r="B4631">
            <v>71</v>
          </cell>
          <cell r="C4631" t="str">
            <v>MAT</v>
          </cell>
          <cell r="D4631">
            <v>9</v>
          </cell>
          <cell r="E4631">
            <v>0</v>
          </cell>
          <cell r="F4631" t="str">
            <v>MAT</v>
          </cell>
          <cell r="G4631">
            <v>61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71MAT10</v>
          </cell>
          <cell r="B4632">
            <v>71</v>
          </cell>
          <cell r="C4632" t="str">
            <v>MAT</v>
          </cell>
          <cell r="D4632">
            <v>10</v>
          </cell>
          <cell r="E4632">
            <v>0</v>
          </cell>
          <cell r="F4632" t="str">
            <v>MAT</v>
          </cell>
          <cell r="G4632">
            <v>61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71MAT11</v>
          </cell>
          <cell r="B4633">
            <v>71</v>
          </cell>
          <cell r="C4633" t="str">
            <v>MAT</v>
          </cell>
          <cell r="D4633">
            <v>11</v>
          </cell>
          <cell r="E4633">
            <v>0</v>
          </cell>
          <cell r="F4633" t="str">
            <v>MAT</v>
          </cell>
          <cell r="G4633">
            <v>61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71MAT12</v>
          </cell>
          <cell r="B4634">
            <v>71</v>
          </cell>
          <cell r="C4634" t="str">
            <v>MAT</v>
          </cell>
          <cell r="D4634">
            <v>12</v>
          </cell>
          <cell r="E4634">
            <v>0</v>
          </cell>
          <cell r="F4634" t="str">
            <v>MAT</v>
          </cell>
          <cell r="G4634">
            <v>61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71MAT13</v>
          </cell>
          <cell r="B4635">
            <v>71</v>
          </cell>
          <cell r="C4635" t="str">
            <v>MAT</v>
          </cell>
          <cell r="D4635">
            <v>13</v>
          </cell>
          <cell r="E4635">
            <v>0</v>
          </cell>
          <cell r="F4635" t="str">
            <v>MAT</v>
          </cell>
          <cell r="G4635">
            <v>61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71MAT14</v>
          </cell>
          <cell r="B4636">
            <v>71</v>
          </cell>
          <cell r="C4636" t="str">
            <v>MAT</v>
          </cell>
          <cell r="D4636">
            <v>14</v>
          </cell>
          <cell r="E4636">
            <v>0</v>
          </cell>
          <cell r="F4636" t="str">
            <v>MAT</v>
          </cell>
          <cell r="G4636">
            <v>61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71MAT15</v>
          </cell>
          <cell r="B4637">
            <v>71</v>
          </cell>
          <cell r="C4637" t="str">
            <v>MAT</v>
          </cell>
          <cell r="D4637">
            <v>15</v>
          </cell>
          <cell r="E4637">
            <v>0</v>
          </cell>
          <cell r="F4637" t="str">
            <v>MAT</v>
          </cell>
          <cell r="G4637">
            <v>61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71MAT16</v>
          </cell>
          <cell r="B4638">
            <v>71</v>
          </cell>
          <cell r="C4638" t="str">
            <v>MAT</v>
          </cell>
          <cell r="D4638">
            <v>16</v>
          </cell>
          <cell r="E4638">
            <v>0</v>
          </cell>
          <cell r="F4638" t="str">
            <v>MAT</v>
          </cell>
          <cell r="G4638">
            <v>61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71MAT17</v>
          </cell>
          <cell r="B4639">
            <v>71</v>
          </cell>
          <cell r="C4639" t="str">
            <v>MAT</v>
          </cell>
          <cell r="D4639">
            <v>17</v>
          </cell>
          <cell r="E4639">
            <v>0</v>
          </cell>
          <cell r="F4639" t="str">
            <v>MAT</v>
          </cell>
          <cell r="G4639">
            <v>61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71MAT18</v>
          </cell>
          <cell r="B4640">
            <v>71</v>
          </cell>
          <cell r="C4640" t="str">
            <v>MAT</v>
          </cell>
          <cell r="D4640">
            <v>18</v>
          </cell>
          <cell r="E4640">
            <v>0</v>
          </cell>
          <cell r="F4640" t="str">
            <v>MAT</v>
          </cell>
          <cell r="G4640">
            <v>61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71MAT19</v>
          </cell>
          <cell r="B4641">
            <v>71</v>
          </cell>
          <cell r="C4641" t="str">
            <v>MAT</v>
          </cell>
          <cell r="D4641">
            <v>19</v>
          </cell>
          <cell r="E4641">
            <v>0</v>
          </cell>
          <cell r="F4641" t="str">
            <v>MAT</v>
          </cell>
          <cell r="G4641">
            <v>61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71MAT20</v>
          </cell>
          <cell r="B4642">
            <v>71</v>
          </cell>
          <cell r="C4642" t="str">
            <v>MAT</v>
          </cell>
          <cell r="D4642">
            <v>20</v>
          </cell>
          <cell r="E4642">
            <v>0</v>
          </cell>
          <cell r="F4642" t="str">
            <v>MAT</v>
          </cell>
          <cell r="G4642">
            <v>61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71STMAT1</v>
          </cell>
          <cell r="B4643">
            <v>71</v>
          </cell>
          <cell r="C4643" t="str">
            <v>STMAT</v>
          </cell>
          <cell r="D4643">
            <v>1</v>
          </cell>
          <cell r="G4643">
            <v>61</v>
          </cell>
          <cell r="H4643" t="str">
            <v>-</v>
          </cell>
          <cell r="J4643" t="str">
            <v>SUBTOTAL MATERIALES</v>
          </cell>
          <cell r="M4643">
            <v>196471</v>
          </cell>
          <cell r="N4643">
            <v>3929420</v>
          </cell>
        </row>
        <row r="4644">
          <cell r="A4644" t="str">
            <v>71IVAMAT1</v>
          </cell>
          <cell r="B4644">
            <v>71</v>
          </cell>
          <cell r="C4644" t="str">
            <v>IVAMAT</v>
          </cell>
          <cell r="D4644">
            <v>1</v>
          </cell>
          <cell r="G4644">
            <v>61</v>
          </cell>
          <cell r="H4644" t="str">
            <v>-</v>
          </cell>
          <cell r="J4644" t="str">
            <v>IVA MATERIALES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71TMAT1</v>
          </cell>
          <cell r="B4645">
            <v>71</v>
          </cell>
          <cell r="C4645" t="str">
            <v>TMAT</v>
          </cell>
          <cell r="D4645">
            <v>1</v>
          </cell>
          <cell r="G4645">
            <v>61</v>
          </cell>
          <cell r="H4645" t="str">
            <v>-</v>
          </cell>
          <cell r="J4645" t="str">
            <v>TOTAL MATERIALES</v>
          </cell>
          <cell r="M4645">
            <v>196471</v>
          </cell>
          <cell r="N4645">
            <v>3929420</v>
          </cell>
        </row>
        <row r="4646">
          <cell r="A4646" t="str">
            <v>71HER1</v>
          </cell>
          <cell r="B4646">
            <v>71</v>
          </cell>
          <cell r="C4646" t="str">
            <v>HER</v>
          </cell>
          <cell r="D4646">
            <v>1</v>
          </cell>
          <cell r="G4646">
            <v>61</v>
          </cell>
          <cell r="H4646">
            <v>1</v>
          </cell>
          <cell r="I4646">
            <v>0</v>
          </cell>
          <cell r="J4646" t="str">
            <v>HERRAMIENTA BÁSICA CUADRILLA 1</v>
          </cell>
          <cell r="K4646" t="str">
            <v>DIA</v>
          </cell>
          <cell r="L4646">
            <v>8235.2941176470595</v>
          </cell>
          <cell r="M4646">
            <v>0</v>
          </cell>
          <cell r="N4646">
            <v>0</v>
          </cell>
        </row>
        <row r="4647">
          <cell r="A4647" t="str">
            <v>71HER2</v>
          </cell>
          <cell r="B4647">
            <v>71</v>
          </cell>
          <cell r="C4647" t="str">
            <v>HER</v>
          </cell>
          <cell r="D4647">
            <v>2</v>
          </cell>
          <cell r="G4647">
            <v>61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71HER3</v>
          </cell>
          <cell r="B4648">
            <v>71</v>
          </cell>
          <cell r="C4648" t="str">
            <v>HER</v>
          </cell>
          <cell r="D4648">
            <v>3</v>
          </cell>
          <cell r="G4648">
            <v>61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71HER4</v>
          </cell>
          <cell r="B4649">
            <v>71</v>
          </cell>
          <cell r="C4649" t="str">
            <v>HER</v>
          </cell>
          <cell r="D4649">
            <v>4</v>
          </cell>
          <cell r="G4649">
            <v>61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71HER5</v>
          </cell>
          <cell r="B4650">
            <v>71</v>
          </cell>
          <cell r="C4650" t="str">
            <v>HER</v>
          </cell>
          <cell r="D4650">
            <v>5</v>
          </cell>
          <cell r="G4650">
            <v>61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71THER1</v>
          </cell>
          <cell r="B4651">
            <v>71</v>
          </cell>
          <cell r="C4651" t="str">
            <v>THER</v>
          </cell>
          <cell r="D4651">
            <v>1</v>
          </cell>
          <cell r="G4651">
            <v>61</v>
          </cell>
          <cell r="H4651" t="str">
            <v>-</v>
          </cell>
          <cell r="J4651" t="str">
            <v>TOTAL HERRAMIENTAS</v>
          </cell>
          <cell r="M4651">
            <v>0</v>
          </cell>
          <cell r="N4651">
            <v>0</v>
          </cell>
        </row>
        <row r="4652">
          <cell r="A4652" t="str">
            <v>71TRA1</v>
          </cell>
          <cell r="B4652">
            <v>71</v>
          </cell>
          <cell r="C4652" t="str">
            <v>TRA</v>
          </cell>
          <cell r="D4652">
            <v>1</v>
          </cell>
          <cell r="G4652">
            <v>61</v>
          </cell>
          <cell r="H4652">
            <v>1</v>
          </cell>
          <cell r="I4652">
            <v>0</v>
          </cell>
          <cell r="J4652" t="str">
            <v>CAMIONETA DOBLE CABINA</v>
          </cell>
          <cell r="K4652" t="str">
            <v>DIA</v>
          </cell>
          <cell r="L4652">
            <v>164705.88235294117</v>
          </cell>
          <cell r="M4652">
            <v>0</v>
          </cell>
          <cell r="N4652">
            <v>0</v>
          </cell>
        </row>
        <row r="4653">
          <cell r="A4653" t="str">
            <v>71TRA2</v>
          </cell>
          <cell r="B4653">
            <v>71</v>
          </cell>
          <cell r="C4653" t="str">
            <v>TRA</v>
          </cell>
          <cell r="D4653">
            <v>2</v>
          </cell>
          <cell r="G4653">
            <v>61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71TRA3</v>
          </cell>
          <cell r="B4654">
            <v>71</v>
          </cell>
          <cell r="C4654" t="str">
            <v>TRA</v>
          </cell>
          <cell r="D4654">
            <v>3</v>
          </cell>
          <cell r="G4654">
            <v>61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71TRA4</v>
          </cell>
          <cell r="B4655">
            <v>71</v>
          </cell>
          <cell r="C4655" t="str">
            <v>TRA</v>
          </cell>
          <cell r="D4655">
            <v>4</v>
          </cell>
          <cell r="G4655">
            <v>61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71TRA5</v>
          </cell>
          <cell r="B4656">
            <v>71</v>
          </cell>
          <cell r="C4656" t="str">
            <v>TRA</v>
          </cell>
          <cell r="D4656">
            <v>5</v>
          </cell>
          <cell r="G4656">
            <v>61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71TTRA1</v>
          </cell>
          <cell r="B4657">
            <v>71</v>
          </cell>
          <cell r="C4657" t="str">
            <v>TTRA</v>
          </cell>
          <cell r="D4657">
            <v>1</v>
          </cell>
          <cell r="G4657">
            <v>61</v>
          </cell>
          <cell r="H4657" t="str">
            <v>-</v>
          </cell>
          <cell r="J4657" t="str">
            <v>TOTAL TRANSPORTE</v>
          </cell>
          <cell r="M4657">
            <v>0</v>
          </cell>
          <cell r="N4657">
            <v>0</v>
          </cell>
        </row>
        <row r="4658">
          <cell r="A4658" t="str">
            <v>71MAN1</v>
          </cell>
          <cell r="B4658">
            <v>71</v>
          </cell>
          <cell r="C4658" t="str">
            <v>MAN</v>
          </cell>
          <cell r="D4658">
            <v>1</v>
          </cell>
          <cell r="G4658">
            <v>61</v>
          </cell>
          <cell r="H4658">
            <v>1</v>
          </cell>
          <cell r="I4658">
            <v>0</v>
          </cell>
          <cell r="J4658" t="str">
            <v>DESCRIPCIÓN (CUADRILLA 1-INSTALACION DE EQUIPOS)</v>
          </cell>
          <cell r="K4658" t="str">
            <v>DIA</v>
          </cell>
          <cell r="L4658">
            <v>467953.05684366502</v>
          </cell>
          <cell r="M4658">
            <v>0</v>
          </cell>
          <cell r="N4658">
            <v>0</v>
          </cell>
        </row>
        <row r="4659">
          <cell r="A4659" t="str">
            <v>71MAN2</v>
          </cell>
          <cell r="B4659">
            <v>71</v>
          </cell>
          <cell r="C4659" t="str">
            <v>MAN</v>
          </cell>
          <cell r="D4659">
            <v>2</v>
          </cell>
          <cell r="G4659">
            <v>61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71MAN3</v>
          </cell>
          <cell r="B4660">
            <v>71</v>
          </cell>
          <cell r="C4660" t="str">
            <v>MAN</v>
          </cell>
          <cell r="D4660">
            <v>3</v>
          </cell>
          <cell r="G4660">
            <v>61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71MAN4</v>
          </cell>
          <cell r="B4661">
            <v>71</v>
          </cell>
          <cell r="C4661" t="str">
            <v>MAN</v>
          </cell>
          <cell r="D4661">
            <v>4</v>
          </cell>
          <cell r="G4661">
            <v>61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71MAN5</v>
          </cell>
          <cell r="B4662">
            <v>71</v>
          </cell>
          <cell r="C4662" t="str">
            <v>MAN</v>
          </cell>
          <cell r="D4662">
            <v>5</v>
          </cell>
          <cell r="G4662">
            <v>61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71TMAN1</v>
          </cell>
          <cell r="B4663">
            <v>71</v>
          </cell>
          <cell r="C4663" t="str">
            <v>TMAN</v>
          </cell>
          <cell r="D4663">
            <v>1</v>
          </cell>
          <cell r="G4663">
            <v>61</v>
          </cell>
          <cell r="H4663" t="str">
            <v>-</v>
          </cell>
          <cell r="J4663" t="str">
            <v>TOTAL MANO DE OBRA</v>
          </cell>
          <cell r="M4663">
            <v>0</v>
          </cell>
          <cell r="N4663">
            <v>0</v>
          </cell>
        </row>
        <row r="4664">
          <cell r="A4664" t="str">
            <v>71SUBC1</v>
          </cell>
          <cell r="B4664">
            <v>71</v>
          </cell>
          <cell r="C4664" t="str">
            <v>SUBC</v>
          </cell>
          <cell r="D4664">
            <v>1</v>
          </cell>
          <cell r="E4664">
            <v>0</v>
          </cell>
          <cell r="F4664" t="str">
            <v>SUBC</v>
          </cell>
          <cell r="G4664">
            <v>61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71SUBC2</v>
          </cell>
          <cell r="B4665">
            <v>71</v>
          </cell>
          <cell r="C4665" t="str">
            <v>SUBC</v>
          </cell>
          <cell r="D4665">
            <v>2</v>
          </cell>
          <cell r="E4665">
            <v>0</v>
          </cell>
          <cell r="F4665" t="str">
            <v>SUBC</v>
          </cell>
          <cell r="G4665">
            <v>61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71SUBC3</v>
          </cell>
          <cell r="B4666">
            <v>71</v>
          </cell>
          <cell r="C4666" t="str">
            <v>SUBC</v>
          </cell>
          <cell r="D4666">
            <v>3</v>
          </cell>
          <cell r="E4666">
            <v>0</v>
          </cell>
          <cell r="F4666" t="str">
            <v>SUBC</v>
          </cell>
          <cell r="G4666">
            <v>61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71SUBC4</v>
          </cell>
          <cell r="B4667">
            <v>71</v>
          </cell>
          <cell r="C4667" t="str">
            <v>SUBC</v>
          </cell>
          <cell r="D4667">
            <v>4</v>
          </cell>
          <cell r="E4667">
            <v>0</v>
          </cell>
          <cell r="F4667" t="str">
            <v>SUBC</v>
          </cell>
          <cell r="G4667">
            <v>61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71SUBC5</v>
          </cell>
          <cell r="B4668">
            <v>71</v>
          </cell>
          <cell r="C4668" t="str">
            <v>SUBC</v>
          </cell>
          <cell r="D4668">
            <v>5</v>
          </cell>
          <cell r="E4668">
            <v>0</v>
          </cell>
          <cell r="F4668" t="str">
            <v>SUBC</v>
          </cell>
          <cell r="G4668">
            <v>61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71SUBC6</v>
          </cell>
          <cell r="B4669">
            <v>71</v>
          </cell>
          <cell r="C4669" t="str">
            <v>SUBC</v>
          </cell>
          <cell r="D4669">
            <v>6</v>
          </cell>
          <cell r="E4669">
            <v>0</v>
          </cell>
          <cell r="F4669" t="str">
            <v>SUBC</v>
          </cell>
          <cell r="G4669">
            <v>61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71SUBC7</v>
          </cell>
          <cell r="B4670">
            <v>71</v>
          </cell>
          <cell r="C4670" t="str">
            <v>SUBC</v>
          </cell>
          <cell r="D4670">
            <v>7</v>
          </cell>
          <cell r="E4670">
            <v>0</v>
          </cell>
          <cell r="F4670" t="str">
            <v>SUBC</v>
          </cell>
          <cell r="G4670">
            <v>61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71SUBC8</v>
          </cell>
          <cell r="B4671">
            <v>71</v>
          </cell>
          <cell r="C4671" t="str">
            <v>SUBC</v>
          </cell>
          <cell r="D4671">
            <v>8</v>
          </cell>
          <cell r="E4671">
            <v>0</v>
          </cell>
          <cell r="F4671" t="str">
            <v>SUBC</v>
          </cell>
          <cell r="G4671">
            <v>61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71SUBC9</v>
          </cell>
          <cell r="B4672">
            <v>71</v>
          </cell>
          <cell r="C4672" t="str">
            <v>SUBC</v>
          </cell>
          <cell r="D4672">
            <v>9</v>
          </cell>
          <cell r="E4672">
            <v>0</v>
          </cell>
          <cell r="F4672" t="str">
            <v>SUBC</v>
          </cell>
          <cell r="G4672">
            <v>61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71SUBC10</v>
          </cell>
          <cell r="B4673">
            <v>71</v>
          </cell>
          <cell r="C4673" t="str">
            <v>SUBC</v>
          </cell>
          <cell r="D4673">
            <v>10</v>
          </cell>
          <cell r="E4673">
            <v>0</v>
          </cell>
          <cell r="F4673" t="str">
            <v>SUBC</v>
          </cell>
          <cell r="G4673">
            <v>61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71SUBC11</v>
          </cell>
          <cell r="B4674">
            <v>71</v>
          </cell>
          <cell r="C4674" t="str">
            <v>SUBC</v>
          </cell>
          <cell r="D4674">
            <v>11</v>
          </cell>
          <cell r="E4674">
            <v>0</v>
          </cell>
          <cell r="F4674" t="str">
            <v>SUBC</v>
          </cell>
          <cell r="G4674">
            <v>61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71SUBC12</v>
          </cell>
          <cell r="B4675">
            <v>71</v>
          </cell>
          <cell r="C4675" t="str">
            <v>SUBC</v>
          </cell>
          <cell r="D4675">
            <v>12</v>
          </cell>
          <cell r="E4675">
            <v>0</v>
          </cell>
          <cell r="F4675" t="str">
            <v>SUBC</v>
          </cell>
          <cell r="G4675">
            <v>61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71SUBC13</v>
          </cell>
          <cell r="B4676">
            <v>71</v>
          </cell>
          <cell r="C4676" t="str">
            <v>SUBC</v>
          </cell>
          <cell r="D4676">
            <v>13</v>
          </cell>
          <cell r="E4676">
            <v>0</v>
          </cell>
          <cell r="F4676" t="str">
            <v>SUBC</v>
          </cell>
          <cell r="G4676">
            <v>61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71SUBC14</v>
          </cell>
          <cell r="B4677">
            <v>71</v>
          </cell>
          <cell r="C4677" t="str">
            <v>SUBC</v>
          </cell>
          <cell r="D4677">
            <v>14</v>
          </cell>
          <cell r="E4677">
            <v>0</v>
          </cell>
          <cell r="F4677" t="str">
            <v>SUBC</v>
          </cell>
          <cell r="G4677">
            <v>61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71SUBC15</v>
          </cell>
          <cell r="B4678">
            <v>71</v>
          </cell>
          <cell r="C4678" t="str">
            <v>SUBC</v>
          </cell>
          <cell r="D4678">
            <v>15</v>
          </cell>
          <cell r="E4678">
            <v>0</v>
          </cell>
          <cell r="F4678" t="str">
            <v>SUBC</v>
          </cell>
          <cell r="G4678">
            <v>61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71SUBC16</v>
          </cell>
          <cell r="B4679">
            <v>71</v>
          </cell>
          <cell r="C4679" t="str">
            <v>SUBC</v>
          </cell>
          <cell r="D4679">
            <v>16</v>
          </cell>
          <cell r="E4679">
            <v>0</v>
          </cell>
          <cell r="F4679" t="str">
            <v>SUBC</v>
          </cell>
          <cell r="G4679">
            <v>61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71SUBC17</v>
          </cell>
          <cell r="B4680">
            <v>71</v>
          </cell>
          <cell r="C4680" t="str">
            <v>SUBC</v>
          </cell>
          <cell r="D4680">
            <v>17</v>
          </cell>
          <cell r="E4680">
            <v>0</v>
          </cell>
          <cell r="F4680" t="str">
            <v>SUBC</v>
          </cell>
          <cell r="G4680">
            <v>61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71SUBC18</v>
          </cell>
          <cell r="B4681">
            <v>71</v>
          </cell>
          <cell r="C4681" t="str">
            <v>SUBC</v>
          </cell>
          <cell r="D4681">
            <v>18</v>
          </cell>
          <cell r="E4681">
            <v>0</v>
          </cell>
          <cell r="F4681" t="str">
            <v>SUBC</v>
          </cell>
          <cell r="G4681">
            <v>61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71SUBC19</v>
          </cell>
          <cell r="B4682">
            <v>71</v>
          </cell>
          <cell r="C4682" t="str">
            <v>SUBC</v>
          </cell>
          <cell r="D4682">
            <v>19</v>
          </cell>
          <cell r="E4682">
            <v>0</v>
          </cell>
          <cell r="F4682" t="str">
            <v>SUBC</v>
          </cell>
          <cell r="G4682">
            <v>61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71SUBC20</v>
          </cell>
          <cell r="B4683">
            <v>71</v>
          </cell>
          <cell r="C4683" t="str">
            <v>SUBC</v>
          </cell>
          <cell r="D4683">
            <v>20</v>
          </cell>
          <cell r="E4683">
            <v>0</v>
          </cell>
          <cell r="F4683" t="str">
            <v>SUBC</v>
          </cell>
          <cell r="G4683">
            <v>61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71STSUBC1</v>
          </cell>
          <cell r="B4684">
            <v>71</v>
          </cell>
          <cell r="C4684" t="str">
            <v>STSUBC</v>
          </cell>
          <cell r="D4684">
            <v>1</v>
          </cell>
          <cell r="G4684">
            <v>61</v>
          </cell>
          <cell r="H4684" t="str">
            <v>-</v>
          </cell>
          <cell r="J4684" t="str">
            <v>TOTAL SUBCONTRATISTAS</v>
          </cell>
          <cell r="M4684">
            <v>0</v>
          </cell>
          <cell r="N4684">
            <v>0</v>
          </cell>
        </row>
        <row r="4685">
          <cell r="A4685" t="str">
            <v>71TCD1</v>
          </cell>
          <cell r="B4685">
            <v>71</v>
          </cell>
          <cell r="C4685" t="str">
            <v>TCD</v>
          </cell>
          <cell r="D4685">
            <v>1</v>
          </cell>
          <cell r="G4685">
            <v>61</v>
          </cell>
          <cell r="H4685" t="str">
            <v>-</v>
          </cell>
          <cell r="J4685" t="str">
            <v>TOTAL COSTO DIRECTO</v>
          </cell>
          <cell r="M4685">
            <v>196471</v>
          </cell>
          <cell r="N4685">
            <v>3929420</v>
          </cell>
        </row>
        <row r="4686">
          <cell r="A4686" t="str">
            <v>71AIU</v>
          </cell>
          <cell r="B4686">
            <v>71</v>
          </cell>
          <cell r="C4686" t="str">
            <v>AIU</v>
          </cell>
          <cell r="G4686">
            <v>61</v>
          </cell>
          <cell r="H4686">
            <v>1</v>
          </cell>
          <cell r="J4686" t="str">
            <v>TOTAL COSTOS INDIRECTOS</v>
          </cell>
          <cell r="L4686">
            <v>0.35</v>
          </cell>
          <cell r="M4686">
            <v>68765</v>
          </cell>
          <cell r="N4686">
            <v>1375300</v>
          </cell>
        </row>
        <row r="4687">
          <cell r="A4687" t="str">
            <v>71TOT</v>
          </cell>
          <cell r="B4687">
            <v>71</v>
          </cell>
          <cell r="C4687" t="str">
            <v>TOT</v>
          </cell>
          <cell r="G4687">
            <v>61</v>
          </cell>
          <cell r="H4687" t="str">
            <v>-</v>
          </cell>
          <cell r="J4687" t="str">
            <v>VALOR TOTAL</v>
          </cell>
          <cell r="M4687">
            <v>265236</v>
          </cell>
          <cell r="N4687">
            <v>5304720</v>
          </cell>
        </row>
        <row r="4688">
          <cell r="A4688" t="str">
            <v>72FOR1</v>
          </cell>
          <cell r="B4688">
            <v>72</v>
          </cell>
          <cell r="C4688" t="str">
            <v>FOR</v>
          </cell>
          <cell r="D4688">
            <v>1</v>
          </cell>
          <cell r="G4688">
            <v>62</v>
          </cell>
          <cell r="H4688" t="str">
            <v>-</v>
          </cell>
          <cell r="I4688">
            <v>14</v>
          </cell>
          <cell r="J4688" t="str">
            <v>Suministro  Separadores Viales alto min 50 cm</v>
          </cell>
          <cell r="K4688" t="str">
            <v>UND</v>
          </cell>
          <cell r="L4688">
            <v>257294</v>
          </cell>
          <cell r="N4688">
            <v>3602116</v>
          </cell>
        </row>
        <row r="4689">
          <cell r="A4689" t="str">
            <v>72MAT1</v>
          </cell>
          <cell r="B4689">
            <v>72</v>
          </cell>
          <cell r="C4689" t="str">
            <v>MAT</v>
          </cell>
          <cell r="D4689">
            <v>1</v>
          </cell>
          <cell r="E4689">
            <v>0</v>
          </cell>
          <cell r="F4689" t="str">
            <v>MAT25.1</v>
          </cell>
          <cell r="G4689">
            <v>62</v>
          </cell>
          <cell r="H4689" t="str">
            <v>25.1</v>
          </cell>
          <cell r="J4689" t="str">
            <v>Separadores Viales  largo 40cm  (min 15cm ancho 8cm alto)</v>
          </cell>
          <cell r="K4689">
            <v>0</v>
          </cell>
          <cell r="L4689">
            <v>108235.29411764706</v>
          </cell>
          <cell r="M4689">
            <v>0</v>
          </cell>
          <cell r="N4689">
            <v>0</v>
          </cell>
        </row>
        <row r="4690">
          <cell r="A4690" t="str">
            <v>72MAT2</v>
          </cell>
          <cell r="B4690">
            <v>72</v>
          </cell>
          <cell r="C4690" t="str">
            <v>MAT</v>
          </cell>
          <cell r="D4690">
            <v>2</v>
          </cell>
          <cell r="E4690">
            <v>14</v>
          </cell>
          <cell r="F4690" t="str">
            <v>MAT25.2</v>
          </cell>
          <cell r="G4690">
            <v>62</v>
          </cell>
          <cell r="H4690" t="str">
            <v>25.2</v>
          </cell>
          <cell r="I4690">
            <v>1</v>
          </cell>
          <cell r="J4690" t="str">
            <v>Separadores Viales alto min 50 cm</v>
          </cell>
          <cell r="K4690">
            <v>0</v>
          </cell>
          <cell r="L4690">
            <v>102352.94117647059</v>
          </cell>
          <cell r="M4690">
            <v>102352.94117647059</v>
          </cell>
          <cell r="N4690">
            <v>1432941.1764705882</v>
          </cell>
        </row>
        <row r="4691">
          <cell r="A4691" t="str">
            <v>72MAT3</v>
          </cell>
          <cell r="B4691">
            <v>72</v>
          </cell>
          <cell r="C4691" t="str">
            <v>MAT</v>
          </cell>
          <cell r="D4691">
            <v>3</v>
          </cell>
          <cell r="E4691">
            <v>14</v>
          </cell>
          <cell r="F4691" t="str">
            <v>MAT25.3</v>
          </cell>
          <cell r="G4691">
            <v>62</v>
          </cell>
          <cell r="H4691" t="str">
            <v>25.3</v>
          </cell>
          <cell r="I4691">
            <v>1</v>
          </cell>
          <cell r="J4691" t="str">
            <v xml:space="preserve">materales para fijacion </v>
          </cell>
          <cell r="K4691">
            <v>0</v>
          </cell>
          <cell r="L4691">
            <v>88235.294117647063</v>
          </cell>
          <cell r="M4691">
            <v>88235.294117647063</v>
          </cell>
          <cell r="N4691">
            <v>1235294.1176470588</v>
          </cell>
        </row>
        <row r="4692">
          <cell r="A4692" t="str">
            <v>72MAT4</v>
          </cell>
          <cell r="B4692">
            <v>72</v>
          </cell>
          <cell r="C4692" t="str">
            <v>MAT</v>
          </cell>
          <cell r="D4692">
            <v>4</v>
          </cell>
          <cell r="E4692">
            <v>0</v>
          </cell>
          <cell r="F4692" t="str">
            <v>MAT</v>
          </cell>
          <cell r="G4692">
            <v>62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72MAT5</v>
          </cell>
          <cell r="B4693">
            <v>72</v>
          </cell>
          <cell r="C4693" t="str">
            <v>MAT</v>
          </cell>
          <cell r="D4693">
            <v>5</v>
          </cell>
          <cell r="E4693">
            <v>0</v>
          </cell>
          <cell r="F4693" t="str">
            <v>MAT</v>
          </cell>
          <cell r="G4693">
            <v>62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72MAT6</v>
          </cell>
          <cell r="B4694">
            <v>72</v>
          </cell>
          <cell r="C4694" t="str">
            <v>MAT</v>
          </cell>
          <cell r="D4694">
            <v>6</v>
          </cell>
          <cell r="E4694">
            <v>0</v>
          </cell>
          <cell r="F4694" t="str">
            <v>MAT</v>
          </cell>
          <cell r="G4694">
            <v>62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72MAT7</v>
          </cell>
          <cell r="B4695">
            <v>72</v>
          </cell>
          <cell r="C4695" t="str">
            <v>MAT</v>
          </cell>
          <cell r="D4695">
            <v>7</v>
          </cell>
          <cell r="E4695">
            <v>0</v>
          </cell>
          <cell r="F4695" t="str">
            <v>MAT</v>
          </cell>
          <cell r="G4695">
            <v>62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72MAT8</v>
          </cell>
          <cell r="B4696">
            <v>72</v>
          </cell>
          <cell r="C4696" t="str">
            <v>MAT</v>
          </cell>
          <cell r="D4696">
            <v>8</v>
          </cell>
          <cell r="E4696">
            <v>0</v>
          </cell>
          <cell r="F4696" t="str">
            <v>MAT</v>
          </cell>
          <cell r="G4696">
            <v>62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72MAT9</v>
          </cell>
          <cell r="B4697">
            <v>72</v>
          </cell>
          <cell r="C4697" t="str">
            <v>MAT</v>
          </cell>
          <cell r="D4697">
            <v>9</v>
          </cell>
          <cell r="E4697">
            <v>0</v>
          </cell>
          <cell r="F4697" t="str">
            <v>MAT</v>
          </cell>
          <cell r="G4697">
            <v>62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72MAT10</v>
          </cell>
          <cell r="B4698">
            <v>72</v>
          </cell>
          <cell r="C4698" t="str">
            <v>MAT</v>
          </cell>
          <cell r="D4698">
            <v>10</v>
          </cell>
          <cell r="E4698">
            <v>0</v>
          </cell>
          <cell r="F4698" t="str">
            <v>MAT</v>
          </cell>
          <cell r="G4698">
            <v>62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72MAT11</v>
          </cell>
          <cell r="B4699">
            <v>72</v>
          </cell>
          <cell r="C4699" t="str">
            <v>MAT</v>
          </cell>
          <cell r="D4699">
            <v>11</v>
          </cell>
          <cell r="E4699">
            <v>0</v>
          </cell>
          <cell r="F4699" t="str">
            <v>MAT</v>
          </cell>
          <cell r="G4699">
            <v>62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72MAT12</v>
          </cell>
          <cell r="B4700">
            <v>72</v>
          </cell>
          <cell r="C4700" t="str">
            <v>MAT</v>
          </cell>
          <cell r="D4700">
            <v>12</v>
          </cell>
          <cell r="E4700">
            <v>0</v>
          </cell>
          <cell r="F4700" t="str">
            <v>MAT</v>
          </cell>
          <cell r="G4700">
            <v>62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72MAT13</v>
          </cell>
          <cell r="B4701">
            <v>72</v>
          </cell>
          <cell r="C4701" t="str">
            <v>MAT</v>
          </cell>
          <cell r="D4701">
            <v>13</v>
          </cell>
          <cell r="E4701">
            <v>0</v>
          </cell>
          <cell r="F4701" t="str">
            <v>MAT</v>
          </cell>
          <cell r="G4701">
            <v>62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72MAT14</v>
          </cell>
          <cell r="B4702">
            <v>72</v>
          </cell>
          <cell r="C4702" t="str">
            <v>MAT</v>
          </cell>
          <cell r="D4702">
            <v>14</v>
          </cell>
          <cell r="E4702">
            <v>0</v>
          </cell>
          <cell r="F4702" t="str">
            <v>MAT</v>
          </cell>
          <cell r="G4702">
            <v>62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72MAT15</v>
          </cell>
          <cell r="B4703">
            <v>72</v>
          </cell>
          <cell r="C4703" t="str">
            <v>MAT</v>
          </cell>
          <cell r="D4703">
            <v>15</v>
          </cell>
          <cell r="E4703">
            <v>0</v>
          </cell>
          <cell r="F4703" t="str">
            <v>MAT</v>
          </cell>
          <cell r="G4703">
            <v>62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72MAT16</v>
          </cell>
          <cell r="B4704">
            <v>72</v>
          </cell>
          <cell r="C4704" t="str">
            <v>MAT</v>
          </cell>
          <cell r="D4704">
            <v>16</v>
          </cell>
          <cell r="E4704">
            <v>0</v>
          </cell>
          <cell r="F4704" t="str">
            <v>MAT</v>
          </cell>
          <cell r="G4704">
            <v>62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N4704">
            <v>0</v>
          </cell>
        </row>
        <row r="4705">
          <cell r="A4705" t="str">
            <v>72MAT17</v>
          </cell>
          <cell r="B4705">
            <v>72</v>
          </cell>
          <cell r="C4705" t="str">
            <v>MAT</v>
          </cell>
          <cell r="D4705">
            <v>17</v>
          </cell>
          <cell r="E4705">
            <v>0</v>
          </cell>
          <cell r="F4705" t="str">
            <v>MAT</v>
          </cell>
          <cell r="G4705">
            <v>62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72MAT18</v>
          </cell>
          <cell r="B4706">
            <v>72</v>
          </cell>
          <cell r="C4706" t="str">
            <v>MAT</v>
          </cell>
          <cell r="D4706">
            <v>18</v>
          </cell>
          <cell r="E4706">
            <v>0</v>
          </cell>
          <cell r="F4706" t="str">
            <v>MAT</v>
          </cell>
          <cell r="G4706">
            <v>62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72MAT19</v>
          </cell>
          <cell r="B4707">
            <v>72</v>
          </cell>
          <cell r="C4707" t="str">
            <v>MAT</v>
          </cell>
          <cell r="D4707">
            <v>19</v>
          </cell>
          <cell r="E4707">
            <v>0</v>
          </cell>
          <cell r="F4707" t="str">
            <v>MAT</v>
          </cell>
          <cell r="G4707">
            <v>62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72MAT20</v>
          </cell>
          <cell r="B4708">
            <v>72</v>
          </cell>
          <cell r="C4708" t="str">
            <v>MAT</v>
          </cell>
          <cell r="D4708">
            <v>20</v>
          </cell>
          <cell r="E4708">
            <v>0</v>
          </cell>
          <cell r="F4708" t="str">
            <v>MAT</v>
          </cell>
          <cell r="G4708">
            <v>62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72STMAT1</v>
          </cell>
          <cell r="B4709">
            <v>72</v>
          </cell>
          <cell r="C4709" t="str">
            <v>STMAT</v>
          </cell>
          <cell r="D4709">
            <v>1</v>
          </cell>
          <cell r="G4709">
            <v>62</v>
          </cell>
          <cell r="H4709" t="str">
            <v>-</v>
          </cell>
          <cell r="J4709" t="str">
            <v>SUBTOTAL MATERIALES</v>
          </cell>
          <cell r="M4709">
            <v>190588</v>
          </cell>
          <cell r="N4709">
            <v>2668232</v>
          </cell>
        </row>
        <row r="4710">
          <cell r="A4710" t="str">
            <v>72IVAMAT1</v>
          </cell>
          <cell r="B4710">
            <v>72</v>
          </cell>
          <cell r="C4710" t="str">
            <v>IVAMAT</v>
          </cell>
          <cell r="D4710">
            <v>1</v>
          </cell>
          <cell r="G4710">
            <v>62</v>
          </cell>
          <cell r="H4710" t="str">
            <v>-</v>
          </cell>
          <cell r="J4710" t="str">
            <v>IVA MATERIALES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72TMAT1</v>
          </cell>
          <cell r="B4711">
            <v>72</v>
          </cell>
          <cell r="C4711" t="str">
            <v>TMAT</v>
          </cell>
          <cell r="D4711">
            <v>1</v>
          </cell>
          <cell r="G4711">
            <v>62</v>
          </cell>
          <cell r="H4711" t="str">
            <v>-</v>
          </cell>
          <cell r="J4711" t="str">
            <v>TOTAL MATERIALES</v>
          </cell>
          <cell r="M4711">
            <v>190588</v>
          </cell>
          <cell r="N4711">
            <v>2668232</v>
          </cell>
        </row>
        <row r="4712">
          <cell r="A4712" t="str">
            <v>72HER1</v>
          </cell>
          <cell r="B4712">
            <v>72</v>
          </cell>
          <cell r="C4712" t="str">
            <v>HER</v>
          </cell>
          <cell r="D4712">
            <v>1</v>
          </cell>
          <cell r="G4712">
            <v>62</v>
          </cell>
          <cell r="H4712">
            <v>1</v>
          </cell>
          <cell r="I4712">
            <v>0</v>
          </cell>
          <cell r="J4712" t="str">
            <v>HERRAMIENTA BÁSICA CUADRILLA 1</v>
          </cell>
          <cell r="K4712" t="str">
            <v>DIA</v>
          </cell>
          <cell r="L4712">
            <v>8235.2941176470595</v>
          </cell>
          <cell r="M4712">
            <v>0</v>
          </cell>
          <cell r="N4712">
            <v>0</v>
          </cell>
        </row>
        <row r="4713">
          <cell r="A4713" t="str">
            <v>72HER2</v>
          </cell>
          <cell r="B4713">
            <v>72</v>
          </cell>
          <cell r="C4713" t="str">
            <v>HER</v>
          </cell>
          <cell r="D4713">
            <v>2</v>
          </cell>
          <cell r="G4713">
            <v>62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72HER3</v>
          </cell>
          <cell r="B4714">
            <v>72</v>
          </cell>
          <cell r="C4714" t="str">
            <v>HER</v>
          </cell>
          <cell r="D4714">
            <v>3</v>
          </cell>
          <cell r="G4714">
            <v>62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72HER4</v>
          </cell>
          <cell r="B4715">
            <v>72</v>
          </cell>
          <cell r="C4715" t="str">
            <v>HER</v>
          </cell>
          <cell r="D4715">
            <v>4</v>
          </cell>
          <cell r="G4715">
            <v>62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72HER5</v>
          </cell>
          <cell r="B4716">
            <v>72</v>
          </cell>
          <cell r="C4716" t="str">
            <v>HER</v>
          </cell>
          <cell r="D4716">
            <v>5</v>
          </cell>
          <cell r="G4716">
            <v>62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72THER1</v>
          </cell>
          <cell r="B4717">
            <v>72</v>
          </cell>
          <cell r="C4717" t="str">
            <v>THER</v>
          </cell>
          <cell r="D4717">
            <v>1</v>
          </cell>
          <cell r="G4717">
            <v>62</v>
          </cell>
          <cell r="H4717" t="str">
            <v>-</v>
          </cell>
          <cell r="J4717" t="str">
            <v>TOTAL HERRAMIENTAS</v>
          </cell>
          <cell r="M4717">
            <v>0</v>
          </cell>
          <cell r="N4717">
            <v>0</v>
          </cell>
        </row>
        <row r="4718">
          <cell r="A4718" t="str">
            <v>72TRA1</v>
          </cell>
          <cell r="B4718">
            <v>72</v>
          </cell>
          <cell r="C4718" t="str">
            <v>TRA</v>
          </cell>
          <cell r="D4718">
            <v>1</v>
          </cell>
          <cell r="G4718">
            <v>62</v>
          </cell>
          <cell r="H4718">
            <v>1</v>
          </cell>
          <cell r="I4718">
            <v>0</v>
          </cell>
          <cell r="J4718" t="str">
            <v>CAMIONETA DOBLE CABINA</v>
          </cell>
          <cell r="K4718" t="str">
            <v>DIA</v>
          </cell>
          <cell r="L4718">
            <v>164705.88235294117</v>
          </cell>
          <cell r="M4718">
            <v>0</v>
          </cell>
          <cell r="N4718">
            <v>0</v>
          </cell>
        </row>
        <row r="4719">
          <cell r="A4719" t="str">
            <v>72TRA2</v>
          </cell>
          <cell r="B4719">
            <v>72</v>
          </cell>
          <cell r="C4719" t="str">
            <v>TRA</v>
          </cell>
          <cell r="D4719">
            <v>2</v>
          </cell>
          <cell r="G4719">
            <v>62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72TRA3</v>
          </cell>
          <cell r="B4720">
            <v>72</v>
          </cell>
          <cell r="C4720" t="str">
            <v>TRA</v>
          </cell>
          <cell r="D4720">
            <v>3</v>
          </cell>
          <cell r="G4720">
            <v>62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72TRA4</v>
          </cell>
          <cell r="B4721">
            <v>72</v>
          </cell>
          <cell r="C4721" t="str">
            <v>TRA</v>
          </cell>
          <cell r="D4721">
            <v>4</v>
          </cell>
          <cell r="G4721">
            <v>62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72TRA5</v>
          </cell>
          <cell r="B4722">
            <v>72</v>
          </cell>
          <cell r="C4722" t="str">
            <v>TRA</v>
          </cell>
          <cell r="D4722">
            <v>5</v>
          </cell>
          <cell r="G4722">
            <v>62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72TTRA1</v>
          </cell>
          <cell r="B4723">
            <v>72</v>
          </cell>
          <cell r="C4723" t="str">
            <v>TTRA</v>
          </cell>
          <cell r="D4723">
            <v>1</v>
          </cell>
          <cell r="G4723">
            <v>62</v>
          </cell>
          <cell r="H4723" t="str">
            <v>-</v>
          </cell>
          <cell r="J4723" t="str">
            <v>TOTAL TRANSPORTE</v>
          </cell>
          <cell r="M4723">
            <v>0</v>
          </cell>
          <cell r="N4723">
            <v>0</v>
          </cell>
        </row>
        <row r="4724">
          <cell r="A4724" t="str">
            <v>72MAN1</v>
          </cell>
          <cell r="B4724">
            <v>72</v>
          </cell>
          <cell r="C4724" t="str">
            <v>MAN</v>
          </cell>
          <cell r="D4724">
            <v>1</v>
          </cell>
          <cell r="G4724">
            <v>62</v>
          </cell>
          <cell r="H4724">
            <v>1</v>
          </cell>
          <cell r="I4724">
            <v>0</v>
          </cell>
          <cell r="J4724" t="str">
            <v>DESCRIPCIÓN (CUADRILLA 1-INSTALACION DE EQUIPOS)</v>
          </cell>
          <cell r="K4724" t="str">
            <v>DIA</v>
          </cell>
          <cell r="L4724">
            <v>467953.05684366502</v>
          </cell>
          <cell r="M4724">
            <v>0</v>
          </cell>
          <cell r="N4724">
            <v>0</v>
          </cell>
        </row>
        <row r="4725">
          <cell r="A4725" t="str">
            <v>72MAN2</v>
          </cell>
          <cell r="B4725">
            <v>72</v>
          </cell>
          <cell r="C4725" t="str">
            <v>MAN</v>
          </cell>
          <cell r="D4725">
            <v>2</v>
          </cell>
          <cell r="G4725">
            <v>62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72MAN3</v>
          </cell>
          <cell r="B4726">
            <v>72</v>
          </cell>
          <cell r="C4726" t="str">
            <v>MAN</v>
          </cell>
          <cell r="D4726">
            <v>3</v>
          </cell>
          <cell r="G4726">
            <v>62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72MAN4</v>
          </cell>
          <cell r="B4727">
            <v>72</v>
          </cell>
          <cell r="C4727" t="str">
            <v>MAN</v>
          </cell>
          <cell r="D4727">
            <v>4</v>
          </cell>
          <cell r="G4727">
            <v>62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72MAN5</v>
          </cell>
          <cell r="B4728">
            <v>72</v>
          </cell>
          <cell r="C4728" t="str">
            <v>MAN</v>
          </cell>
          <cell r="D4728">
            <v>5</v>
          </cell>
          <cell r="G4728">
            <v>62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72TMAN1</v>
          </cell>
          <cell r="B4729">
            <v>72</v>
          </cell>
          <cell r="C4729" t="str">
            <v>TMAN</v>
          </cell>
          <cell r="D4729">
            <v>1</v>
          </cell>
          <cell r="G4729">
            <v>62</v>
          </cell>
          <cell r="H4729" t="str">
            <v>-</v>
          </cell>
          <cell r="J4729" t="str">
            <v>TOTAL MANO DE OBRA</v>
          </cell>
          <cell r="M4729">
            <v>0</v>
          </cell>
          <cell r="N4729">
            <v>0</v>
          </cell>
        </row>
        <row r="4730">
          <cell r="A4730" t="str">
            <v>72SUBC1</v>
          </cell>
          <cell r="B4730">
            <v>72</v>
          </cell>
          <cell r="C4730" t="str">
            <v>SUBC</v>
          </cell>
          <cell r="D4730">
            <v>1</v>
          </cell>
          <cell r="E4730">
            <v>0</v>
          </cell>
          <cell r="F4730" t="str">
            <v>SUBC</v>
          </cell>
          <cell r="G4730">
            <v>62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72SUBC2</v>
          </cell>
          <cell r="B4731">
            <v>72</v>
          </cell>
          <cell r="C4731" t="str">
            <v>SUBC</v>
          </cell>
          <cell r="D4731">
            <v>2</v>
          </cell>
          <cell r="E4731">
            <v>0</v>
          </cell>
          <cell r="F4731" t="str">
            <v>SUBC</v>
          </cell>
          <cell r="G4731">
            <v>62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72SUBC3</v>
          </cell>
          <cell r="B4732">
            <v>72</v>
          </cell>
          <cell r="C4732" t="str">
            <v>SUBC</v>
          </cell>
          <cell r="D4732">
            <v>3</v>
          </cell>
          <cell r="E4732">
            <v>0</v>
          </cell>
          <cell r="F4732" t="str">
            <v>SUBC</v>
          </cell>
          <cell r="G4732">
            <v>62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72SUBC4</v>
          </cell>
          <cell r="B4733">
            <v>72</v>
          </cell>
          <cell r="C4733" t="str">
            <v>SUBC</v>
          </cell>
          <cell r="D4733">
            <v>4</v>
          </cell>
          <cell r="E4733">
            <v>0</v>
          </cell>
          <cell r="F4733" t="str">
            <v>SUBC</v>
          </cell>
          <cell r="G4733">
            <v>62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72SUBC5</v>
          </cell>
          <cell r="B4734">
            <v>72</v>
          </cell>
          <cell r="C4734" t="str">
            <v>SUBC</v>
          </cell>
          <cell r="D4734">
            <v>5</v>
          </cell>
          <cell r="E4734">
            <v>0</v>
          </cell>
          <cell r="F4734" t="str">
            <v>SUBC</v>
          </cell>
          <cell r="G4734">
            <v>62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72SUBC6</v>
          </cell>
          <cell r="B4735">
            <v>72</v>
          </cell>
          <cell r="C4735" t="str">
            <v>SUBC</v>
          </cell>
          <cell r="D4735">
            <v>6</v>
          </cell>
          <cell r="E4735">
            <v>0</v>
          </cell>
          <cell r="F4735" t="str">
            <v>SUBC</v>
          </cell>
          <cell r="G4735">
            <v>62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72SUBC7</v>
          </cell>
          <cell r="B4736">
            <v>72</v>
          </cell>
          <cell r="C4736" t="str">
            <v>SUBC</v>
          </cell>
          <cell r="D4736">
            <v>7</v>
          </cell>
          <cell r="E4736">
            <v>0</v>
          </cell>
          <cell r="F4736" t="str">
            <v>SUBC</v>
          </cell>
          <cell r="G4736">
            <v>62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72SUBC8</v>
          </cell>
          <cell r="B4737">
            <v>72</v>
          </cell>
          <cell r="C4737" t="str">
            <v>SUBC</v>
          </cell>
          <cell r="D4737">
            <v>8</v>
          </cell>
          <cell r="E4737">
            <v>0</v>
          </cell>
          <cell r="F4737" t="str">
            <v>SUBC</v>
          </cell>
          <cell r="G4737">
            <v>62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72SUBC9</v>
          </cell>
          <cell r="B4738">
            <v>72</v>
          </cell>
          <cell r="C4738" t="str">
            <v>SUBC</v>
          </cell>
          <cell r="D4738">
            <v>9</v>
          </cell>
          <cell r="E4738">
            <v>0</v>
          </cell>
          <cell r="F4738" t="str">
            <v>SUBC</v>
          </cell>
          <cell r="G4738">
            <v>62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72SUBC10</v>
          </cell>
          <cell r="B4739">
            <v>72</v>
          </cell>
          <cell r="C4739" t="str">
            <v>SUBC</v>
          </cell>
          <cell r="D4739">
            <v>10</v>
          </cell>
          <cell r="E4739">
            <v>0</v>
          </cell>
          <cell r="F4739" t="str">
            <v>SUBC</v>
          </cell>
          <cell r="G4739">
            <v>62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72SUBC11</v>
          </cell>
          <cell r="B4740">
            <v>72</v>
          </cell>
          <cell r="C4740" t="str">
            <v>SUBC</v>
          </cell>
          <cell r="D4740">
            <v>11</v>
          </cell>
          <cell r="E4740">
            <v>0</v>
          </cell>
          <cell r="F4740" t="str">
            <v>SUBC</v>
          </cell>
          <cell r="G4740">
            <v>62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72SUBC12</v>
          </cell>
          <cell r="B4741">
            <v>72</v>
          </cell>
          <cell r="C4741" t="str">
            <v>SUBC</v>
          </cell>
          <cell r="D4741">
            <v>12</v>
          </cell>
          <cell r="E4741">
            <v>0</v>
          </cell>
          <cell r="F4741" t="str">
            <v>SUBC</v>
          </cell>
          <cell r="G4741">
            <v>62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72SUBC13</v>
          </cell>
          <cell r="B4742">
            <v>72</v>
          </cell>
          <cell r="C4742" t="str">
            <v>SUBC</v>
          </cell>
          <cell r="D4742">
            <v>13</v>
          </cell>
          <cell r="E4742">
            <v>0</v>
          </cell>
          <cell r="F4742" t="str">
            <v>SUBC</v>
          </cell>
          <cell r="G4742">
            <v>62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72SUBC14</v>
          </cell>
          <cell r="B4743">
            <v>72</v>
          </cell>
          <cell r="C4743" t="str">
            <v>SUBC</v>
          </cell>
          <cell r="D4743">
            <v>14</v>
          </cell>
          <cell r="E4743">
            <v>0</v>
          </cell>
          <cell r="F4743" t="str">
            <v>SUBC</v>
          </cell>
          <cell r="G4743">
            <v>62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72SUBC15</v>
          </cell>
          <cell r="B4744">
            <v>72</v>
          </cell>
          <cell r="C4744" t="str">
            <v>SUBC</v>
          </cell>
          <cell r="D4744">
            <v>15</v>
          </cell>
          <cell r="E4744">
            <v>0</v>
          </cell>
          <cell r="F4744" t="str">
            <v>SUBC</v>
          </cell>
          <cell r="G4744">
            <v>62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72SUBC16</v>
          </cell>
          <cell r="B4745">
            <v>72</v>
          </cell>
          <cell r="C4745" t="str">
            <v>SUBC</v>
          </cell>
          <cell r="D4745">
            <v>16</v>
          </cell>
          <cell r="E4745">
            <v>0</v>
          </cell>
          <cell r="F4745" t="str">
            <v>SUBC</v>
          </cell>
          <cell r="G4745">
            <v>62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72SUBC17</v>
          </cell>
          <cell r="B4746">
            <v>72</v>
          </cell>
          <cell r="C4746" t="str">
            <v>SUBC</v>
          </cell>
          <cell r="D4746">
            <v>17</v>
          </cell>
          <cell r="E4746">
            <v>0</v>
          </cell>
          <cell r="F4746" t="str">
            <v>SUBC</v>
          </cell>
          <cell r="G4746">
            <v>62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72SUBC18</v>
          </cell>
          <cell r="B4747">
            <v>72</v>
          </cell>
          <cell r="C4747" t="str">
            <v>SUBC</v>
          </cell>
          <cell r="D4747">
            <v>18</v>
          </cell>
          <cell r="E4747">
            <v>0</v>
          </cell>
          <cell r="F4747" t="str">
            <v>SUBC</v>
          </cell>
          <cell r="G4747">
            <v>62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72SUBC19</v>
          </cell>
          <cell r="B4748">
            <v>72</v>
          </cell>
          <cell r="C4748" t="str">
            <v>SUBC</v>
          </cell>
          <cell r="D4748">
            <v>19</v>
          </cell>
          <cell r="E4748">
            <v>0</v>
          </cell>
          <cell r="F4748" t="str">
            <v>SUBC</v>
          </cell>
          <cell r="G4748">
            <v>62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72SUBC20</v>
          </cell>
          <cell r="B4749">
            <v>72</v>
          </cell>
          <cell r="C4749" t="str">
            <v>SUBC</v>
          </cell>
          <cell r="D4749">
            <v>20</v>
          </cell>
          <cell r="E4749">
            <v>0</v>
          </cell>
          <cell r="F4749" t="str">
            <v>SUBC</v>
          </cell>
          <cell r="G4749">
            <v>62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72STSUBC1</v>
          </cell>
          <cell r="B4750">
            <v>72</v>
          </cell>
          <cell r="C4750" t="str">
            <v>STSUBC</v>
          </cell>
          <cell r="D4750">
            <v>1</v>
          </cell>
          <cell r="G4750">
            <v>62</v>
          </cell>
          <cell r="H4750" t="str">
            <v>-</v>
          </cell>
          <cell r="J4750" t="str">
            <v>TOTAL SUBCONTRATISTAS</v>
          </cell>
          <cell r="M4750">
            <v>0</v>
          </cell>
          <cell r="N4750">
            <v>0</v>
          </cell>
        </row>
        <row r="4751">
          <cell r="A4751" t="str">
            <v>72TCD1</v>
          </cell>
          <cell r="B4751">
            <v>72</v>
          </cell>
          <cell r="C4751" t="str">
            <v>TCD</v>
          </cell>
          <cell r="D4751">
            <v>1</v>
          </cell>
          <cell r="G4751">
            <v>62</v>
          </cell>
          <cell r="H4751" t="str">
            <v>-</v>
          </cell>
          <cell r="J4751" t="str">
            <v>TOTAL COSTO DIRECTO</v>
          </cell>
          <cell r="M4751">
            <v>190588</v>
          </cell>
          <cell r="N4751">
            <v>2668232</v>
          </cell>
        </row>
        <row r="4752">
          <cell r="A4752" t="str">
            <v>72AIU</v>
          </cell>
          <cell r="B4752">
            <v>72</v>
          </cell>
          <cell r="C4752" t="str">
            <v>AIU</v>
          </cell>
          <cell r="G4752">
            <v>62</v>
          </cell>
          <cell r="H4752">
            <v>1</v>
          </cell>
          <cell r="J4752" t="str">
            <v>TOTAL COSTOS INDIRECTOS</v>
          </cell>
          <cell r="L4752">
            <v>0.35</v>
          </cell>
          <cell r="M4752">
            <v>66706</v>
          </cell>
          <cell r="N4752">
            <v>933884</v>
          </cell>
        </row>
        <row r="4753">
          <cell r="A4753" t="str">
            <v>72TOT</v>
          </cell>
          <cell r="B4753">
            <v>72</v>
          </cell>
          <cell r="C4753" t="str">
            <v>TOT</v>
          </cell>
          <cell r="G4753">
            <v>62</v>
          </cell>
          <cell r="H4753" t="str">
            <v>-</v>
          </cell>
          <cell r="J4753" t="str">
            <v>VALOR TOTAL</v>
          </cell>
          <cell r="M4753">
            <v>257294</v>
          </cell>
          <cell r="N4753">
            <v>3602116</v>
          </cell>
        </row>
        <row r="4754">
          <cell r="A4754" t="str">
            <v>73FOR1</v>
          </cell>
          <cell r="B4754">
            <v>73</v>
          </cell>
          <cell r="C4754" t="str">
            <v>FOR</v>
          </cell>
          <cell r="D4754">
            <v>1</v>
          </cell>
          <cell r="G4754">
            <v>63</v>
          </cell>
          <cell r="H4754" t="str">
            <v>-</v>
          </cell>
          <cell r="I4754">
            <v>127</v>
          </cell>
          <cell r="J4754" t="str">
            <v>Suministro  Coraza metálica 3/4</v>
          </cell>
          <cell r="K4754" t="str">
            <v xml:space="preserve">ML </v>
          </cell>
          <cell r="L4754">
            <v>21015</v>
          </cell>
          <cell r="N4754">
            <v>2668905</v>
          </cell>
        </row>
        <row r="4755">
          <cell r="A4755" t="str">
            <v>73MAT1</v>
          </cell>
          <cell r="B4755">
            <v>73</v>
          </cell>
          <cell r="C4755" t="str">
            <v>MAT</v>
          </cell>
          <cell r="D4755">
            <v>1</v>
          </cell>
          <cell r="E4755">
            <v>127</v>
          </cell>
          <cell r="F4755" t="str">
            <v>MAT10.119</v>
          </cell>
          <cell r="G4755">
            <v>63</v>
          </cell>
          <cell r="H4755" t="str">
            <v>10.119</v>
          </cell>
          <cell r="I4755">
            <v>1</v>
          </cell>
          <cell r="J4755" t="str">
            <v>Coraza Metalica 3/4"</v>
          </cell>
          <cell r="K4755" t="str">
            <v>ML</v>
          </cell>
          <cell r="L4755">
            <v>5370.588235294118</v>
          </cell>
          <cell r="M4755">
            <v>5370.588235294118</v>
          </cell>
          <cell r="N4755">
            <v>682064.70588235301</v>
          </cell>
        </row>
        <row r="4756">
          <cell r="A4756" t="str">
            <v>73MAT2</v>
          </cell>
          <cell r="B4756">
            <v>73</v>
          </cell>
          <cell r="C4756" t="str">
            <v>MAT</v>
          </cell>
          <cell r="D4756">
            <v>2</v>
          </cell>
          <cell r="E4756">
            <v>42.333333333333329</v>
          </cell>
          <cell r="F4756" t="str">
            <v>MAT10.120</v>
          </cell>
          <cell r="G4756">
            <v>63</v>
          </cell>
          <cell r="H4756" t="str">
            <v>10.120</v>
          </cell>
          <cell r="I4756">
            <v>0.33333333333333331</v>
          </cell>
          <cell r="J4756" t="str">
            <v>Conector Coraza Liquid Curvo 3/4"</v>
          </cell>
          <cell r="K4756" t="str">
            <v>UND</v>
          </cell>
          <cell r="L4756">
            <v>16470.588235294119</v>
          </cell>
          <cell r="M4756">
            <v>5490.1960784313724</v>
          </cell>
          <cell r="N4756">
            <v>697254.90196078434</v>
          </cell>
        </row>
        <row r="4757">
          <cell r="A4757" t="str">
            <v>73MAT3</v>
          </cell>
          <cell r="B4757">
            <v>73</v>
          </cell>
          <cell r="C4757" t="str">
            <v>MAT</v>
          </cell>
          <cell r="D4757">
            <v>3</v>
          </cell>
          <cell r="E4757">
            <v>42.333333333333329</v>
          </cell>
          <cell r="F4757" t="str">
            <v>MAT10.121</v>
          </cell>
          <cell r="G4757">
            <v>63</v>
          </cell>
          <cell r="H4757" t="str">
            <v>10.121</v>
          </cell>
          <cell r="I4757">
            <v>0.33333333333333331</v>
          </cell>
          <cell r="J4757" t="str">
            <v>Conector Coraza Liquid Recto 3/4"</v>
          </cell>
          <cell r="K4757" t="str">
            <v>UND</v>
          </cell>
          <cell r="L4757">
            <v>14117.64705882353</v>
          </cell>
          <cell r="M4757">
            <v>4705.8823529411766</v>
          </cell>
          <cell r="N4757">
            <v>597647.0588235294</v>
          </cell>
        </row>
        <row r="4758">
          <cell r="A4758" t="str">
            <v>73MAT4</v>
          </cell>
          <cell r="B4758">
            <v>73</v>
          </cell>
          <cell r="C4758" t="str">
            <v>MAT</v>
          </cell>
          <cell r="D4758">
            <v>4</v>
          </cell>
          <cell r="E4758">
            <v>0</v>
          </cell>
          <cell r="F4758" t="str">
            <v>MAT</v>
          </cell>
          <cell r="G4758">
            <v>63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73MAT5</v>
          </cell>
          <cell r="B4759">
            <v>73</v>
          </cell>
          <cell r="C4759" t="str">
            <v>MAT</v>
          </cell>
          <cell r="D4759">
            <v>5</v>
          </cell>
          <cell r="E4759">
            <v>0</v>
          </cell>
          <cell r="F4759" t="str">
            <v>MAT</v>
          </cell>
          <cell r="G4759">
            <v>63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73MAT6</v>
          </cell>
          <cell r="B4760">
            <v>73</v>
          </cell>
          <cell r="C4760" t="str">
            <v>MAT</v>
          </cell>
          <cell r="D4760">
            <v>6</v>
          </cell>
          <cell r="E4760">
            <v>0</v>
          </cell>
          <cell r="F4760" t="str">
            <v>MAT</v>
          </cell>
          <cell r="G4760">
            <v>63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73MAT7</v>
          </cell>
          <cell r="B4761">
            <v>73</v>
          </cell>
          <cell r="C4761" t="str">
            <v>MAT</v>
          </cell>
          <cell r="D4761">
            <v>7</v>
          </cell>
          <cell r="E4761">
            <v>0</v>
          </cell>
          <cell r="F4761" t="str">
            <v>MAT</v>
          </cell>
          <cell r="G4761">
            <v>63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73MAT8</v>
          </cell>
          <cell r="B4762">
            <v>73</v>
          </cell>
          <cell r="C4762" t="str">
            <v>MAT</v>
          </cell>
          <cell r="D4762">
            <v>8</v>
          </cell>
          <cell r="E4762">
            <v>0</v>
          </cell>
          <cell r="F4762" t="str">
            <v>MAT</v>
          </cell>
          <cell r="G4762">
            <v>63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73MAT9</v>
          </cell>
          <cell r="B4763">
            <v>73</v>
          </cell>
          <cell r="C4763" t="str">
            <v>MAT</v>
          </cell>
          <cell r="D4763">
            <v>9</v>
          </cell>
          <cell r="E4763">
            <v>0</v>
          </cell>
          <cell r="F4763" t="str">
            <v>MAT</v>
          </cell>
          <cell r="G4763">
            <v>63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73MAT10</v>
          </cell>
          <cell r="B4764">
            <v>73</v>
          </cell>
          <cell r="C4764" t="str">
            <v>MAT</v>
          </cell>
          <cell r="D4764">
            <v>10</v>
          </cell>
          <cell r="E4764">
            <v>0</v>
          </cell>
          <cell r="F4764" t="str">
            <v>MAT</v>
          </cell>
          <cell r="G4764">
            <v>63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73MAT11</v>
          </cell>
          <cell r="B4765">
            <v>73</v>
          </cell>
          <cell r="C4765" t="str">
            <v>MAT</v>
          </cell>
          <cell r="D4765">
            <v>11</v>
          </cell>
          <cell r="E4765">
            <v>0</v>
          </cell>
          <cell r="F4765" t="str">
            <v>MAT</v>
          </cell>
          <cell r="G4765">
            <v>63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73MAT12</v>
          </cell>
          <cell r="B4766">
            <v>73</v>
          </cell>
          <cell r="C4766" t="str">
            <v>MAT</v>
          </cell>
          <cell r="D4766">
            <v>12</v>
          </cell>
          <cell r="E4766">
            <v>0</v>
          </cell>
          <cell r="F4766" t="str">
            <v>MAT</v>
          </cell>
          <cell r="G4766">
            <v>63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73MAT13</v>
          </cell>
          <cell r="B4767">
            <v>73</v>
          </cell>
          <cell r="C4767" t="str">
            <v>MAT</v>
          </cell>
          <cell r="D4767">
            <v>13</v>
          </cell>
          <cell r="E4767">
            <v>0</v>
          </cell>
          <cell r="F4767" t="str">
            <v>MAT</v>
          </cell>
          <cell r="G4767">
            <v>63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73MAT14</v>
          </cell>
          <cell r="B4768">
            <v>73</v>
          </cell>
          <cell r="C4768" t="str">
            <v>MAT</v>
          </cell>
          <cell r="D4768">
            <v>14</v>
          </cell>
          <cell r="E4768">
            <v>0</v>
          </cell>
          <cell r="F4768" t="str">
            <v>MAT</v>
          </cell>
          <cell r="G4768">
            <v>63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73MAT15</v>
          </cell>
          <cell r="B4769">
            <v>73</v>
          </cell>
          <cell r="C4769" t="str">
            <v>MAT</v>
          </cell>
          <cell r="D4769">
            <v>15</v>
          </cell>
          <cell r="E4769">
            <v>0</v>
          </cell>
          <cell r="F4769" t="str">
            <v>MAT</v>
          </cell>
          <cell r="G4769">
            <v>63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73MAT16</v>
          </cell>
          <cell r="B4770">
            <v>73</v>
          </cell>
          <cell r="C4770" t="str">
            <v>MAT</v>
          </cell>
          <cell r="D4770">
            <v>16</v>
          </cell>
          <cell r="E4770">
            <v>0</v>
          </cell>
          <cell r="F4770" t="str">
            <v>MAT</v>
          </cell>
          <cell r="G4770">
            <v>63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73MAT17</v>
          </cell>
          <cell r="B4771">
            <v>73</v>
          </cell>
          <cell r="C4771" t="str">
            <v>MAT</v>
          </cell>
          <cell r="D4771">
            <v>17</v>
          </cell>
          <cell r="E4771">
            <v>0</v>
          </cell>
          <cell r="F4771" t="str">
            <v>MAT</v>
          </cell>
          <cell r="G4771">
            <v>63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73MAT18</v>
          </cell>
          <cell r="B4772">
            <v>73</v>
          </cell>
          <cell r="C4772" t="str">
            <v>MAT</v>
          </cell>
          <cell r="D4772">
            <v>18</v>
          </cell>
          <cell r="E4772">
            <v>0</v>
          </cell>
          <cell r="F4772" t="str">
            <v>MAT</v>
          </cell>
          <cell r="G4772">
            <v>63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73MAT19</v>
          </cell>
          <cell r="B4773">
            <v>73</v>
          </cell>
          <cell r="C4773" t="str">
            <v>MAT</v>
          </cell>
          <cell r="D4773">
            <v>19</v>
          </cell>
          <cell r="E4773">
            <v>0</v>
          </cell>
          <cell r="F4773" t="str">
            <v>MAT</v>
          </cell>
          <cell r="G4773">
            <v>63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73MAT20</v>
          </cell>
          <cell r="B4774">
            <v>73</v>
          </cell>
          <cell r="C4774" t="str">
            <v>MAT</v>
          </cell>
          <cell r="D4774">
            <v>20</v>
          </cell>
          <cell r="E4774">
            <v>0</v>
          </cell>
          <cell r="F4774" t="str">
            <v>MAT</v>
          </cell>
          <cell r="G4774">
            <v>63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73STMAT1</v>
          </cell>
          <cell r="B4775">
            <v>73</v>
          </cell>
          <cell r="C4775" t="str">
            <v>STMAT</v>
          </cell>
          <cell r="D4775">
            <v>1</v>
          </cell>
          <cell r="G4775">
            <v>63</v>
          </cell>
          <cell r="H4775" t="str">
            <v>-</v>
          </cell>
          <cell r="J4775" t="str">
            <v>SUBTOTAL MATERIALES</v>
          </cell>
          <cell r="M4775">
            <v>15567</v>
          </cell>
          <cell r="N4775">
            <v>1977009</v>
          </cell>
        </row>
        <row r="4776">
          <cell r="A4776" t="str">
            <v>73IVAMAT1</v>
          </cell>
          <cell r="B4776">
            <v>73</v>
          </cell>
          <cell r="C4776" t="str">
            <v>IVAMAT</v>
          </cell>
          <cell r="D4776">
            <v>1</v>
          </cell>
          <cell r="G4776">
            <v>63</v>
          </cell>
          <cell r="H4776" t="str">
            <v>-</v>
          </cell>
          <cell r="J4776" t="str">
            <v>IVA MATERIALES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73TMAT1</v>
          </cell>
          <cell r="B4777">
            <v>73</v>
          </cell>
          <cell r="C4777" t="str">
            <v>TMAT</v>
          </cell>
          <cell r="D4777">
            <v>1</v>
          </cell>
          <cell r="G4777">
            <v>63</v>
          </cell>
          <cell r="H4777" t="str">
            <v>-</v>
          </cell>
          <cell r="J4777" t="str">
            <v>TOTAL MATERIALES</v>
          </cell>
          <cell r="M4777">
            <v>15567</v>
          </cell>
          <cell r="N4777">
            <v>1977009</v>
          </cell>
        </row>
        <row r="4778">
          <cell r="A4778" t="str">
            <v>73HER1</v>
          </cell>
          <cell r="B4778">
            <v>73</v>
          </cell>
          <cell r="C4778" t="str">
            <v>HER</v>
          </cell>
          <cell r="D4778">
            <v>1</v>
          </cell>
          <cell r="G4778">
            <v>63</v>
          </cell>
          <cell r="H4778">
            <v>1</v>
          </cell>
          <cell r="I4778">
            <v>0</v>
          </cell>
          <cell r="J4778" t="str">
            <v>HERRAMIENTA BÁSICA CUADRILLA 1</v>
          </cell>
          <cell r="K4778" t="str">
            <v>DIA</v>
          </cell>
          <cell r="L4778">
            <v>8235.2941176470595</v>
          </cell>
          <cell r="M4778">
            <v>0</v>
          </cell>
          <cell r="N4778">
            <v>0</v>
          </cell>
        </row>
        <row r="4779">
          <cell r="A4779" t="str">
            <v>73HER2</v>
          </cell>
          <cell r="B4779">
            <v>73</v>
          </cell>
          <cell r="C4779" t="str">
            <v>HER</v>
          </cell>
          <cell r="D4779">
            <v>2</v>
          </cell>
          <cell r="G4779">
            <v>63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73HER3</v>
          </cell>
          <cell r="B4780">
            <v>73</v>
          </cell>
          <cell r="C4780" t="str">
            <v>HER</v>
          </cell>
          <cell r="D4780">
            <v>3</v>
          </cell>
          <cell r="G4780">
            <v>63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73HER4</v>
          </cell>
          <cell r="B4781">
            <v>73</v>
          </cell>
          <cell r="C4781" t="str">
            <v>HER</v>
          </cell>
          <cell r="D4781">
            <v>4</v>
          </cell>
          <cell r="G4781">
            <v>63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73HER5</v>
          </cell>
          <cell r="B4782">
            <v>73</v>
          </cell>
          <cell r="C4782" t="str">
            <v>HER</v>
          </cell>
          <cell r="D4782">
            <v>5</v>
          </cell>
          <cell r="G4782">
            <v>63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73THER1</v>
          </cell>
          <cell r="B4783">
            <v>73</v>
          </cell>
          <cell r="C4783" t="str">
            <v>THER</v>
          </cell>
          <cell r="D4783">
            <v>1</v>
          </cell>
          <cell r="G4783">
            <v>63</v>
          </cell>
          <cell r="H4783" t="str">
            <v>-</v>
          </cell>
          <cell r="J4783" t="str">
            <v>TOTAL HERRAMIENTAS</v>
          </cell>
          <cell r="M4783">
            <v>0</v>
          </cell>
          <cell r="N4783">
            <v>0</v>
          </cell>
        </row>
        <row r="4784">
          <cell r="A4784" t="str">
            <v>73TRA1</v>
          </cell>
          <cell r="B4784">
            <v>73</v>
          </cell>
          <cell r="C4784" t="str">
            <v>TRA</v>
          </cell>
          <cell r="D4784">
            <v>1</v>
          </cell>
          <cell r="G4784">
            <v>63</v>
          </cell>
          <cell r="H4784">
            <v>1</v>
          </cell>
          <cell r="I4784">
            <v>0</v>
          </cell>
          <cell r="J4784" t="str">
            <v>CAMIONETA DOBLE CABINA</v>
          </cell>
          <cell r="K4784" t="str">
            <v>DIA</v>
          </cell>
          <cell r="L4784">
            <v>164705.88235294117</v>
          </cell>
          <cell r="M4784">
            <v>0</v>
          </cell>
          <cell r="N4784">
            <v>0</v>
          </cell>
        </row>
        <row r="4785">
          <cell r="A4785" t="str">
            <v>73TRA2</v>
          </cell>
          <cell r="B4785">
            <v>73</v>
          </cell>
          <cell r="C4785" t="str">
            <v>TRA</v>
          </cell>
          <cell r="D4785">
            <v>2</v>
          </cell>
          <cell r="G4785">
            <v>63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73TRA3</v>
          </cell>
          <cell r="B4786">
            <v>73</v>
          </cell>
          <cell r="C4786" t="str">
            <v>TRA</v>
          </cell>
          <cell r="D4786">
            <v>3</v>
          </cell>
          <cell r="G4786">
            <v>63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73TRA4</v>
          </cell>
          <cell r="B4787">
            <v>73</v>
          </cell>
          <cell r="C4787" t="str">
            <v>TRA</v>
          </cell>
          <cell r="D4787">
            <v>4</v>
          </cell>
          <cell r="G4787">
            <v>63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73TRA5</v>
          </cell>
          <cell r="B4788">
            <v>73</v>
          </cell>
          <cell r="C4788" t="str">
            <v>TRA</v>
          </cell>
          <cell r="D4788">
            <v>5</v>
          </cell>
          <cell r="G4788">
            <v>63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73TTRA1</v>
          </cell>
          <cell r="B4789">
            <v>73</v>
          </cell>
          <cell r="C4789" t="str">
            <v>TTRA</v>
          </cell>
          <cell r="D4789">
            <v>1</v>
          </cell>
          <cell r="G4789">
            <v>63</v>
          </cell>
          <cell r="H4789" t="str">
            <v>-</v>
          </cell>
          <cell r="J4789" t="str">
            <v>TOTAL TRANSPORTE</v>
          </cell>
          <cell r="M4789">
            <v>0</v>
          </cell>
          <cell r="N4789">
            <v>0</v>
          </cell>
        </row>
        <row r="4790">
          <cell r="A4790" t="str">
            <v>73MAN1</v>
          </cell>
          <cell r="B4790">
            <v>73</v>
          </cell>
          <cell r="C4790" t="str">
            <v>MAN</v>
          </cell>
          <cell r="D4790">
            <v>1</v>
          </cell>
          <cell r="G4790">
            <v>63</v>
          </cell>
          <cell r="H4790">
            <v>1</v>
          </cell>
          <cell r="I4790">
            <v>0</v>
          </cell>
          <cell r="J4790" t="str">
            <v>DESCRIPCIÓN (CUADRILLA 1-INSTALACION DE EQUIPOS)</v>
          </cell>
          <cell r="K4790" t="str">
            <v>DIA</v>
          </cell>
          <cell r="L4790">
            <v>467953.05684366502</v>
          </cell>
          <cell r="M4790">
            <v>0</v>
          </cell>
          <cell r="N4790">
            <v>0</v>
          </cell>
        </row>
        <row r="4791">
          <cell r="A4791" t="str">
            <v>73MAN2</v>
          </cell>
          <cell r="B4791">
            <v>73</v>
          </cell>
          <cell r="C4791" t="str">
            <v>MAN</v>
          </cell>
          <cell r="D4791">
            <v>2</v>
          </cell>
          <cell r="G4791">
            <v>63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73MAN3</v>
          </cell>
          <cell r="B4792">
            <v>73</v>
          </cell>
          <cell r="C4792" t="str">
            <v>MAN</v>
          </cell>
          <cell r="D4792">
            <v>3</v>
          </cell>
          <cell r="G4792">
            <v>63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73MAN4</v>
          </cell>
          <cell r="B4793">
            <v>73</v>
          </cell>
          <cell r="C4793" t="str">
            <v>MAN</v>
          </cell>
          <cell r="D4793">
            <v>4</v>
          </cell>
          <cell r="G4793">
            <v>63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73MAN5</v>
          </cell>
          <cell r="B4794">
            <v>73</v>
          </cell>
          <cell r="C4794" t="str">
            <v>MAN</v>
          </cell>
          <cell r="D4794">
            <v>5</v>
          </cell>
          <cell r="G4794">
            <v>63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73TMAN1</v>
          </cell>
          <cell r="B4795">
            <v>73</v>
          </cell>
          <cell r="C4795" t="str">
            <v>TMAN</v>
          </cell>
          <cell r="D4795">
            <v>1</v>
          </cell>
          <cell r="G4795">
            <v>63</v>
          </cell>
          <cell r="H4795" t="str">
            <v>-</v>
          </cell>
          <cell r="J4795" t="str">
            <v>TOTAL MANO DE OBRA</v>
          </cell>
          <cell r="M4795">
            <v>0</v>
          </cell>
          <cell r="N4795">
            <v>0</v>
          </cell>
        </row>
        <row r="4796">
          <cell r="A4796" t="str">
            <v>73SUBC1</v>
          </cell>
          <cell r="B4796">
            <v>73</v>
          </cell>
          <cell r="C4796" t="str">
            <v>SUBC</v>
          </cell>
          <cell r="D4796">
            <v>1</v>
          </cell>
          <cell r="E4796">
            <v>0</v>
          </cell>
          <cell r="F4796" t="str">
            <v>SUBC</v>
          </cell>
          <cell r="G4796">
            <v>63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73SUBC2</v>
          </cell>
          <cell r="B4797">
            <v>73</v>
          </cell>
          <cell r="C4797" t="str">
            <v>SUBC</v>
          </cell>
          <cell r="D4797">
            <v>2</v>
          </cell>
          <cell r="E4797">
            <v>0</v>
          </cell>
          <cell r="F4797" t="str">
            <v>SUBC</v>
          </cell>
          <cell r="G4797">
            <v>63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73SUBC3</v>
          </cell>
          <cell r="B4798">
            <v>73</v>
          </cell>
          <cell r="C4798" t="str">
            <v>SUBC</v>
          </cell>
          <cell r="D4798">
            <v>3</v>
          </cell>
          <cell r="E4798">
            <v>0</v>
          </cell>
          <cell r="F4798" t="str">
            <v>SUBC</v>
          </cell>
          <cell r="G4798">
            <v>63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73SUBC4</v>
          </cell>
          <cell r="B4799">
            <v>73</v>
          </cell>
          <cell r="C4799" t="str">
            <v>SUBC</v>
          </cell>
          <cell r="D4799">
            <v>4</v>
          </cell>
          <cell r="E4799">
            <v>0</v>
          </cell>
          <cell r="F4799" t="str">
            <v>SUBC</v>
          </cell>
          <cell r="G4799">
            <v>63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73SUBC5</v>
          </cell>
          <cell r="B4800">
            <v>73</v>
          </cell>
          <cell r="C4800" t="str">
            <v>SUBC</v>
          </cell>
          <cell r="D4800">
            <v>5</v>
          </cell>
          <cell r="E4800">
            <v>0</v>
          </cell>
          <cell r="F4800" t="str">
            <v>SUBC</v>
          </cell>
          <cell r="G4800">
            <v>63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73SUBC6</v>
          </cell>
          <cell r="B4801">
            <v>73</v>
          </cell>
          <cell r="C4801" t="str">
            <v>SUBC</v>
          </cell>
          <cell r="D4801">
            <v>6</v>
          </cell>
          <cell r="E4801">
            <v>0</v>
          </cell>
          <cell r="F4801" t="str">
            <v>SUBC</v>
          </cell>
          <cell r="G4801">
            <v>63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73SUBC7</v>
          </cell>
          <cell r="B4802">
            <v>73</v>
          </cell>
          <cell r="C4802" t="str">
            <v>SUBC</v>
          </cell>
          <cell r="D4802">
            <v>7</v>
          </cell>
          <cell r="E4802">
            <v>0</v>
          </cell>
          <cell r="F4802" t="str">
            <v>SUBC</v>
          </cell>
          <cell r="G4802">
            <v>63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73SUBC8</v>
          </cell>
          <cell r="B4803">
            <v>73</v>
          </cell>
          <cell r="C4803" t="str">
            <v>SUBC</v>
          </cell>
          <cell r="D4803">
            <v>8</v>
          </cell>
          <cell r="E4803">
            <v>0</v>
          </cell>
          <cell r="F4803" t="str">
            <v>SUBC</v>
          </cell>
          <cell r="G4803">
            <v>63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73SUBC9</v>
          </cell>
          <cell r="B4804">
            <v>73</v>
          </cell>
          <cell r="C4804" t="str">
            <v>SUBC</v>
          </cell>
          <cell r="D4804">
            <v>9</v>
          </cell>
          <cell r="E4804">
            <v>0</v>
          </cell>
          <cell r="F4804" t="str">
            <v>SUBC</v>
          </cell>
          <cell r="G4804">
            <v>63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73SUBC10</v>
          </cell>
          <cell r="B4805">
            <v>73</v>
          </cell>
          <cell r="C4805" t="str">
            <v>SUBC</v>
          </cell>
          <cell r="D4805">
            <v>10</v>
          </cell>
          <cell r="E4805">
            <v>0</v>
          </cell>
          <cell r="F4805" t="str">
            <v>SUBC</v>
          </cell>
          <cell r="G4805">
            <v>63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73SUBC11</v>
          </cell>
          <cell r="B4806">
            <v>73</v>
          </cell>
          <cell r="C4806" t="str">
            <v>SUBC</v>
          </cell>
          <cell r="D4806">
            <v>11</v>
          </cell>
          <cell r="E4806">
            <v>0</v>
          </cell>
          <cell r="F4806" t="str">
            <v>SUBC</v>
          </cell>
          <cell r="G4806">
            <v>63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73SUBC12</v>
          </cell>
          <cell r="B4807">
            <v>73</v>
          </cell>
          <cell r="C4807" t="str">
            <v>SUBC</v>
          </cell>
          <cell r="D4807">
            <v>12</v>
          </cell>
          <cell r="E4807">
            <v>0</v>
          </cell>
          <cell r="F4807" t="str">
            <v>SUBC</v>
          </cell>
          <cell r="G4807">
            <v>63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73SUBC13</v>
          </cell>
          <cell r="B4808">
            <v>73</v>
          </cell>
          <cell r="C4808" t="str">
            <v>SUBC</v>
          </cell>
          <cell r="D4808">
            <v>13</v>
          </cell>
          <cell r="E4808">
            <v>0</v>
          </cell>
          <cell r="F4808" t="str">
            <v>SUBC</v>
          </cell>
          <cell r="G4808">
            <v>63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73SUBC14</v>
          </cell>
          <cell r="B4809">
            <v>73</v>
          </cell>
          <cell r="C4809" t="str">
            <v>SUBC</v>
          </cell>
          <cell r="D4809">
            <v>14</v>
          </cell>
          <cell r="E4809">
            <v>0</v>
          </cell>
          <cell r="F4809" t="str">
            <v>SUBC</v>
          </cell>
          <cell r="G4809">
            <v>63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73SUBC15</v>
          </cell>
          <cell r="B4810">
            <v>73</v>
          </cell>
          <cell r="C4810" t="str">
            <v>SUBC</v>
          </cell>
          <cell r="D4810">
            <v>15</v>
          </cell>
          <cell r="E4810">
            <v>0</v>
          </cell>
          <cell r="F4810" t="str">
            <v>SUBC</v>
          </cell>
          <cell r="G4810">
            <v>63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73SUBC16</v>
          </cell>
          <cell r="B4811">
            <v>73</v>
          </cell>
          <cell r="C4811" t="str">
            <v>SUBC</v>
          </cell>
          <cell r="D4811">
            <v>16</v>
          </cell>
          <cell r="E4811">
            <v>0</v>
          </cell>
          <cell r="F4811" t="str">
            <v>SUBC</v>
          </cell>
          <cell r="G4811">
            <v>63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73SUBC17</v>
          </cell>
          <cell r="B4812">
            <v>73</v>
          </cell>
          <cell r="C4812" t="str">
            <v>SUBC</v>
          </cell>
          <cell r="D4812">
            <v>17</v>
          </cell>
          <cell r="E4812">
            <v>0</v>
          </cell>
          <cell r="F4812" t="str">
            <v>SUBC</v>
          </cell>
          <cell r="G4812">
            <v>63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73SUBC18</v>
          </cell>
          <cell r="B4813">
            <v>73</v>
          </cell>
          <cell r="C4813" t="str">
            <v>SUBC</v>
          </cell>
          <cell r="D4813">
            <v>18</v>
          </cell>
          <cell r="E4813">
            <v>0</v>
          </cell>
          <cell r="F4813" t="str">
            <v>SUBC</v>
          </cell>
          <cell r="G4813">
            <v>63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73SUBC19</v>
          </cell>
          <cell r="B4814">
            <v>73</v>
          </cell>
          <cell r="C4814" t="str">
            <v>SUBC</v>
          </cell>
          <cell r="D4814">
            <v>19</v>
          </cell>
          <cell r="E4814">
            <v>0</v>
          </cell>
          <cell r="F4814" t="str">
            <v>SUBC</v>
          </cell>
          <cell r="G4814">
            <v>63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73SUBC20</v>
          </cell>
          <cell r="B4815">
            <v>73</v>
          </cell>
          <cell r="C4815" t="str">
            <v>SUBC</v>
          </cell>
          <cell r="D4815">
            <v>20</v>
          </cell>
          <cell r="E4815">
            <v>0</v>
          </cell>
          <cell r="F4815" t="str">
            <v>SUBC</v>
          </cell>
          <cell r="G4815">
            <v>63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73STSUBC1</v>
          </cell>
          <cell r="B4816">
            <v>73</v>
          </cell>
          <cell r="C4816" t="str">
            <v>STSUBC</v>
          </cell>
          <cell r="D4816">
            <v>1</v>
          </cell>
          <cell r="G4816">
            <v>63</v>
          </cell>
          <cell r="H4816" t="str">
            <v>-</v>
          </cell>
          <cell r="J4816" t="str">
            <v>TOTAL SUBCONTRATISTAS</v>
          </cell>
          <cell r="M4816">
            <v>0</v>
          </cell>
          <cell r="N4816">
            <v>0</v>
          </cell>
        </row>
        <row r="4817">
          <cell r="A4817" t="str">
            <v>73TCD1</v>
          </cell>
          <cell r="B4817">
            <v>73</v>
          </cell>
          <cell r="C4817" t="str">
            <v>TCD</v>
          </cell>
          <cell r="D4817">
            <v>1</v>
          </cell>
          <cell r="G4817">
            <v>63</v>
          </cell>
          <cell r="H4817" t="str">
            <v>-</v>
          </cell>
          <cell r="J4817" t="str">
            <v>TOTAL COSTO DIRECTO</v>
          </cell>
          <cell r="M4817">
            <v>15567</v>
          </cell>
          <cell r="N4817">
            <v>1977009</v>
          </cell>
        </row>
        <row r="4818">
          <cell r="A4818" t="str">
            <v>73AIU</v>
          </cell>
          <cell r="B4818">
            <v>73</v>
          </cell>
          <cell r="C4818" t="str">
            <v>AIU</v>
          </cell>
          <cell r="G4818">
            <v>63</v>
          </cell>
          <cell r="H4818">
            <v>1</v>
          </cell>
          <cell r="J4818" t="str">
            <v>TOTAL COSTOS INDIRECTOS</v>
          </cell>
          <cell r="L4818">
            <v>0.35</v>
          </cell>
          <cell r="M4818">
            <v>5448</v>
          </cell>
          <cell r="N4818">
            <v>691896</v>
          </cell>
        </row>
        <row r="4819">
          <cell r="A4819" t="str">
            <v>73TOT</v>
          </cell>
          <cell r="B4819">
            <v>73</v>
          </cell>
          <cell r="C4819" t="str">
            <v>TOT</v>
          </cell>
          <cell r="G4819">
            <v>63</v>
          </cell>
          <cell r="H4819" t="str">
            <v>-</v>
          </cell>
          <cell r="J4819" t="str">
            <v>VALOR TOTAL</v>
          </cell>
          <cell r="M4819">
            <v>21015</v>
          </cell>
          <cell r="N4819">
            <v>2668905</v>
          </cell>
        </row>
        <row r="4820">
          <cell r="A4820" t="str">
            <v>74FOR1</v>
          </cell>
          <cell r="B4820">
            <v>74</v>
          </cell>
          <cell r="C4820" t="str">
            <v>FOR</v>
          </cell>
          <cell r="D4820">
            <v>1</v>
          </cell>
          <cell r="G4820">
            <v>64</v>
          </cell>
          <cell r="H4820" t="str">
            <v>-</v>
          </cell>
          <cell r="I4820">
            <v>1847</v>
          </cell>
          <cell r="J4820" t="str">
            <v>Suministro  Tubería IMC 3/4</v>
          </cell>
          <cell r="K4820" t="str">
            <v xml:space="preserve">ML </v>
          </cell>
          <cell r="L4820">
            <v>24050</v>
          </cell>
          <cell r="N4820">
            <v>44420350</v>
          </cell>
        </row>
        <row r="4821">
          <cell r="A4821" t="str">
            <v>74MAT1</v>
          </cell>
          <cell r="B4821">
            <v>74</v>
          </cell>
          <cell r="C4821" t="str">
            <v>MAT</v>
          </cell>
          <cell r="D4821">
            <v>1</v>
          </cell>
          <cell r="E4821">
            <v>615.66666666666663</v>
          </cell>
          <cell r="F4821" t="str">
            <v>MAT10.59</v>
          </cell>
          <cell r="G4821">
            <v>64</v>
          </cell>
          <cell r="H4821" t="str">
            <v>10.59</v>
          </cell>
          <cell r="I4821">
            <v>0.33333333333333331</v>
          </cell>
          <cell r="J4821" t="str">
            <v>TUBO IMC DE 3 METROS 3/4"</v>
          </cell>
          <cell r="K4821" t="str">
            <v>ML</v>
          </cell>
          <cell r="L4821">
            <v>32529.411764705885</v>
          </cell>
          <cell r="M4821">
            <v>10843.137254901962</v>
          </cell>
          <cell r="N4821">
            <v>20027274.509803925</v>
          </cell>
        </row>
        <row r="4822">
          <cell r="A4822" t="str">
            <v>74MAT2</v>
          </cell>
          <cell r="B4822">
            <v>74</v>
          </cell>
          <cell r="C4822" t="str">
            <v>MAT</v>
          </cell>
          <cell r="D4822">
            <v>2</v>
          </cell>
          <cell r="E4822">
            <v>615.66666666666663</v>
          </cell>
          <cell r="F4822" t="str">
            <v>MAT10.60</v>
          </cell>
          <cell r="G4822">
            <v>64</v>
          </cell>
          <cell r="H4822" t="str">
            <v>10.60</v>
          </cell>
          <cell r="I4822">
            <v>0.33333333333333331</v>
          </cell>
          <cell r="J4822" t="str">
            <v>Unión  IMC 3/4"</v>
          </cell>
          <cell r="K4822" t="str">
            <v>UND</v>
          </cell>
          <cell r="L4822">
            <v>1764.7058823529412</v>
          </cell>
          <cell r="M4822">
            <v>588.23529411764707</v>
          </cell>
          <cell r="N4822">
            <v>1086470.5882352942</v>
          </cell>
        </row>
        <row r="4823">
          <cell r="A4823" t="str">
            <v>74MAT3</v>
          </cell>
          <cell r="B4823">
            <v>74</v>
          </cell>
          <cell r="C4823" t="str">
            <v>MAT</v>
          </cell>
          <cell r="D4823">
            <v>3</v>
          </cell>
          <cell r="E4823">
            <v>369.40000000000003</v>
          </cell>
          <cell r="F4823" t="str">
            <v>MAT10.61</v>
          </cell>
          <cell r="G4823">
            <v>64</v>
          </cell>
          <cell r="H4823" t="str">
            <v>10.61</v>
          </cell>
          <cell r="I4823">
            <v>0.2</v>
          </cell>
          <cell r="J4823" t="str">
            <v>Curva 90° IMC de 3/4</v>
          </cell>
          <cell r="K4823" t="str">
            <v>UND</v>
          </cell>
          <cell r="L4823">
            <v>5705.8823529411766</v>
          </cell>
          <cell r="M4823">
            <v>1141.1764705882354</v>
          </cell>
          <cell r="N4823">
            <v>2107752.9411764708</v>
          </cell>
        </row>
        <row r="4824">
          <cell r="A4824" t="str">
            <v>74MAT4</v>
          </cell>
          <cell r="B4824">
            <v>74</v>
          </cell>
          <cell r="C4824" t="str">
            <v>MAT</v>
          </cell>
          <cell r="D4824">
            <v>4</v>
          </cell>
          <cell r="E4824">
            <v>307.83333333333331</v>
          </cell>
          <cell r="F4824" t="str">
            <v>MAT10.62</v>
          </cell>
          <cell r="G4824">
            <v>64</v>
          </cell>
          <cell r="H4824" t="str">
            <v>10.62</v>
          </cell>
          <cell r="I4824">
            <v>0.16666666666666666</v>
          </cell>
          <cell r="J4824" t="str">
            <v>Boquilla-Terminal (Juego de Tuerca y Contratuerca) para Tuberia IMC 3/4</v>
          </cell>
          <cell r="K4824" t="str">
            <v>UND</v>
          </cell>
          <cell r="L4824">
            <v>2470.5882352941176</v>
          </cell>
          <cell r="M4824">
            <v>411.76470588235293</v>
          </cell>
          <cell r="N4824">
            <v>760529.4117647059</v>
          </cell>
        </row>
        <row r="4825">
          <cell r="A4825" t="str">
            <v>74MAT5</v>
          </cell>
          <cell r="B4825">
            <v>74</v>
          </cell>
          <cell r="C4825" t="str">
            <v>MAT</v>
          </cell>
          <cell r="D4825">
            <v>5</v>
          </cell>
          <cell r="E4825">
            <v>92.350000000000009</v>
          </cell>
          <cell r="F4825" t="str">
            <v>MAT10.63</v>
          </cell>
          <cell r="G4825">
            <v>64</v>
          </cell>
          <cell r="H4825" t="str">
            <v>10.63</v>
          </cell>
          <cell r="I4825">
            <v>0.05</v>
          </cell>
          <cell r="J4825" t="str">
            <v>Grapa 3/4 T/Colgante x 10Und Galvanizada</v>
          </cell>
          <cell r="K4825" t="str">
            <v>UND</v>
          </cell>
          <cell r="L4825">
            <v>15176.470588235294</v>
          </cell>
          <cell r="M4825">
            <v>758.82352941176475</v>
          </cell>
          <cell r="N4825">
            <v>1401547.0588235294</v>
          </cell>
        </row>
        <row r="4826">
          <cell r="A4826" t="str">
            <v>74MAT6</v>
          </cell>
          <cell r="B4826">
            <v>74</v>
          </cell>
          <cell r="C4826" t="str">
            <v>MAT</v>
          </cell>
          <cell r="D4826">
            <v>6</v>
          </cell>
          <cell r="E4826">
            <v>61.566666666666663</v>
          </cell>
          <cell r="F4826" t="str">
            <v>MAT10.64</v>
          </cell>
          <cell r="G4826">
            <v>64</v>
          </cell>
          <cell r="H4826" t="str">
            <v>10.64</v>
          </cell>
          <cell r="I4826">
            <v>3.3333333333333333E-2</v>
          </cell>
          <cell r="J4826" t="str">
            <v>Riel Chanel Perforado 2X4 cm x 3 mtS</v>
          </cell>
          <cell r="K4826" t="str">
            <v>UND</v>
          </cell>
          <cell r="L4826">
            <v>41058.823529411769</v>
          </cell>
          <cell r="M4826">
            <v>1368.6274509803923</v>
          </cell>
          <cell r="N4826">
            <v>2527854.9019607846</v>
          </cell>
        </row>
        <row r="4827">
          <cell r="A4827" t="str">
            <v>74MAT7</v>
          </cell>
          <cell r="B4827">
            <v>74</v>
          </cell>
          <cell r="C4827" t="str">
            <v>MAT</v>
          </cell>
          <cell r="D4827">
            <v>7</v>
          </cell>
          <cell r="E4827">
            <v>46.175000000000004</v>
          </cell>
          <cell r="F4827" t="str">
            <v>MAT10.65</v>
          </cell>
          <cell r="G4827">
            <v>64</v>
          </cell>
          <cell r="H4827" t="str">
            <v>10.65</v>
          </cell>
          <cell r="I4827">
            <v>2.5000000000000001E-2</v>
          </cell>
          <cell r="J4827" t="str">
            <v xml:space="preserve">Grapa 3/4 x 10Und Galvanizada Riel Chanel </v>
          </cell>
          <cell r="K4827" t="str">
            <v>UND</v>
          </cell>
          <cell r="L4827">
            <v>16352.941176470589</v>
          </cell>
          <cell r="M4827">
            <v>408.82352941176475</v>
          </cell>
          <cell r="N4827">
            <v>755097.05882352951</v>
          </cell>
        </row>
        <row r="4828">
          <cell r="A4828" t="str">
            <v>74MAT8</v>
          </cell>
          <cell r="B4828">
            <v>74</v>
          </cell>
          <cell r="C4828" t="str">
            <v>MAT</v>
          </cell>
          <cell r="D4828">
            <v>8</v>
          </cell>
          <cell r="E4828">
            <v>923.5</v>
          </cell>
          <cell r="F4828" t="str">
            <v>MAT10.66</v>
          </cell>
          <cell r="G4828">
            <v>64</v>
          </cell>
          <cell r="H4828" t="str">
            <v>10.66</v>
          </cell>
          <cell r="I4828">
            <v>0.5</v>
          </cell>
          <cell r="J4828" t="str">
            <v xml:space="preserve">Grapa 3/4 Doble Oreja </v>
          </cell>
          <cell r="K4828" t="str">
            <v>UND</v>
          </cell>
          <cell r="L4828">
            <v>4588.2352941176468</v>
          </cell>
          <cell r="M4828">
            <v>2294.1176470588234</v>
          </cell>
          <cell r="N4828">
            <v>4237235.2941176472</v>
          </cell>
        </row>
        <row r="4829">
          <cell r="A4829" t="str">
            <v>74MAT9</v>
          </cell>
          <cell r="B4829">
            <v>74</v>
          </cell>
          <cell r="C4829" t="str">
            <v>MAT</v>
          </cell>
          <cell r="D4829">
            <v>9</v>
          </cell>
          <cell r="E4829">
            <v>0</v>
          </cell>
          <cell r="F4829" t="str">
            <v>MAT</v>
          </cell>
          <cell r="G4829">
            <v>64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74MAT10</v>
          </cell>
          <cell r="B4830">
            <v>74</v>
          </cell>
          <cell r="C4830" t="str">
            <v>MAT</v>
          </cell>
          <cell r="D4830">
            <v>10</v>
          </cell>
          <cell r="E4830">
            <v>0</v>
          </cell>
          <cell r="F4830" t="str">
            <v>MAT</v>
          </cell>
          <cell r="G4830">
            <v>64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74MAT11</v>
          </cell>
          <cell r="B4831">
            <v>74</v>
          </cell>
          <cell r="C4831" t="str">
            <v>MAT</v>
          </cell>
          <cell r="D4831">
            <v>11</v>
          </cell>
          <cell r="E4831">
            <v>0</v>
          </cell>
          <cell r="F4831" t="str">
            <v>MAT</v>
          </cell>
          <cell r="G4831">
            <v>64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74MAT12</v>
          </cell>
          <cell r="B4832">
            <v>74</v>
          </cell>
          <cell r="C4832" t="str">
            <v>MAT</v>
          </cell>
          <cell r="D4832">
            <v>12</v>
          </cell>
          <cell r="E4832">
            <v>0</v>
          </cell>
          <cell r="F4832" t="str">
            <v>MAT</v>
          </cell>
          <cell r="G4832">
            <v>64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74MAT13</v>
          </cell>
          <cell r="B4833">
            <v>74</v>
          </cell>
          <cell r="C4833" t="str">
            <v>MAT</v>
          </cell>
          <cell r="D4833">
            <v>13</v>
          </cell>
          <cell r="E4833">
            <v>0</v>
          </cell>
          <cell r="F4833" t="str">
            <v>MAT</v>
          </cell>
          <cell r="G4833">
            <v>64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74MAT14</v>
          </cell>
          <cell r="B4834">
            <v>74</v>
          </cell>
          <cell r="C4834" t="str">
            <v>MAT</v>
          </cell>
          <cell r="D4834">
            <v>14</v>
          </cell>
          <cell r="E4834">
            <v>0</v>
          </cell>
          <cell r="F4834" t="str">
            <v>MAT</v>
          </cell>
          <cell r="G4834">
            <v>64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74MAT15</v>
          </cell>
          <cell r="B4835">
            <v>74</v>
          </cell>
          <cell r="C4835" t="str">
            <v>MAT</v>
          </cell>
          <cell r="D4835">
            <v>15</v>
          </cell>
          <cell r="E4835">
            <v>0</v>
          </cell>
          <cell r="F4835" t="str">
            <v>MAT</v>
          </cell>
          <cell r="G4835">
            <v>64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74MAT16</v>
          </cell>
          <cell r="B4836">
            <v>74</v>
          </cell>
          <cell r="C4836" t="str">
            <v>MAT</v>
          </cell>
          <cell r="D4836">
            <v>16</v>
          </cell>
          <cell r="E4836">
            <v>0</v>
          </cell>
          <cell r="F4836" t="str">
            <v>MAT</v>
          </cell>
          <cell r="G4836">
            <v>64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74MAT17</v>
          </cell>
          <cell r="B4837">
            <v>74</v>
          </cell>
          <cell r="C4837" t="str">
            <v>MAT</v>
          </cell>
          <cell r="D4837">
            <v>17</v>
          </cell>
          <cell r="E4837">
            <v>0</v>
          </cell>
          <cell r="F4837" t="str">
            <v>MAT</v>
          </cell>
          <cell r="G4837">
            <v>64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74MAT18</v>
          </cell>
          <cell r="B4838">
            <v>74</v>
          </cell>
          <cell r="C4838" t="str">
            <v>MAT</v>
          </cell>
          <cell r="D4838">
            <v>18</v>
          </cell>
          <cell r="E4838">
            <v>0</v>
          </cell>
          <cell r="F4838" t="str">
            <v>MAT</v>
          </cell>
          <cell r="G4838">
            <v>64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74MAT19</v>
          </cell>
          <cell r="B4839">
            <v>74</v>
          </cell>
          <cell r="C4839" t="str">
            <v>MAT</v>
          </cell>
          <cell r="D4839">
            <v>19</v>
          </cell>
          <cell r="E4839">
            <v>0</v>
          </cell>
          <cell r="F4839" t="str">
            <v>MAT</v>
          </cell>
          <cell r="G4839">
            <v>64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74MAT20</v>
          </cell>
          <cell r="B4840">
            <v>74</v>
          </cell>
          <cell r="C4840" t="str">
            <v>MAT</v>
          </cell>
          <cell r="D4840">
            <v>20</v>
          </cell>
          <cell r="E4840">
            <v>0</v>
          </cell>
          <cell r="F4840" t="str">
            <v>MAT</v>
          </cell>
          <cell r="G4840">
            <v>64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74STMAT1</v>
          </cell>
          <cell r="B4841">
            <v>74</v>
          </cell>
          <cell r="C4841" t="str">
            <v>STMAT</v>
          </cell>
          <cell r="D4841">
            <v>1</v>
          </cell>
          <cell r="G4841">
            <v>64</v>
          </cell>
          <cell r="H4841" t="str">
            <v>-</v>
          </cell>
          <cell r="J4841" t="str">
            <v>SUBTOTAL MATERIALES</v>
          </cell>
          <cell r="M4841">
            <v>17815</v>
          </cell>
          <cell r="N4841">
            <v>32904305</v>
          </cell>
        </row>
        <row r="4842">
          <cell r="A4842" t="str">
            <v>74IVAMAT1</v>
          </cell>
          <cell r="B4842">
            <v>74</v>
          </cell>
          <cell r="C4842" t="str">
            <v>IVAMAT</v>
          </cell>
          <cell r="D4842">
            <v>1</v>
          </cell>
          <cell r="G4842">
            <v>64</v>
          </cell>
          <cell r="H4842" t="str">
            <v>-</v>
          </cell>
          <cell r="J4842" t="str">
            <v>IVA MATERIALES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74TMAT1</v>
          </cell>
          <cell r="B4843">
            <v>74</v>
          </cell>
          <cell r="C4843" t="str">
            <v>TMAT</v>
          </cell>
          <cell r="D4843">
            <v>1</v>
          </cell>
          <cell r="G4843">
            <v>64</v>
          </cell>
          <cell r="H4843" t="str">
            <v>-</v>
          </cell>
          <cell r="J4843" t="str">
            <v>TOTAL MATERIALES</v>
          </cell>
          <cell r="M4843">
            <v>17815</v>
          </cell>
          <cell r="N4843">
            <v>32904305</v>
          </cell>
        </row>
        <row r="4844">
          <cell r="A4844" t="str">
            <v>74HER1</v>
          </cell>
          <cell r="B4844">
            <v>74</v>
          </cell>
          <cell r="C4844" t="str">
            <v>HER</v>
          </cell>
          <cell r="D4844">
            <v>1</v>
          </cell>
          <cell r="G4844">
            <v>64</v>
          </cell>
          <cell r="H4844">
            <v>1</v>
          </cell>
          <cell r="I4844">
            <v>0</v>
          </cell>
          <cell r="J4844" t="str">
            <v>HERRAMIENTA BÁSICA CUADRILLA 1</v>
          </cell>
          <cell r="K4844" t="str">
            <v>DIA</v>
          </cell>
          <cell r="L4844">
            <v>8235.2941176470595</v>
          </cell>
          <cell r="M4844">
            <v>0</v>
          </cell>
          <cell r="N4844">
            <v>0</v>
          </cell>
        </row>
        <row r="4845">
          <cell r="A4845" t="str">
            <v>74HER2</v>
          </cell>
          <cell r="B4845">
            <v>74</v>
          </cell>
          <cell r="C4845" t="str">
            <v>HER</v>
          </cell>
          <cell r="D4845">
            <v>2</v>
          </cell>
          <cell r="G4845">
            <v>64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74HER3</v>
          </cell>
          <cell r="B4846">
            <v>74</v>
          </cell>
          <cell r="C4846" t="str">
            <v>HER</v>
          </cell>
          <cell r="D4846">
            <v>3</v>
          </cell>
          <cell r="G4846">
            <v>64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74HER4</v>
          </cell>
          <cell r="B4847">
            <v>74</v>
          </cell>
          <cell r="C4847" t="str">
            <v>HER</v>
          </cell>
          <cell r="D4847">
            <v>4</v>
          </cell>
          <cell r="G4847">
            <v>64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74HER5</v>
          </cell>
          <cell r="B4848">
            <v>74</v>
          </cell>
          <cell r="C4848" t="str">
            <v>HER</v>
          </cell>
          <cell r="D4848">
            <v>5</v>
          </cell>
          <cell r="G4848">
            <v>64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74THER1</v>
          </cell>
          <cell r="B4849">
            <v>74</v>
          </cell>
          <cell r="C4849" t="str">
            <v>THER</v>
          </cell>
          <cell r="D4849">
            <v>1</v>
          </cell>
          <cell r="G4849">
            <v>64</v>
          </cell>
          <cell r="H4849" t="str">
            <v>-</v>
          </cell>
          <cell r="J4849" t="str">
            <v>TOTAL HERRAMIENTAS</v>
          </cell>
          <cell r="M4849">
            <v>0</v>
          </cell>
          <cell r="N4849">
            <v>0</v>
          </cell>
        </row>
        <row r="4850">
          <cell r="A4850" t="str">
            <v>74TRA1</v>
          </cell>
          <cell r="B4850">
            <v>74</v>
          </cell>
          <cell r="C4850" t="str">
            <v>TRA</v>
          </cell>
          <cell r="D4850">
            <v>1</v>
          </cell>
          <cell r="G4850">
            <v>64</v>
          </cell>
          <cell r="H4850">
            <v>1</v>
          </cell>
          <cell r="I4850">
            <v>0</v>
          </cell>
          <cell r="J4850" t="str">
            <v>CAMIONETA DOBLE CABINA</v>
          </cell>
          <cell r="K4850" t="str">
            <v>DIA</v>
          </cell>
          <cell r="L4850">
            <v>164705.88235294117</v>
          </cell>
          <cell r="M4850">
            <v>0</v>
          </cell>
          <cell r="N4850">
            <v>0</v>
          </cell>
        </row>
        <row r="4851">
          <cell r="A4851" t="str">
            <v>74TRA2</v>
          </cell>
          <cell r="B4851">
            <v>74</v>
          </cell>
          <cell r="C4851" t="str">
            <v>TRA</v>
          </cell>
          <cell r="D4851">
            <v>2</v>
          </cell>
          <cell r="G4851">
            <v>64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74TRA3</v>
          </cell>
          <cell r="B4852">
            <v>74</v>
          </cell>
          <cell r="C4852" t="str">
            <v>TRA</v>
          </cell>
          <cell r="D4852">
            <v>3</v>
          </cell>
          <cell r="G4852">
            <v>64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74TRA4</v>
          </cell>
          <cell r="B4853">
            <v>74</v>
          </cell>
          <cell r="C4853" t="str">
            <v>TRA</v>
          </cell>
          <cell r="D4853">
            <v>4</v>
          </cell>
          <cell r="G4853">
            <v>64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74TRA5</v>
          </cell>
          <cell r="B4854">
            <v>74</v>
          </cell>
          <cell r="C4854" t="str">
            <v>TRA</v>
          </cell>
          <cell r="D4854">
            <v>5</v>
          </cell>
          <cell r="G4854">
            <v>64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74TTRA1</v>
          </cell>
          <cell r="B4855">
            <v>74</v>
          </cell>
          <cell r="C4855" t="str">
            <v>TTRA</v>
          </cell>
          <cell r="D4855">
            <v>1</v>
          </cell>
          <cell r="G4855">
            <v>64</v>
          </cell>
          <cell r="H4855" t="str">
            <v>-</v>
          </cell>
          <cell r="J4855" t="str">
            <v>TOTAL TRANSPORTE</v>
          </cell>
          <cell r="M4855">
            <v>0</v>
          </cell>
          <cell r="N4855">
            <v>0</v>
          </cell>
        </row>
        <row r="4856">
          <cell r="A4856" t="str">
            <v>74MAN1</v>
          </cell>
          <cell r="B4856">
            <v>74</v>
          </cell>
          <cell r="C4856" t="str">
            <v>MAN</v>
          </cell>
          <cell r="D4856">
            <v>1</v>
          </cell>
          <cell r="G4856">
            <v>64</v>
          </cell>
          <cell r="H4856">
            <v>1</v>
          </cell>
          <cell r="I4856">
            <v>0</v>
          </cell>
          <cell r="J4856" t="str">
            <v>DESCRIPCIÓN (CUADRILLA 1-INSTALACION DE EQUIPOS)</v>
          </cell>
          <cell r="K4856" t="str">
            <v>DIA</v>
          </cell>
          <cell r="L4856">
            <v>467953.05684366502</v>
          </cell>
          <cell r="M4856">
            <v>0</v>
          </cell>
          <cell r="N4856">
            <v>0</v>
          </cell>
        </row>
        <row r="4857">
          <cell r="A4857" t="str">
            <v>74MAN2</v>
          </cell>
          <cell r="B4857">
            <v>74</v>
          </cell>
          <cell r="C4857" t="str">
            <v>MAN</v>
          </cell>
          <cell r="D4857">
            <v>2</v>
          </cell>
          <cell r="G4857">
            <v>64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74MAN3</v>
          </cell>
          <cell r="B4858">
            <v>74</v>
          </cell>
          <cell r="C4858" t="str">
            <v>MAN</v>
          </cell>
          <cell r="D4858">
            <v>3</v>
          </cell>
          <cell r="G4858">
            <v>64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74MAN4</v>
          </cell>
          <cell r="B4859">
            <v>74</v>
          </cell>
          <cell r="C4859" t="str">
            <v>MAN</v>
          </cell>
          <cell r="D4859">
            <v>4</v>
          </cell>
          <cell r="G4859">
            <v>64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74MAN5</v>
          </cell>
          <cell r="B4860">
            <v>74</v>
          </cell>
          <cell r="C4860" t="str">
            <v>MAN</v>
          </cell>
          <cell r="D4860">
            <v>5</v>
          </cell>
          <cell r="G4860">
            <v>64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74TMAN1</v>
          </cell>
          <cell r="B4861">
            <v>74</v>
          </cell>
          <cell r="C4861" t="str">
            <v>TMAN</v>
          </cell>
          <cell r="D4861">
            <v>1</v>
          </cell>
          <cell r="G4861">
            <v>64</v>
          </cell>
          <cell r="H4861" t="str">
            <v>-</v>
          </cell>
          <cell r="J4861" t="str">
            <v>TOTAL MANO DE OBRA</v>
          </cell>
          <cell r="M4861">
            <v>0</v>
          </cell>
          <cell r="N4861">
            <v>0</v>
          </cell>
        </row>
        <row r="4862">
          <cell r="A4862" t="str">
            <v>74SUBC1</v>
          </cell>
          <cell r="B4862">
            <v>74</v>
          </cell>
          <cell r="C4862" t="str">
            <v>SUBC</v>
          </cell>
          <cell r="D4862">
            <v>1</v>
          </cell>
          <cell r="E4862">
            <v>0</v>
          </cell>
          <cell r="F4862" t="str">
            <v>SUBC</v>
          </cell>
          <cell r="G4862">
            <v>64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74SUBC2</v>
          </cell>
          <cell r="B4863">
            <v>74</v>
          </cell>
          <cell r="C4863" t="str">
            <v>SUBC</v>
          </cell>
          <cell r="D4863">
            <v>2</v>
          </cell>
          <cell r="E4863">
            <v>0</v>
          </cell>
          <cell r="F4863" t="str">
            <v>SUBC</v>
          </cell>
          <cell r="G4863">
            <v>64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74SUBC3</v>
          </cell>
          <cell r="B4864">
            <v>74</v>
          </cell>
          <cell r="C4864" t="str">
            <v>SUBC</v>
          </cell>
          <cell r="D4864">
            <v>3</v>
          </cell>
          <cell r="E4864">
            <v>0</v>
          </cell>
          <cell r="F4864" t="str">
            <v>SUBC</v>
          </cell>
          <cell r="G4864">
            <v>64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74SUBC4</v>
          </cell>
          <cell r="B4865">
            <v>74</v>
          </cell>
          <cell r="C4865" t="str">
            <v>SUBC</v>
          </cell>
          <cell r="D4865">
            <v>4</v>
          </cell>
          <cell r="E4865">
            <v>0</v>
          </cell>
          <cell r="F4865" t="str">
            <v>SUBC</v>
          </cell>
          <cell r="G4865">
            <v>64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74SUBC5</v>
          </cell>
          <cell r="B4866">
            <v>74</v>
          </cell>
          <cell r="C4866" t="str">
            <v>SUBC</v>
          </cell>
          <cell r="D4866">
            <v>5</v>
          </cell>
          <cell r="E4866">
            <v>0</v>
          </cell>
          <cell r="F4866" t="str">
            <v>SUBC</v>
          </cell>
          <cell r="G4866">
            <v>64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74SUBC6</v>
          </cell>
          <cell r="B4867">
            <v>74</v>
          </cell>
          <cell r="C4867" t="str">
            <v>SUBC</v>
          </cell>
          <cell r="D4867">
            <v>6</v>
          </cell>
          <cell r="E4867">
            <v>0</v>
          </cell>
          <cell r="F4867" t="str">
            <v>SUBC</v>
          </cell>
          <cell r="G4867">
            <v>64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74SUBC7</v>
          </cell>
          <cell r="B4868">
            <v>74</v>
          </cell>
          <cell r="C4868" t="str">
            <v>SUBC</v>
          </cell>
          <cell r="D4868">
            <v>7</v>
          </cell>
          <cell r="E4868">
            <v>0</v>
          </cell>
          <cell r="F4868" t="str">
            <v>SUBC</v>
          </cell>
          <cell r="G4868">
            <v>64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74SUBC8</v>
          </cell>
          <cell r="B4869">
            <v>74</v>
          </cell>
          <cell r="C4869" t="str">
            <v>SUBC</v>
          </cell>
          <cell r="D4869">
            <v>8</v>
          </cell>
          <cell r="E4869">
            <v>0</v>
          </cell>
          <cell r="F4869" t="str">
            <v>SUBC</v>
          </cell>
          <cell r="G4869">
            <v>64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74SUBC9</v>
          </cell>
          <cell r="B4870">
            <v>74</v>
          </cell>
          <cell r="C4870" t="str">
            <v>SUBC</v>
          </cell>
          <cell r="D4870">
            <v>9</v>
          </cell>
          <cell r="E4870">
            <v>0</v>
          </cell>
          <cell r="F4870" t="str">
            <v>SUBC</v>
          </cell>
          <cell r="G4870">
            <v>64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74SUBC10</v>
          </cell>
          <cell r="B4871">
            <v>74</v>
          </cell>
          <cell r="C4871" t="str">
            <v>SUBC</v>
          </cell>
          <cell r="D4871">
            <v>10</v>
          </cell>
          <cell r="E4871">
            <v>0</v>
          </cell>
          <cell r="F4871" t="str">
            <v>SUBC</v>
          </cell>
          <cell r="G4871">
            <v>64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74SUBC11</v>
          </cell>
          <cell r="B4872">
            <v>74</v>
          </cell>
          <cell r="C4872" t="str">
            <v>SUBC</v>
          </cell>
          <cell r="D4872">
            <v>11</v>
          </cell>
          <cell r="E4872">
            <v>0</v>
          </cell>
          <cell r="F4872" t="str">
            <v>SUBC</v>
          </cell>
          <cell r="G4872">
            <v>64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74SUBC12</v>
          </cell>
          <cell r="B4873">
            <v>74</v>
          </cell>
          <cell r="C4873" t="str">
            <v>SUBC</v>
          </cell>
          <cell r="D4873">
            <v>12</v>
          </cell>
          <cell r="E4873">
            <v>0</v>
          </cell>
          <cell r="F4873" t="str">
            <v>SUBC</v>
          </cell>
          <cell r="G4873">
            <v>64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74SUBC13</v>
          </cell>
          <cell r="B4874">
            <v>74</v>
          </cell>
          <cell r="C4874" t="str">
            <v>SUBC</v>
          </cell>
          <cell r="D4874">
            <v>13</v>
          </cell>
          <cell r="E4874">
            <v>0</v>
          </cell>
          <cell r="F4874" t="str">
            <v>SUBC</v>
          </cell>
          <cell r="G4874">
            <v>64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74SUBC14</v>
          </cell>
          <cell r="B4875">
            <v>74</v>
          </cell>
          <cell r="C4875" t="str">
            <v>SUBC</v>
          </cell>
          <cell r="D4875">
            <v>14</v>
          </cell>
          <cell r="E4875">
            <v>0</v>
          </cell>
          <cell r="F4875" t="str">
            <v>SUBC</v>
          </cell>
          <cell r="G4875">
            <v>64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74SUBC15</v>
          </cell>
          <cell r="B4876">
            <v>74</v>
          </cell>
          <cell r="C4876" t="str">
            <v>SUBC</v>
          </cell>
          <cell r="D4876">
            <v>15</v>
          </cell>
          <cell r="E4876">
            <v>0</v>
          </cell>
          <cell r="F4876" t="str">
            <v>SUBC</v>
          </cell>
          <cell r="G4876">
            <v>64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74SUBC16</v>
          </cell>
          <cell r="B4877">
            <v>74</v>
          </cell>
          <cell r="C4877" t="str">
            <v>SUBC</v>
          </cell>
          <cell r="D4877">
            <v>16</v>
          </cell>
          <cell r="E4877">
            <v>0</v>
          </cell>
          <cell r="F4877" t="str">
            <v>SUBC</v>
          </cell>
          <cell r="G4877">
            <v>64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74SUBC17</v>
          </cell>
          <cell r="B4878">
            <v>74</v>
          </cell>
          <cell r="C4878" t="str">
            <v>SUBC</v>
          </cell>
          <cell r="D4878">
            <v>17</v>
          </cell>
          <cell r="E4878">
            <v>0</v>
          </cell>
          <cell r="F4878" t="str">
            <v>SUBC</v>
          </cell>
          <cell r="G4878">
            <v>64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74SUBC18</v>
          </cell>
          <cell r="B4879">
            <v>74</v>
          </cell>
          <cell r="C4879" t="str">
            <v>SUBC</v>
          </cell>
          <cell r="D4879">
            <v>18</v>
          </cell>
          <cell r="E4879">
            <v>0</v>
          </cell>
          <cell r="F4879" t="str">
            <v>SUBC</v>
          </cell>
          <cell r="G4879">
            <v>64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74SUBC19</v>
          </cell>
          <cell r="B4880">
            <v>74</v>
          </cell>
          <cell r="C4880" t="str">
            <v>SUBC</v>
          </cell>
          <cell r="D4880">
            <v>19</v>
          </cell>
          <cell r="E4880">
            <v>0</v>
          </cell>
          <cell r="F4880" t="str">
            <v>SUBC</v>
          </cell>
          <cell r="G4880">
            <v>64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74SUBC20</v>
          </cell>
          <cell r="B4881">
            <v>74</v>
          </cell>
          <cell r="C4881" t="str">
            <v>SUBC</v>
          </cell>
          <cell r="D4881">
            <v>20</v>
          </cell>
          <cell r="E4881">
            <v>0</v>
          </cell>
          <cell r="F4881" t="str">
            <v>SUBC</v>
          </cell>
          <cell r="G4881">
            <v>64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74STSUBC1</v>
          </cell>
          <cell r="B4882">
            <v>74</v>
          </cell>
          <cell r="C4882" t="str">
            <v>STSUBC</v>
          </cell>
          <cell r="D4882">
            <v>1</v>
          </cell>
          <cell r="G4882">
            <v>64</v>
          </cell>
          <cell r="H4882" t="str">
            <v>-</v>
          </cell>
          <cell r="J4882" t="str">
            <v>TOTAL SUBCONTRATISTAS</v>
          </cell>
          <cell r="M4882">
            <v>0</v>
          </cell>
          <cell r="N4882">
            <v>0</v>
          </cell>
        </row>
        <row r="4883">
          <cell r="A4883" t="str">
            <v>74TCD1</v>
          </cell>
          <cell r="B4883">
            <v>74</v>
          </cell>
          <cell r="C4883" t="str">
            <v>TCD</v>
          </cell>
          <cell r="D4883">
            <v>1</v>
          </cell>
          <cell r="G4883">
            <v>64</v>
          </cell>
          <cell r="H4883" t="str">
            <v>-</v>
          </cell>
          <cell r="J4883" t="str">
            <v>TOTAL COSTO DIRECTO</v>
          </cell>
          <cell r="M4883">
            <v>17815</v>
          </cell>
          <cell r="N4883">
            <v>32904305</v>
          </cell>
        </row>
        <row r="4884">
          <cell r="A4884" t="str">
            <v>74AIU</v>
          </cell>
          <cell r="B4884">
            <v>74</v>
          </cell>
          <cell r="C4884" t="str">
            <v>AIU</v>
          </cell>
          <cell r="G4884">
            <v>64</v>
          </cell>
          <cell r="H4884">
            <v>1</v>
          </cell>
          <cell r="J4884" t="str">
            <v>TOTAL COSTOS INDIRECTOS</v>
          </cell>
          <cell r="L4884">
            <v>0.35</v>
          </cell>
          <cell r="M4884">
            <v>6235</v>
          </cell>
          <cell r="N4884">
            <v>11516045</v>
          </cell>
        </row>
        <row r="4885">
          <cell r="A4885" t="str">
            <v>74TOT</v>
          </cell>
          <cell r="B4885">
            <v>74</v>
          </cell>
          <cell r="C4885" t="str">
            <v>TOT</v>
          </cell>
          <cell r="G4885">
            <v>64</v>
          </cell>
          <cell r="H4885" t="str">
            <v>-</v>
          </cell>
          <cell r="J4885" t="str">
            <v>VALOR TOTAL</v>
          </cell>
          <cell r="M4885">
            <v>24050</v>
          </cell>
          <cell r="N4885">
            <v>44420350</v>
          </cell>
        </row>
        <row r="4886">
          <cell r="A4886" t="str">
            <v>75FOR1</v>
          </cell>
          <cell r="B4886">
            <v>75</v>
          </cell>
          <cell r="C4886" t="str">
            <v>FOR</v>
          </cell>
          <cell r="D4886">
            <v>1</v>
          </cell>
          <cell r="G4886">
            <v>65</v>
          </cell>
          <cell r="H4886" t="str">
            <v>-</v>
          </cell>
          <cell r="I4886">
            <v>53</v>
          </cell>
          <cell r="J4886" t="str">
            <v>Suministro  Canaleta Metálica con división 8x4 cm</v>
          </cell>
          <cell r="K4886" t="str">
            <v xml:space="preserve">ML </v>
          </cell>
          <cell r="L4886">
            <v>72054</v>
          </cell>
          <cell r="N4886">
            <v>3818862</v>
          </cell>
        </row>
        <row r="4887">
          <cell r="A4887" t="str">
            <v>75MAT1</v>
          </cell>
          <cell r="B4887">
            <v>75</v>
          </cell>
          <cell r="C4887" t="str">
            <v>MAT</v>
          </cell>
          <cell r="D4887">
            <v>1</v>
          </cell>
          <cell r="E4887">
            <v>22.083333333333336</v>
          </cell>
          <cell r="F4887" t="str">
            <v>MAT10.45</v>
          </cell>
          <cell r="G4887">
            <v>65</v>
          </cell>
          <cell r="H4887" t="str">
            <v>10.45</v>
          </cell>
          <cell r="I4887">
            <v>0.41666666666666669</v>
          </cell>
          <cell r="J4887" t="str">
            <v>Canaleta metálica 5×12 con división</v>
          </cell>
          <cell r="K4887" t="str">
            <v>UND</v>
          </cell>
          <cell r="L4887">
            <v>113647.05882352941</v>
          </cell>
          <cell r="M4887">
            <v>47352.941176470587</v>
          </cell>
          <cell r="N4887">
            <v>2509705.8823529412</v>
          </cell>
        </row>
        <row r="4888">
          <cell r="A4888" t="str">
            <v>75MAT2</v>
          </cell>
          <cell r="B4888">
            <v>75</v>
          </cell>
          <cell r="C4888" t="str">
            <v>MAT</v>
          </cell>
          <cell r="D4888">
            <v>2</v>
          </cell>
          <cell r="E4888">
            <v>17.666666666666664</v>
          </cell>
          <cell r="F4888" t="str">
            <v>MAT10.46</v>
          </cell>
          <cell r="G4888">
            <v>65</v>
          </cell>
          <cell r="H4888" t="str">
            <v>10.46</v>
          </cell>
          <cell r="I4888">
            <v>0.33333333333333331</v>
          </cell>
          <cell r="J4888" t="str">
            <v>TROQUEL SENCILLO (ELECTRICO O LOGICO)</v>
          </cell>
          <cell r="K4888" t="str">
            <v>UND</v>
          </cell>
          <cell r="L4888">
            <v>5764.7058823529414</v>
          </cell>
          <cell r="M4888">
            <v>1921.5686274509803</v>
          </cell>
          <cell r="N4888">
            <v>101843.13725490196</v>
          </cell>
        </row>
        <row r="4889">
          <cell r="A4889" t="str">
            <v>75MAT3</v>
          </cell>
          <cell r="B4889">
            <v>75</v>
          </cell>
          <cell r="C4889" t="str">
            <v>MAT</v>
          </cell>
          <cell r="D4889">
            <v>3</v>
          </cell>
          <cell r="E4889">
            <v>8.8333333333333321</v>
          </cell>
          <cell r="F4889" t="str">
            <v>MAT10.47</v>
          </cell>
          <cell r="G4889">
            <v>65</v>
          </cell>
          <cell r="H4889" t="str">
            <v>10.47</v>
          </cell>
          <cell r="I4889">
            <v>0.16666666666666666</v>
          </cell>
          <cell r="J4889" t="str">
            <v>TROQUEL SALIDA DOBLE (ELECTRICA Y LOGICO)</v>
          </cell>
          <cell r="K4889" t="str">
            <v>UND</v>
          </cell>
          <cell r="L4889">
            <v>11529.411764705883</v>
          </cell>
          <cell r="M4889">
            <v>1921.5686274509803</v>
          </cell>
          <cell r="N4889">
            <v>101843.13725490196</v>
          </cell>
        </row>
        <row r="4890">
          <cell r="A4890" t="str">
            <v>75MAT4</v>
          </cell>
          <cell r="B4890">
            <v>75</v>
          </cell>
          <cell r="C4890" t="str">
            <v>MAT</v>
          </cell>
          <cell r="D4890">
            <v>4</v>
          </cell>
          <cell r="E4890">
            <v>6.625</v>
          </cell>
          <cell r="F4890" t="str">
            <v>MAT10.48</v>
          </cell>
          <cell r="G4890">
            <v>65</v>
          </cell>
          <cell r="H4890" t="str">
            <v>10.48</v>
          </cell>
          <cell r="I4890">
            <v>0.125</v>
          </cell>
          <cell r="J4890" t="str">
            <v>TROQUEL TRIPLE (DOS ELECTRICOS Y UN LOGICO)</v>
          </cell>
          <cell r="K4890" t="str">
            <v>UND</v>
          </cell>
          <cell r="L4890">
            <v>17411.764705882353</v>
          </cell>
          <cell r="M4890">
            <v>2176.4705882352941</v>
          </cell>
          <cell r="N4890">
            <v>115352.94117647059</v>
          </cell>
        </row>
        <row r="4891">
          <cell r="A4891" t="str">
            <v>75MAT5</v>
          </cell>
          <cell r="B4891">
            <v>75</v>
          </cell>
          <cell r="C4891" t="str">
            <v>MAT</v>
          </cell>
          <cell r="D4891">
            <v>5</v>
          </cell>
          <cell r="E4891">
            <v>0</v>
          </cell>
          <cell r="F4891" t="str">
            <v>MAT</v>
          </cell>
          <cell r="G4891">
            <v>65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75MAT6</v>
          </cell>
          <cell r="B4892">
            <v>75</v>
          </cell>
          <cell r="C4892" t="str">
            <v>MAT</v>
          </cell>
          <cell r="D4892">
            <v>6</v>
          </cell>
          <cell r="E4892">
            <v>0</v>
          </cell>
          <cell r="F4892" t="str">
            <v>MAT</v>
          </cell>
          <cell r="G4892">
            <v>65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75MAT7</v>
          </cell>
          <cell r="B4893">
            <v>75</v>
          </cell>
          <cell r="C4893" t="str">
            <v>MAT</v>
          </cell>
          <cell r="D4893">
            <v>7</v>
          </cell>
          <cell r="E4893">
            <v>0</v>
          </cell>
          <cell r="F4893" t="str">
            <v>MAT</v>
          </cell>
          <cell r="G4893">
            <v>65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75MAT8</v>
          </cell>
          <cell r="B4894">
            <v>75</v>
          </cell>
          <cell r="C4894" t="str">
            <v>MAT</v>
          </cell>
          <cell r="D4894">
            <v>8</v>
          </cell>
          <cell r="E4894">
            <v>0</v>
          </cell>
          <cell r="F4894" t="str">
            <v>MAT</v>
          </cell>
          <cell r="G4894">
            <v>65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75MAT9</v>
          </cell>
          <cell r="B4895">
            <v>75</v>
          </cell>
          <cell r="C4895" t="str">
            <v>MAT</v>
          </cell>
          <cell r="D4895">
            <v>9</v>
          </cell>
          <cell r="E4895">
            <v>0</v>
          </cell>
          <cell r="F4895" t="str">
            <v>MAT</v>
          </cell>
          <cell r="G4895">
            <v>65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75MAT10</v>
          </cell>
          <cell r="B4896">
            <v>75</v>
          </cell>
          <cell r="C4896" t="str">
            <v>MAT</v>
          </cell>
          <cell r="D4896">
            <v>10</v>
          </cell>
          <cell r="E4896">
            <v>0</v>
          </cell>
          <cell r="F4896" t="str">
            <v>MAT</v>
          </cell>
          <cell r="G4896">
            <v>65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75MAT11</v>
          </cell>
          <cell r="B4897">
            <v>75</v>
          </cell>
          <cell r="C4897" t="str">
            <v>MAT</v>
          </cell>
          <cell r="D4897">
            <v>11</v>
          </cell>
          <cell r="E4897">
            <v>0</v>
          </cell>
          <cell r="F4897" t="str">
            <v>MAT</v>
          </cell>
          <cell r="G4897">
            <v>65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75MAT12</v>
          </cell>
          <cell r="B4898">
            <v>75</v>
          </cell>
          <cell r="C4898" t="str">
            <v>MAT</v>
          </cell>
          <cell r="D4898">
            <v>12</v>
          </cell>
          <cell r="E4898">
            <v>0</v>
          </cell>
          <cell r="F4898" t="str">
            <v>MAT</v>
          </cell>
          <cell r="G4898">
            <v>65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75MAT13</v>
          </cell>
          <cell r="B4899">
            <v>75</v>
          </cell>
          <cell r="C4899" t="str">
            <v>MAT</v>
          </cell>
          <cell r="D4899">
            <v>13</v>
          </cell>
          <cell r="E4899">
            <v>0</v>
          </cell>
          <cell r="F4899" t="str">
            <v>MAT</v>
          </cell>
          <cell r="G4899">
            <v>65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75MAT14</v>
          </cell>
          <cell r="B4900">
            <v>75</v>
          </cell>
          <cell r="C4900" t="str">
            <v>MAT</v>
          </cell>
          <cell r="D4900">
            <v>14</v>
          </cell>
          <cell r="E4900">
            <v>0</v>
          </cell>
          <cell r="F4900" t="str">
            <v>MAT</v>
          </cell>
          <cell r="G4900">
            <v>65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75MAT15</v>
          </cell>
          <cell r="B4901">
            <v>75</v>
          </cell>
          <cell r="C4901" t="str">
            <v>MAT</v>
          </cell>
          <cell r="D4901">
            <v>15</v>
          </cell>
          <cell r="E4901">
            <v>0</v>
          </cell>
          <cell r="F4901" t="str">
            <v>MAT</v>
          </cell>
          <cell r="G4901">
            <v>65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75MAT16</v>
          </cell>
          <cell r="B4902">
            <v>75</v>
          </cell>
          <cell r="C4902" t="str">
            <v>MAT</v>
          </cell>
          <cell r="D4902">
            <v>16</v>
          </cell>
          <cell r="E4902">
            <v>0</v>
          </cell>
          <cell r="F4902" t="str">
            <v>MAT</v>
          </cell>
          <cell r="G4902">
            <v>65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75MAT17</v>
          </cell>
          <cell r="B4903">
            <v>75</v>
          </cell>
          <cell r="C4903" t="str">
            <v>MAT</v>
          </cell>
          <cell r="D4903">
            <v>17</v>
          </cell>
          <cell r="E4903">
            <v>0</v>
          </cell>
          <cell r="F4903" t="str">
            <v>MAT</v>
          </cell>
          <cell r="G4903">
            <v>65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75MAT18</v>
          </cell>
          <cell r="B4904">
            <v>75</v>
          </cell>
          <cell r="C4904" t="str">
            <v>MAT</v>
          </cell>
          <cell r="D4904">
            <v>18</v>
          </cell>
          <cell r="E4904">
            <v>0</v>
          </cell>
          <cell r="F4904" t="str">
            <v>MAT</v>
          </cell>
          <cell r="G4904">
            <v>65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75MAT19</v>
          </cell>
          <cell r="B4905">
            <v>75</v>
          </cell>
          <cell r="C4905" t="str">
            <v>MAT</v>
          </cell>
          <cell r="D4905">
            <v>19</v>
          </cell>
          <cell r="E4905">
            <v>0</v>
          </cell>
          <cell r="F4905" t="str">
            <v>MAT</v>
          </cell>
          <cell r="G4905">
            <v>65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75MAT20</v>
          </cell>
          <cell r="B4906">
            <v>75</v>
          </cell>
          <cell r="C4906" t="str">
            <v>MAT</v>
          </cell>
          <cell r="D4906">
            <v>20</v>
          </cell>
          <cell r="E4906">
            <v>0</v>
          </cell>
          <cell r="F4906" t="str">
            <v>MAT</v>
          </cell>
          <cell r="G4906">
            <v>65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75STMAT1</v>
          </cell>
          <cell r="B4907">
            <v>75</v>
          </cell>
          <cell r="C4907" t="str">
            <v>STMAT</v>
          </cell>
          <cell r="D4907">
            <v>1</v>
          </cell>
          <cell r="G4907">
            <v>65</v>
          </cell>
          <cell r="H4907" t="str">
            <v>-</v>
          </cell>
          <cell r="J4907" t="str">
            <v>SUBTOTAL MATERIALES</v>
          </cell>
          <cell r="M4907">
            <v>53373</v>
          </cell>
          <cell r="N4907">
            <v>2828769</v>
          </cell>
        </row>
        <row r="4908">
          <cell r="A4908" t="str">
            <v>75IVAMAT1</v>
          </cell>
          <cell r="B4908">
            <v>75</v>
          </cell>
          <cell r="C4908" t="str">
            <v>IVAMAT</v>
          </cell>
          <cell r="D4908">
            <v>1</v>
          </cell>
          <cell r="G4908">
            <v>65</v>
          </cell>
          <cell r="H4908" t="str">
            <v>-</v>
          </cell>
          <cell r="J4908" t="str">
            <v>IVA MATERIALES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75TMAT1</v>
          </cell>
          <cell r="B4909">
            <v>75</v>
          </cell>
          <cell r="C4909" t="str">
            <v>TMAT</v>
          </cell>
          <cell r="D4909">
            <v>1</v>
          </cell>
          <cell r="G4909">
            <v>65</v>
          </cell>
          <cell r="H4909" t="str">
            <v>-</v>
          </cell>
          <cell r="J4909" t="str">
            <v>TOTAL MATERIALES</v>
          </cell>
          <cell r="M4909">
            <v>53373</v>
          </cell>
          <cell r="N4909">
            <v>2828769</v>
          </cell>
        </row>
        <row r="4910">
          <cell r="A4910" t="str">
            <v>75HER1</v>
          </cell>
          <cell r="B4910">
            <v>75</v>
          </cell>
          <cell r="C4910" t="str">
            <v>HER</v>
          </cell>
          <cell r="D4910">
            <v>1</v>
          </cell>
          <cell r="G4910">
            <v>65</v>
          </cell>
          <cell r="H4910">
            <v>1</v>
          </cell>
          <cell r="I4910">
            <v>0</v>
          </cell>
          <cell r="J4910" t="str">
            <v>HERRAMIENTA BÁSICA CUADRILLA 1</v>
          </cell>
          <cell r="K4910" t="str">
            <v>DIA</v>
          </cell>
          <cell r="L4910">
            <v>8235.2941176470595</v>
          </cell>
          <cell r="M4910">
            <v>0</v>
          </cell>
          <cell r="N4910">
            <v>0</v>
          </cell>
        </row>
        <row r="4911">
          <cell r="A4911" t="str">
            <v>75HER2</v>
          </cell>
          <cell r="B4911">
            <v>75</v>
          </cell>
          <cell r="C4911" t="str">
            <v>HER</v>
          </cell>
          <cell r="D4911">
            <v>2</v>
          </cell>
          <cell r="G4911">
            <v>65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75HER3</v>
          </cell>
          <cell r="B4912">
            <v>75</v>
          </cell>
          <cell r="C4912" t="str">
            <v>HER</v>
          </cell>
          <cell r="D4912">
            <v>3</v>
          </cell>
          <cell r="G4912">
            <v>65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75HER4</v>
          </cell>
          <cell r="B4913">
            <v>75</v>
          </cell>
          <cell r="C4913" t="str">
            <v>HER</v>
          </cell>
          <cell r="D4913">
            <v>4</v>
          </cell>
          <cell r="G4913">
            <v>65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75HER5</v>
          </cell>
          <cell r="B4914">
            <v>75</v>
          </cell>
          <cell r="C4914" t="str">
            <v>HER</v>
          </cell>
          <cell r="D4914">
            <v>5</v>
          </cell>
          <cell r="G4914">
            <v>65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75THER1</v>
          </cell>
          <cell r="B4915">
            <v>75</v>
          </cell>
          <cell r="C4915" t="str">
            <v>THER</v>
          </cell>
          <cell r="D4915">
            <v>1</v>
          </cell>
          <cell r="G4915">
            <v>65</v>
          </cell>
          <cell r="H4915" t="str">
            <v>-</v>
          </cell>
          <cell r="J4915" t="str">
            <v>TOTAL HERRAMIENTAS</v>
          </cell>
          <cell r="M4915">
            <v>0</v>
          </cell>
          <cell r="N4915">
            <v>0</v>
          </cell>
        </row>
        <row r="4916">
          <cell r="A4916" t="str">
            <v>75TRA1</v>
          </cell>
          <cell r="B4916">
            <v>75</v>
          </cell>
          <cell r="C4916" t="str">
            <v>TRA</v>
          </cell>
          <cell r="D4916">
            <v>1</v>
          </cell>
          <cell r="G4916">
            <v>65</v>
          </cell>
          <cell r="H4916">
            <v>1</v>
          </cell>
          <cell r="I4916">
            <v>0</v>
          </cell>
          <cell r="J4916" t="str">
            <v>CAMIONETA DOBLE CABINA</v>
          </cell>
          <cell r="K4916" t="str">
            <v>DIA</v>
          </cell>
          <cell r="L4916">
            <v>164705.88235294117</v>
          </cell>
          <cell r="M4916">
            <v>0</v>
          </cell>
          <cell r="N4916">
            <v>0</v>
          </cell>
        </row>
        <row r="4917">
          <cell r="A4917" t="str">
            <v>75TRA2</v>
          </cell>
          <cell r="B4917">
            <v>75</v>
          </cell>
          <cell r="C4917" t="str">
            <v>TRA</v>
          </cell>
          <cell r="D4917">
            <v>2</v>
          </cell>
          <cell r="G4917">
            <v>65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75TRA3</v>
          </cell>
          <cell r="B4918">
            <v>75</v>
          </cell>
          <cell r="C4918" t="str">
            <v>TRA</v>
          </cell>
          <cell r="D4918">
            <v>3</v>
          </cell>
          <cell r="G4918">
            <v>65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75TRA4</v>
          </cell>
          <cell r="B4919">
            <v>75</v>
          </cell>
          <cell r="C4919" t="str">
            <v>TRA</v>
          </cell>
          <cell r="D4919">
            <v>4</v>
          </cell>
          <cell r="G4919">
            <v>65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75TRA5</v>
          </cell>
          <cell r="B4920">
            <v>75</v>
          </cell>
          <cell r="C4920" t="str">
            <v>TRA</v>
          </cell>
          <cell r="D4920">
            <v>5</v>
          </cell>
          <cell r="G4920">
            <v>65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75TTRA1</v>
          </cell>
          <cell r="B4921">
            <v>75</v>
          </cell>
          <cell r="C4921" t="str">
            <v>TTRA</v>
          </cell>
          <cell r="D4921">
            <v>1</v>
          </cell>
          <cell r="G4921">
            <v>65</v>
          </cell>
          <cell r="H4921" t="str">
            <v>-</v>
          </cell>
          <cell r="J4921" t="str">
            <v>TOTAL TRANSPORTE</v>
          </cell>
          <cell r="M4921">
            <v>0</v>
          </cell>
          <cell r="N4921">
            <v>0</v>
          </cell>
        </row>
        <row r="4922">
          <cell r="A4922" t="str">
            <v>75MAN1</v>
          </cell>
          <cell r="B4922">
            <v>75</v>
          </cell>
          <cell r="C4922" t="str">
            <v>MAN</v>
          </cell>
          <cell r="D4922">
            <v>1</v>
          </cell>
          <cell r="G4922">
            <v>65</v>
          </cell>
          <cell r="H4922">
            <v>1</v>
          </cell>
          <cell r="I4922">
            <v>0</v>
          </cell>
          <cell r="J4922" t="str">
            <v>DESCRIPCIÓN (CUADRILLA 1-INSTALACION DE EQUIPOS)</v>
          </cell>
          <cell r="K4922" t="str">
            <v>DIA</v>
          </cell>
          <cell r="L4922">
            <v>467953.05684366502</v>
          </cell>
          <cell r="M4922">
            <v>0</v>
          </cell>
          <cell r="N4922">
            <v>0</v>
          </cell>
        </row>
        <row r="4923">
          <cell r="A4923" t="str">
            <v>75MAN2</v>
          </cell>
          <cell r="B4923">
            <v>75</v>
          </cell>
          <cell r="C4923" t="str">
            <v>MAN</v>
          </cell>
          <cell r="D4923">
            <v>2</v>
          </cell>
          <cell r="G4923">
            <v>65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75MAN3</v>
          </cell>
          <cell r="B4924">
            <v>75</v>
          </cell>
          <cell r="C4924" t="str">
            <v>MAN</v>
          </cell>
          <cell r="D4924">
            <v>3</v>
          </cell>
          <cell r="G4924">
            <v>65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75MAN4</v>
          </cell>
          <cell r="B4925">
            <v>75</v>
          </cell>
          <cell r="C4925" t="str">
            <v>MAN</v>
          </cell>
          <cell r="D4925">
            <v>4</v>
          </cell>
          <cell r="G4925">
            <v>65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75MAN5</v>
          </cell>
          <cell r="B4926">
            <v>75</v>
          </cell>
          <cell r="C4926" t="str">
            <v>MAN</v>
          </cell>
          <cell r="D4926">
            <v>5</v>
          </cell>
          <cell r="G4926">
            <v>65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75TMAN1</v>
          </cell>
          <cell r="B4927">
            <v>75</v>
          </cell>
          <cell r="C4927" t="str">
            <v>TMAN</v>
          </cell>
          <cell r="D4927">
            <v>1</v>
          </cell>
          <cell r="G4927">
            <v>65</v>
          </cell>
          <cell r="H4927" t="str">
            <v>-</v>
          </cell>
          <cell r="J4927" t="str">
            <v>TOTAL MANO DE OBRA</v>
          </cell>
          <cell r="M4927">
            <v>0</v>
          </cell>
          <cell r="N4927">
            <v>0</v>
          </cell>
        </row>
        <row r="4928">
          <cell r="A4928" t="str">
            <v>75SUBC1</v>
          </cell>
          <cell r="B4928">
            <v>75</v>
          </cell>
          <cell r="C4928" t="str">
            <v>SUBC</v>
          </cell>
          <cell r="D4928">
            <v>1</v>
          </cell>
          <cell r="E4928">
            <v>0</v>
          </cell>
          <cell r="F4928" t="str">
            <v>SUBC</v>
          </cell>
          <cell r="G4928">
            <v>65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N4928">
            <v>0</v>
          </cell>
        </row>
        <row r="4929">
          <cell r="A4929" t="str">
            <v>75SUBC2</v>
          </cell>
          <cell r="B4929">
            <v>75</v>
          </cell>
          <cell r="C4929" t="str">
            <v>SUBC</v>
          </cell>
          <cell r="D4929">
            <v>2</v>
          </cell>
          <cell r="E4929">
            <v>0</v>
          </cell>
          <cell r="F4929" t="str">
            <v>SUBC</v>
          </cell>
          <cell r="G4929">
            <v>65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75SUBC3</v>
          </cell>
          <cell r="B4930">
            <v>75</v>
          </cell>
          <cell r="C4930" t="str">
            <v>SUBC</v>
          </cell>
          <cell r="D4930">
            <v>3</v>
          </cell>
          <cell r="E4930">
            <v>0</v>
          </cell>
          <cell r="F4930" t="str">
            <v>SUBC</v>
          </cell>
          <cell r="G4930">
            <v>65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75SUBC4</v>
          </cell>
          <cell r="B4931">
            <v>75</v>
          </cell>
          <cell r="C4931" t="str">
            <v>SUBC</v>
          </cell>
          <cell r="D4931">
            <v>4</v>
          </cell>
          <cell r="E4931">
            <v>0</v>
          </cell>
          <cell r="F4931" t="str">
            <v>SUBC</v>
          </cell>
          <cell r="G4931">
            <v>65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75SUBC5</v>
          </cell>
          <cell r="B4932">
            <v>75</v>
          </cell>
          <cell r="C4932" t="str">
            <v>SUBC</v>
          </cell>
          <cell r="D4932">
            <v>5</v>
          </cell>
          <cell r="E4932">
            <v>0</v>
          </cell>
          <cell r="F4932" t="str">
            <v>SUBC</v>
          </cell>
          <cell r="G4932">
            <v>65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75SUBC6</v>
          </cell>
          <cell r="B4933">
            <v>75</v>
          </cell>
          <cell r="C4933" t="str">
            <v>SUBC</v>
          </cell>
          <cell r="D4933">
            <v>6</v>
          </cell>
          <cell r="E4933">
            <v>0</v>
          </cell>
          <cell r="F4933" t="str">
            <v>SUBC</v>
          </cell>
          <cell r="G4933">
            <v>65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75SUBC7</v>
          </cell>
          <cell r="B4934">
            <v>75</v>
          </cell>
          <cell r="C4934" t="str">
            <v>SUBC</v>
          </cell>
          <cell r="D4934">
            <v>7</v>
          </cell>
          <cell r="E4934">
            <v>0</v>
          </cell>
          <cell r="F4934" t="str">
            <v>SUBC</v>
          </cell>
          <cell r="G4934">
            <v>65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75SUBC8</v>
          </cell>
          <cell r="B4935">
            <v>75</v>
          </cell>
          <cell r="C4935" t="str">
            <v>SUBC</v>
          </cell>
          <cell r="D4935">
            <v>8</v>
          </cell>
          <cell r="E4935">
            <v>0</v>
          </cell>
          <cell r="F4935" t="str">
            <v>SUBC</v>
          </cell>
          <cell r="G4935">
            <v>65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75SUBC9</v>
          </cell>
          <cell r="B4936">
            <v>75</v>
          </cell>
          <cell r="C4936" t="str">
            <v>SUBC</v>
          </cell>
          <cell r="D4936">
            <v>9</v>
          </cell>
          <cell r="E4936">
            <v>0</v>
          </cell>
          <cell r="F4936" t="str">
            <v>SUBC</v>
          </cell>
          <cell r="G4936">
            <v>65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75SUBC10</v>
          </cell>
          <cell r="B4937">
            <v>75</v>
          </cell>
          <cell r="C4937" t="str">
            <v>SUBC</v>
          </cell>
          <cell r="D4937">
            <v>10</v>
          </cell>
          <cell r="E4937">
            <v>0</v>
          </cell>
          <cell r="F4937" t="str">
            <v>SUBC</v>
          </cell>
          <cell r="G4937">
            <v>65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75SUBC11</v>
          </cell>
          <cell r="B4938">
            <v>75</v>
          </cell>
          <cell r="C4938" t="str">
            <v>SUBC</v>
          </cell>
          <cell r="D4938">
            <v>11</v>
          </cell>
          <cell r="E4938">
            <v>0</v>
          </cell>
          <cell r="F4938" t="str">
            <v>SUBC</v>
          </cell>
          <cell r="G4938">
            <v>65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75SUBC12</v>
          </cell>
          <cell r="B4939">
            <v>75</v>
          </cell>
          <cell r="C4939" t="str">
            <v>SUBC</v>
          </cell>
          <cell r="D4939">
            <v>12</v>
          </cell>
          <cell r="E4939">
            <v>0</v>
          </cell>
          <cell r="F4939" t="str">
            <v>SUBC</v>
          </cell>
          <cell r="G4939">
            <v>65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75SUBC13</v>
          </cell>
          <cell r="B4940">
            <v>75</v>
          </cell>
          <cell r="C4940" t="str">
            <v>SUBC</v>
          </cell>
          <cell r="D4940">
            <v>13</v>
          </cell>
          <cell r="E4940">
            <v>0</v>
          </cell>
          <cell r="F4940" t="str">
            <v>SUBC</v>
          </cell>
          <cell r="G4940">
            <v>65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75SUBC14</v>
          </cell>
          <cell r="B4941">
            <v>75</v>
          </cell>
          <cell r="C4941" t="str">
            <v>SUBC</v>
          </cell>
          <cell r="D4941">
            <v>14</v>
          </cell>
          <cell r="E4941">
            <v>0</v>
          </cell>
          <cell r="F4941" t="str">
            <v>SUBC</v>
          </cell>
          <cell r="G4941">
            <v>65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75SUBC15</v>
          </cell>
          <cell r="B4942">
            <v>75</v>
          </cell>
          <cell r="C4942" t="str">
            <v>SUBC</v>
          </cell>
          <cell r="D4942">
            <v>15</v>
          </cell>
          <cell r="E4942">
            <v>0</v>
          </cell>
          <cell r="F4942" t="str">
            <v>SUBC</v>
          </cell>
          <cell r="G4942">
            <v>65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75SUBC16</v>
          </cell>
          <cell r="B4943">
            <v>75</v>
          </cell>
          <cell r="C4943" t="str">
            <v>SUBC</v>
          </cell>
          <cell r="D4943">
            <v>16</v>
          </cell>
          <cell r="E4943">
            <v>0</v>
          </cell>
          <cell r="F4943" t="str">
            <v>SUBC</v>
          </cell>
          <cell r="G4943">
            <v>65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75SUBC17</v>
          </cell>
          <cell r="B4944">
            <v>75</v>
          </cell>
          <cell r="C4944" t="str">
            <v>SUBC</v>
          </cell>
          <cell r="D4944">
            <v>17</v>
          </cell>
          <cell r="E4944">
            <v>0</v>
          </cell>
          <cell r="F4944" t="str">
            <v>SUBC</v>
          </cell>
          <cell r="G4944">
            <v>65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75SUBC18</v>
          </cell>
          <cell r="B4945">
            <v>75</v>
          </cell>
          <cell r="C4945" t="str">
            <v>SUBC</v>
          </cell>
          <cell r="D4945">
            <v>18</v>
          </cell>
          <cell r="E4945">
            <v>0</v>
          </cell>
          <cell r="F4945" t="str">
            <v>SUBC</v>
          </cell>
          <cell r="G4945">
            <v>65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75SUBC19</v>
          </cell>
          <cell r="B4946">
            <v>75</v>
          </cell>
          <cell r="C4946" t="str">
            <v>SUBC</v>
          </cell>
          <cell r="D4946">
            <v>19</v>
          </cell>
          <cell r="E4946">
            <v>0</v>
          </cell>
          <cell r="F4946" t="str">
            <v>SUBC</v>
          </cell>
          <cell r="G4946">
            <v>65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75SUBC20</v>
          </cell>
          <cell r="B4947">
            <v>75</v>
          </cell>
          <cell r="C4947" t="str">
            <v>SUBC</v>
          </cell>
          <cell r="D4947">
            <v>20</v>
          </cell>
          <cell r="E4947">
            <v>0</v>
          </cell>
          <cell r="F4947" t="str">
            <v>SUBC</v>
          </cell>
          <cell r="G4947">
            <v>65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75STSUBC1</v>
          </cell>
          <cell r="B4948">
            <v>75</v>
          </cell>
          <cell r="C4948" t="str">
            <v>STSUBC</v>
          </cell>
          <cell r="D4948">
            <v>1</v>
          </cell>
          <cell r="G4948">
            <v>65</v>
          </cell>
          <cell r="H4948" t="str">
            <v>-</v>
          </cell>
          <cell r="J4948" t="str">
            <v>TOTAL SUBCONTRATISTAS</v>
          </cell>
          <cell r="M4948">
            <v>0</v>
          </cell>
          <cell r="N4948">
            <v>0</v>
          </cell>
        </row>
        <row r="4949">
          <cell r="A4949" t="str">
            <v>75TCD1</v>
          </cell>
          <cell r="B4949">
            <v>75</v>
          </cell>
          <cell r="C4949" t="str">
            <v>TCD</v>
          </cell>
          <cell r="D4949">
            <v>1</v>
          </cell>
          <cell r="G4949">
            <v>65</v>
          </cell>
          <cell r="H4949" t="str">
            <v>-</v>
          </cell>
          <cell r="J4949" t="str">
            <v>TOTAL COSTO DIRECTO</v>
          </cell>
          <cell r="M4949">
            <v>53373</v>
          </cell>
          <cell r="N4949">
            <v>2828769</v>
          </cell>
        </row>
        <row r="4950">
          <cell r="A4950" t="str">
            <v>75AIU</v>
          </cell>
          <cell r="B4950">
            <v>75</v>
          </cell>
          <cell r="C4950" t="str">
            <v>AIU</v>
          </cell>
          <cell r="G4950">
            <v>65</v>
          </cell>
          <cell r="H4950">
            <v>1</v>
          </cell>
          <cell r="J4950" t="str">
            <v>TOTAL COSTOS INDIRECTOS</v>
          </cell>
          <cell r="L4950">
            <v>0.35</v>
          </cell>
          <cell r="M4950">
            <v>18681</v>
          </cell>
          <cell r="N4950">
            <v>990093</v>
          </cell>
        </row>
        <row r="4951">
          <cell r="A4951" t="str">
            <v>75TOT</v>
          </cell>
          <cell r="B4951">
            <v>75</v>
          </cell>
          <cell r="C4951" t="str">
            <v>TOT</v>
          </cell>
          <cell r="G4951">
            <v>65</v>
          </cell>
          <cell r="H4951" t="str">
            <v>-</v>
          </cell>
          <cell r="J4951" t="str">
            <v>VALOR TOTAL</v>
          </cell>
          <cell r="M4951">
            <v>72054</v>
          </cell>
          <cell r="N4951">
            <v>3818862</v>
          </cell>
        </row>
        <row r="4952">
          <cell r="A4952" t="str">
            <v>76FOR1</v>
          </cell>
          <cell r="B4952">
            <v>76</v>
          </cell>
          <cell r="C4952" t="str">
            <v>FOR</v>
          </cell>
          <cell r="D4952">
            <v>1</v>
          </cell>
          <cell r="G4952">
            <v>66</v>
          </cell>
          <cell r="H4952" t="str">
            <v>-</v>
          </cell>
          <cell r="I4952">
            <v>63</v>
          </cell>
          <cell r="J4952" t="str">
            <v>Suministro  Canaleta Eléctrica Dexson con división 60x40 mm</v>
          </cell>
          <cell r="K4952" t="str">
            <v xml:space="preserve">ML </v>
          </cell>
          <cell r="L4952">
            <v>21716</v>
          </cell>
          <cell r="N4952">
            <v>1368108</v>
          </cell>
        </row>
        <row r="4953">
          <cell r="A4953" t="str">
            <v>76MAT1</v>
          </cell>
          <cell r="B4953">
            <v>76</v>
          </cell>
          <cell r="C4953" t="str">
            <v>MAT</v>
          </cell>
          <cell r="D4953">
            <v>1</v>
          </cell>
          <cell r="E4953">
            <v>26.25</v>
          </cell>
          <cell r="F4953" t="str">
            <v>MAT10.50</v>
          </cell>
          <cell r="G4953">
            <v>66</v>
          </cell>
          <cell r="H4953" t="str">
            <v>10.50</v>
          </cell>
          <cell r="I4953">
            <v>0.41666666666666669</v>
          </cell>
          <cell r="J4953" t="str">
            <v xml:space="preserve">Dexson Electric Canaleta Con División 60X40 
</v>
          </cell>
          <cell r="K4953" t="str">
            <v>UND</v>
          </cell>
          <cell r="L4953">
            <v>23411.764705882353</v>
          </cell>
          <cell r="M4953">
            <v>9754.9019607843147</v>
          </cell>
          <cell r="N4953">
            <v>614558.82352941181</v>
          </cell>
        </row>
        <row r="4954">
          <cell r="A4954" t="str">
            <v>76MAT2</v>
          </cell>
          <cell r="B4954">
            <v>76</v>
          </cell>
          <cell r="C4954" t="str">
            <v>MAT</v>
          </cell>
          <cell r="D4954">
            <v>2</v>
          </cell>
          <cell r="E4954">
            <v>10.5</v>
          </cell>
          <cell r="F4954" t="str">
            <v>MAT10.51</v>
          </cell>
          <cell r="G4954">
            <v>66</v>
          </cell>
          <cell r="H4954" t="str">
            <v>10.51</v>
          </cell>
          <cell r="I4954">
            <v>0.16666666666666666</v>
          </cell>
          <cell r="J4954" t="str">
            <v xml:space="preserve">Dexson Electric Ángulo Plano Canaleta 60X40 </v>
          </cell>
          <cell r="K4954" t="str">
            <v>UND</v>
          </cell>
          <cell r="L4954">
            <v>9294.1176470588234</v>
          </cell>
          <cell r="M4954">
            <v>1549.0196078431372</v>
          </cell>
          <cell r="N4954">
            <v>97588.23529411765</v>
          </cell>
        </row>
        <row r="4955">
          <cell r="A4955" t="str">
            <v>76MAT3</v>
          </cell>
          <cell r="B4955">
            <v>76</v>
          </cell>
          <cell r="C4955" t="str">
            <v>MAT</v>
          </cell>
          <cell r="D4955">
            <v>3</v>
          </cell>
          <cell r="E4955">
            <v>10.5</v>
          </cell>
          <cell r="F4955" t="str">
            <v>MAT10.52</v>
          </cell>
          <cell r="G4955">
            <v>66</v>
          </cell>
          <cell r="H4955" t="str">
            <v>10.52</v>
          </cell>
          <cell r="I4955">
            <v>0.16666666666666666</v>
          </cell>
          <cell r="J4955" t="str">
            <v xml:space="preserve">Dexson Electric Ángulo Interno Canaleta 60X40 </v>
          </cell>
          <cell r="K4955" t="str">
            <v>UND</v>
          </cell>
          <cell r="L4955">
            <v>9294.1176470588234</v>
          </cell>
          <cell r="M4955">
            <v>1549.0196078431372</v>
          </cell>
          <cell r="N4955">
            <v>97588.23529411765</v>
          </cell>
        </row>
        <row r="4956">
          <cell r="A4956" t="str">
            <v>76MAT4</v>
          </cell>
          <cell r="B4956">
            <v>76</v>
          </cell>
          <cell r="C4956" t="str">
            <v>MAT</v>
          </cell>
          <cell r="D4956">
            <v>4</v>
          </cell>
          <cell r="E4956">
            <v>26.25</v>
          </cell>
          <cell r="F4956" t="str">
            <v>MAT10.53</v>
          </cell>
          <cell r="G4956">
            <v>66</v>
          </cell>
          <cell r="H4956" t="str">
            <v>10.53</v>
          </cell>
          <cell r="I4956">
            <v>0.41666666666666669</v>
          </cell>
          <cell r="J4956" t="str">
            <v xml:space="preserve">Dexson Electric Unión Canaleta 60X40 </v>
          </cell>
          <cell r="K4956" t="str">
            <v>UND</v>
          </cell>
          <cell r="L4956">
            <v>2235.294117647059</v>
          </cell>
          <cell r="M4956">
            <v>931.37254901960796</v>
          </cell>
          <cell r="N4956">
            <v>58676.470588235301</v>
          </cell>
        </row>
        <row r="4957">
          <cell r="A4957" t="str">
            <v>76MAT5</v>
          </cell>
          <cell r="B4957">
            <v>76</v>
          </cell>
          <cell r="C4957" t="str">
            <v>MAT</v>
          </cell>
          <cell r="D4957">
            <v>5</v>
          </cell>
          <cell r="E4957">
            <v>12.600000000000001</v>
          </cell>
          <cell r="F4957" t="str">
            <v>MAT10.54</v>
          </cell>
          <cell r="G4957">
            <v>66</v>
          </cell>
          <cell r="H4957" t="str">
            <v>10.54</v>
          </cell>
          <cell r="I4957">
            <v>0.2</v>
          </cell>
          <cell r="J4957" t="str">
            <v xml:space="preserve">Dexson Electric Caja Nova 60X40 </v>
          </cell>
          <cell r="K4957" t="str">
            <v>UND</v>
          </cell>
          <cell r="L4957">
            <v>4470.588235294118</v>
          </cell>
          <cell r="M4957">
            <v>894.11764705882365</v>
          </cell>
          <cell r="N4957">
            <v>56329.411764705888</v>
          </cell>
        </row>
        <row r="4958">
          <cell r="A4958" t="str">
            <v>76MAT6</v>
          </cell>
          <cell r="B4958">
            <v>76</v>
          </cell>
          <cell r="C4958" t="str">
            <v>MAT</v>
          </cell>
          <cell r="D4958">
            <v>6</v>
          </cell>
          <cell r="E4958">
            <v>7</v>
          </cell>
          <cell r="F4958" t="str">
            <v>MAT10.55</v>
          </cell>
          <cell r="G4958">
            <v>66</v>
          </cell>
          <cell r="H4958" t="str">
            <v>10.55</v>
          </cell>
          <cell r="I4958">
            <v>0.1111111111111111</v>
          </cell>
          <cell r="J4958" t="str">
            <v xml:space="preserve">Dexson Electric Tapa Final Canaleta 60X40 </v>
          </cell>
          <cell r="K4958" t="str">
            <v>UND</v>
          </cell>
          <cell r="L4958">
            <v>2235.294117647059</v>
          </cell>
          <cell r="M4958">
            <v>248.36601307189542</v>
          </cell>
          <cell r="N4958">
            <v>15647.058823529411</v>
          </cell>
        </row>
        <row r="4959">
          <cell r="A4959" t="str">
            <v>76MAT7</v>
          </cell>
          <cell r="B4959">
            <v>76</v>
          </cell>
          <cell r="C4959" t="str">
            <v>MAT</v>
          </cell>
          <cell r="D4959">
            <v>7</v>
          </cell>
          <cell r="E4959">
            <v>9</v>
          </cell>
          <cell r="F4959" t="str">
            <v>MAT10.56</v>
          </cell>
          <cell r="G4959">
            <v>66</v>
          </cell>
          <cell r="H4959" t="str">
            <v>10.56</v>
          </cell>
          <cell r="I4959">
            <v>0.14285714285714285</v>
          </cell>
          <cell r="J4959" t="str">
            <v xml:space="preserve">Dexson Electric Derivación En T Para Canaleta 60X40 </v>
          </cell>
          <cell r="K4959" t="str">
            <v>UND</v>
          </cell>
          <cell r="L4959">
            <v>8117.6470588235297</v>
          </cell>
          <cell r="M4959">
            <v>1159.6638655462184</v>
          </cell>
          <cell r="N4959">
            <v>73058.823529411762</v>
          </cell>
        </row>
        <row r="4960">
          <cell r="A4960" t="str">
            <v>76MAT8</v>
          </cell>
          <cell r="B4960">
            <v>76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66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76MAT9</v>
          </cell>
          <cell r="B4961">
            <v>76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66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76MAT10</v>
          </cell>
          <cell r="B4962">
            <v>76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66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76MAT11</v>
          </cell>
          <cell r="B4963">
            <v>76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66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76MAT12</v>
          </cell>
          <cell r="B4964">
            <v>76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66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76MAT13</v>
          </cell>
          <cell r="B4965">
            <v>76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66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76MAT14</v>
          </cell>
          <cell r="B4966">
            <v>76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66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76MAT15</v>
          </cell>
          <cell r="B4967">
            <v>76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66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76MAT16</v>
          </cell>
          <cell r="B4968">
            <v>76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66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76MAT17</v>
          </cell>
          <cell r="B4969">
            <v>76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66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76MAT18</v>
          </cell>
          <cell r="B4970">
            <v>76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66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76MAT19</v>
          </cell>
          <cell r="B4971">
            <v>76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66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76MAT20</v>
          </cell>
          <cell r="B4972">
            <v>76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66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76STMAT1</v>
          </cell>
          <cell r="B4973">
            <v>76</v>
          </cell>
          <cell r="C4973" t="str">
            <v>STMAT</v>
          </cell>
          <cell r="D4973">
            <v>1</v>
          </cell>
          <cell r="G4973">
            <v>66</v>
          </cell>
          <cell r="H4973" t="str">
            <v>-</v>
          </cell>
          <cell r="J4973" t="str">
            <v>SUBTOTAL MATERIALES</v>
          </cell>
          <cell r="M4973">
            <v>16086</v>
          </cell>
          <cell r="N4973">
            <v>1013418</v>
          </cell>
        </row>
        <row r="4974">
          <cell r="A4974" t="str">
            <v>76IVAMAT1</v>
          </cell>
          <cell r="B4974">
            <v>76</v>
          </cell>
          <cell r="C4974" t="str">
            <v>IVAMAT</v>
          </cell>
          <cell r="D4974">
            <v>1</v>
          </cell>
          <cell r="G4974">
            <v>66</v>
          </cell>
          <cell r="H4974" t="str">
            <v>-</v>
          </cell>
          <cell r="J4974" t="str">
            <v>IVA MATERIALES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76TMAT1</v>
          </cell>
          <cell r="B4975">
            <v>76</v>
          </cell>
          <cell r="C4975" t="str">
            <v>TMAT</v>
          </cell>
          <cell r="D4975">
            <v>1</v>
          </cell>
          <cell r="G4975">
            <v>66</v>
          </cell>
          <cell r="H4975" t="str">
            <v>-</v>
          </cell>
          <cell r="J4975" t="str">
            <v>TOTAL MATERIALES</v>
          </cell>
          <cell r="M4975">
            <v>16086</v>
          </cell>
          <cell r="N4975">
            <v>1013418</v>
          </cell>
        </row>
        <row r="4976">
          <cell r="A4976" t="str">
            <v>76HER1</v>
          </cell>
          <cell r="B4976">
            <v>76</v>
          </cell>
          <cell r="C4976" t="str">
            <v>HER</v>
          </cell>
          <cell r="D4976">
            <v>1</v>
          </cell>
          <cell r="G4976">
            <v>66</v>
          </cell>
          <cell r="H4976">
            <v>1</v>
          </cell>
          <cell r="I4976">
            <v>0</v>
          </cell>
          <cell r="J4976" t="str">
            <v>HERRAMIENTA BÁSICA CUADRILLA 1</v>
          </cell>
          <cell r="K4976" t="str">
            <v>DIA</v>
          </cell>
          <cell r="L4976">
            <v>8235.2941176470595</v>
          </cell>
          <cell r="M4976">
            <v>0</v>
          </cell>
          <cell r="N4976">
            <v>0</v>
          </cell>
        </row>
        <row r="4977">
          <cell r="A4977" t="str">
            <v>76HER2</v>
          </cell>
          <cell r="B4977">
            <v>76</v>
          </cell>
          <cell r="C4977" t="str">
            <v>HER</v>
          </cell>
          <cell r="D4977">
            <v>2</v>
          </cell>
          <cell r="G4977">
            <v>66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76HER3</v>
          </cell>
          <cell r="B4978">
            <v>76</v>
          </cell>
          <cell r="C4978" t="str">
            <v>HER</v>
          </cell>
          <cell r="D4978">
            <v>3</v>
          </cell>
          <cell r="G4978">
            <v>66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76HER4</v>
          </cell>
          <cell r="B4979">
            <v>76</v>
          </cell>
          <cell r="C4979" t="str">
            <v>HER</v>
          </cell>
          <cell r="D4979">
            <v>4</v>
          </cell>
          <cell r="G4979">
            <v>66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76HER5</v>
          </cell>
          <cell r="B4980">
            <v>76</v>
          </cell>
          <cell r="C4980" t="str">
            <v>HER</v>
          </cell>
          <cell r="D4980">
            <v>5</v>
          </cell>
          <cell r="G4980">
            <v>66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76THER1</v>
          </cell>
          <cell r="B4981">
            <v>76</v>
          </cell>
          <cell r="C4981" t="str">
            <v>THER</v>
          </cell>
          <cell r="D4981">
            <v>1</v>
          </cell>
          <cell r="G4981">
            <v>66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76TRA1</v>
          </cell>
          <cell r="B4982">
            <v>76</v>
          </cell>
          <cell r="C4982" t="str">
            <v>TRA</v>
          </cell>
          <cell r="D4982">
            <v>1</v>
          </cell>
          <cell r="G4982">
            <v>66</v>
          </cell>
          <cell r="H4982">
            <v>1</v>
          </cell>
          <cell r="I4982">
            <v>0</v>
          </cell>
          <cell r="J4982" t="str">
            <v>CAMIONETA DOBLE CABINA</v>
          </cell>
          <cell r="K4982" t="str">
            <v>DIA</v>
          </cell>
          <cell r="L4982">
            <v>164705.88235294117</v>
          </cell>
          <cell r="M4982">
            <v>0</v>
          </cell>
          <cell r="N4982">
            <v>0</v>
          </cell>
        </row>
        <row r="4983">
          <cell r="A4983" t="str">
            <v>76TRA2</v>
          </cell>
          <cell r="B4983">
            <v>76</v>
          </cell>
          <cell r="C4983" t="str">
            <v>TRA</v>
          </cell>
          <cell r="D4983">
            <v>2</v>
          </cell>
          <cell r="G4983">
            <v>66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76TRA3</v>
          </cell>
          <cell r="B4984">
            <v>76</v>
          </cell>
          <cell r="C4984" t="str">
            <v>TRA</v>
          </cell>
          <cell r="D4984">
            <v>3</v>
          </cell>
          <cell r="G4984">
            <v>66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76TRA4</v>
          </cell>
          <cell r="B4985">
            <v>76</v>
          </cell>
          <cell r="C4985" t="str">
            <v>TRA</v>
          </cell>
          <cell r="D4985">
            <v>4</v>
          </cell>
          <cell r="G4985">
            <v>66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76TRA5</v>
          </cell>
          <cell r="B4986">
            <v>76</v>
          </cell>
          <cell r="C4986" t="str">
            <v>TRA</v>
          </cell>
          <cell r="D4986">
            <v>5</v>
          </cell>
          <cell r="G4986">
            <v>66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76TTRA1</v>
          </cell>
          <cell r="B4987">
            <v>76</v>
          </cell>
          <cell r="C4987" t="str">
            <v>TTRA</v>
          </cell>
          <cell r="D4987">
            <v>1</v>
          </cell>
          <cell r="G4987">
            <v>66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76MAN1</v>
          </cell>
          <cell r="B4988">
            <v>76</v>
          </cell>
          <cell r="C4988" t="str">
            <v>MAN</v>
          </cell>
          <cell r="D4988">
            <v>1</v>
          </cell>
          <cell r="G4988">
            <v>66</v>
          </cell>
          <cell r="H4988">
            <v>1</v>
          </cell>
          <cell r="I4988">
            <v>0</v>
          </cell>
          <cell r="J4988" t="str">
            <v>DESCRIPCIÓN (CUADRILLA 1-INSTALACION DE EQUIPOS)</v>
          </cell>
          <cell r="K4988" t="str">
            <v>DIA</v>
          </cell>
          <cell r="L4988">
            <v>467953.05684366502</v>
          </cell>
          <cell r="M4988">
            <v>0</v>
          </cell>
          <cell r="N4988">
            <v>0</v>
          </cell>
        </row>
        <row r="4989">
          <cell r="A4989" t="str">
            <v>76MAN2</v>
          </cell>
          <cell r="B4989">
            <v>76</v>
          </cell>
          <cell r="C4989" t="str">
            <v>MAN</v>
          </cell>
          <cell r="D4989">
            <v>2</v>
          </cell>
          <cell r="G4989">
            <v>66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76MAN3</v>
          </cell>
          <cell r="B4990">
            <v>76</v>
          </cell>
          <cell r="C4990" t="str">
            <v>MAN</v>
          </cell>
          <cell r="D4990">
            <v>3</v>
          </cell>
          <cell r="G4990">
            <v>66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76MAN4</v>
          </cell>
          <cell r="B4991">
            <v>76</v>
          </cell>
          <cell r="C4991" t="str">
            <v>MAN</v>
          </cell>
          <cell r="D4991">
            <v>4</v>
          </cell>
          <cell r="G4991">
            <v>66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76MAN5</v>
          </cell>
          <cell r="B4992">
            <v>76</v>
          </cell>
          <cell r="C4992" t="str">
            <v>MAN</v>
          </cell>
          <cell r="D4992">
            <v>5</v>
          </cell>
          <cell r="G4992">
            <v>66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76TMAN1</v>
          </cell>
          <cell r="B4993">
            <v>76</v>
          </cell>
          <cell r="C4993" t="str">
            <v>TMAN</v>
          </cell>
          <cell r="D4993">
            <v>1</v>
          </cell>
          <cell r="G4993">
            <v>66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76SUBC1</v>
          </cell>
          <cell r="B4994">
            <v>76</v>
          </cell>
          <cell r="C4994" t="str">
            <v>SUBC</v>
          </cell>
          <cell r="D4994">
            <v>1</v>
          </cell>
          <cell r="E4994">
            <v>0</v>
          </cell>
          <cell r="F4994" t="str">
            <v>SUBC</v>
          </cell>
          <cell r="G4994">
            <v>66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76SUBC2</v>
          </cell>
          <cell r="B4995">
            <v>76</v>
          </cell>
          <cell r="C4995" t="str">
            <v>SUBC</v>
          </cell>
          <cell r="D4995">
            <v>2</v>
          </cell>
          <cell r="E4995">
            <v>0</v>
          </cell>
          <cell r="F4995" t="str">
            <v>SUBC</v>
          </cell>
          <cell r="G4995">
            <v>66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76SUBC3</v>
          </cell>
          <cell r="B4996">
            <v>76</v>
          </cell>
          <cell r="C4996" t="str">
            <v>SUBC</v>
          </cell>
          <cell r="D4996">
            <v>3</v>
          </cell>
          <cell r="E4996">
            <v>0</v>
          </cell>
          <cell r="F4996" t="str">
            <v>SUBC</v>
          </cell>
          <cell r="G4996">
            <v>66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76SUBC4</v>
          </cell>
          <cell r="B4997">
            <v>76</v>
          </cell>
          <cell r="C4997" t="str">
            <v>SUBC</v>
          </cell>
          <cell r="D4997">
            <v>4</v>
          </cell>
          <cell r="E4997">
            <v>0</v>
          </cell>
          <cell r="F4997" t="str">
            <v>SUBC</v>
          </cell>
          <cell r="G4997">
            <v>66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76SUBC5</v>
          </cell>
          <cell r="B4998">
            <v>76</v>
          </cell>
          <cell r="C4998" t="str">
            <v>SUBC</v>
          </cell>
          <cell r="D4998">
            <v>5</v>
          </cell>
          <cell r="E4998">
            <v>0</v>
          </cell>
          <cell r="F4998" t="str">
            <v>SUBC</v>
          </cell>
          <cell r="G4998">
            <v>66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76SUBC6</v>
          </cell>
          <cell r="B4999">
            <v>76</v>
          </cell>
          <cell r="C4999" t="str">
            <v>SUBC</v>
          </cell>
          <cell r="D4999">
            <v>6</v>
          </cell>
          <cell r="E4999">
            <v>0</v>
          </cell>
          <cell r="F4999" t="str">
            <v>SUBC</v>
          </cell>
          <cell r="G4999">
            <v>66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76SUBC7</v>
          </cell>
          <cell r="B5000">
            <v>76</v>
          </cell>
          <cell r="C5000" t="str">
            <v>SUBC</v>
          </cell>
          <cell r="D5000">
            <v>7</v>
          </cell>
          <cell r="E5000">
            <v>0</v>
          </cell>
          <cell r="F5000" t="str">
            <v>SUBC</v>
          </cell>
          <cell r="G5000">
            <v>66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76SUBC8</v>
          </cell>
          <cell r="B5001">
            <v>76</v>
          </cell>
          <cell r="C5001" t="str">
            <v>SUBC</v>
          </cell>
          <cell r="D5001">
            <v>8</v>
          </cell>
          <cell r="E5001">
            <v>0</v>
          </cell>
          <cell r="F5001" t="str">
            <v>SUBC</v>
          </cell>
          <cell r="G5001">
            <v>66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76SUBC9</v>
          </cell>
          <cell r="B5002">
            <v>76</v>
          </cell>
          <cell r="C5002" t="str">
            <v>SUBC</v>
          </cell>
          <cell r="D5002">
            <v>9</v>
          </cell>
          <cell r="E5002">
            <v>0</v>
          </cell>
          <cell r="F5002" t="str">
            <v>SUBC</v>
          </cell>
          <cell r="G5002">
            <v>66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76SUBC10</v>
          </cell>
          <cell r="B5003">
            <v>76</v>
          </cell>
          <cell r="C5003" t="str">
            <v>SUBC</v>
          </cell>
          <cell r="D5003">
            <v>10</v>
          </cell>
          <cell r="E5003">
            <v>0</v>
          </cell>
          <cell r="F5003" t="str">
            <v>SUBC</v>
          </cell>
          <cell r="G5003">
            <v>66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76SUBC11</v>
          </cell>
          <cell r="B5004">
            <v>76</v>
          </cell>
          <cell r="C5004" t="str">
            <v>SUBC</v>
          </cell>
          <cell r="D5004">
            <v>11</v>
          </cell>
          <cell r="E5004">
            <v>0</v>
          </cell>
          <cell r="F5004" t="str">
            <v>SUBC</v>
          </cell>
          <cell r="G5004">
            <v>66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76SUBC12</v>
          </cell>
          <cell r="B5005">
            <v>76</v>
          </cell>
          <cell r="C5005" t="str">
            <v>SUBC</v>
          </cell>
          <cell r="D5005">
            <v>12</v>
          </cell>
          <cell r="E5005">
            <v>0</v>
          </cell>
          <cell r="F5005" t="str">
            <v>SUBC</v>
          </cell>
          <cell r="G5005">
            <v>66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76SUBC13</v>
          </cell>
          <cell r="B5006">
            <v>76</v>
          </cell>
          <cell r="C5006" t="str">
            <v>SUBC</v>
          </cell>
          <cell r="D5006">
            <v>13</v>
          </cell>
          <cell r="E5006">
            <v>0</v>
          </cell>
          <cell r="F5006" t="str">
            <v>SUBC</v>
          </cell>
          <cell r="G5006">
            <v>66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76SUBC14</v>
          </cell>
          <cell r="B5007">
            <v>76</v>
          </cell>
          <cell r="C5007" t="str">
            <v>SUBC</v>
          </cell>
          <cell r="D5007">
            <v>14</v>
          </cell>
          <cell r="E5007">
            <v>0</v>
          </cell>
          <cell r="F5007" t="str">
            <v>SUBC</v>
          </cell>
          <cell r="G5007">
            <v>66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76SUBC15</v>
          </cell>
          <cell r="B5008">
            <v>76</v>
          </cell>
          <cell r="C5008" t="str">
            <v>SUBC</v>
          </cell>
          <cell r="D5008">
            <v>15</v>
          </cell>
          <cell r="E5008">
            <v>0</v>
          </cell>
          <cell r="F5008" t="str">
            <v>SUBC</v>
          </cell>
          <cell r="G5008">
            <v>66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76SUBC16</v>
          </cell>
          <cell r="B5009">
            <v>76</v>
          </cell>
          <cell r="C5009" t="str">
            <v>SUBC</v>
          </cell>
          <cell r="D5009">
            <v>16</v>
          </cell>
          <cell r="E5009">
            <v>0</v>
          </cell>
          <cell r="F5009" t="str">
            <v>SUBC</v>
          </cell>
          <cell r="G5009">
            <v>66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76SUBC17</v>
          </cell>
          <cell r="B5010">
            <v>76</v>
          </cell>
          <cell r="C5010" t="str">
            <v>SUBC</v>
          </cell>
          <cell r="D5010">
            <v>17</v>
          </cell>
          <cell r="E5010">
            <v>0</v>
          </cell>
          <cell r="F5010" t="str">
            <v>SUBC</v>
          </cell>
          <cell r="G5010">
            <v>66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76SUBC18</v>
          </cell>
          <cell r="B5011">
            <v>76</v>
          </cell>
          <cell r="C5011" t="str">
            <v>SUBC</v>
          </cell>
          <cell r="D5011">
            <v>18</v>
          </cell>
          <cell r="E5011">
            <v>0</v>
          </cell>
          <cell r="F5011" t="str">
            <v>SUBC</v>
          </cell>
          <cell r="G5011">
            <v>66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76SUBC19</v>
          </cell>
          <cell r="B5012">
            <v>76</v>
          </cell>
          <cell r="C5012" t="str">
            <v>SUBC</v>
          </cell>
          <cell r="D5012">
            <v>19</v>
          </cell>
          <cell r="E5012">
            <v>0</v>
          </cell>
          <cell r="F5012" t="str">
            <v>SUBC</v>
          </cell>
          <cell r="G5012">
            <v>66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76SUBC20</v>
          </cell>
          <cell r="B5013">
            <v>76</v>
          </cell>
          <cell r="C5013" t="str">
            <v>SUBC</v>
          </cell>
          <cell r="D5013">
            <v>20</v>
          </cell>
          <cell r="E5013">
            <v>0</v>
          </cell>
          <cell r="F5013" t="str">
            <v>SUBC</v>
          </cell>
          <cell r="G5013">
            <v>66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76STSUBC1</v>
          </cell>
          <cell r="B5014">
            <v>76</v>
          </cell>
          <cell r="C5014" t="str">
            <v>STSUBC</v>
          </cell>
          <cell r="D5014">
            <v>1</v>
          </cell>
          <cell r="G5014">
            <v>66</v>
          </cell>
          <cell r="H5014" t="str">
            <v>-</v>
          </cell>
          <cell r="J5014" t="str">
            <v>TOTAL SUBCONTRATISTAS</v>
          </cell>
          <cell r="M5014">
            <v>0</v>
          </cell>
          <cell r="N5014">
            <v>0</v>
          </cell>
        </row>
        <row r="5015">
          <cell r="A5015" t="str">
            <v>76TCD1</v>
          </cell>
          <cell r="B5015">
            <v>76</v>
          </cell>
          <cell r="C5015" t="str">
            <v>TCD</v>
          </cell>
          <cell r="D5015">
            <v>1</v>
          </cell>
          <cell r="G5015">
            <v>66</v>
          </cell>
          <cell r="H5015" t="str">
            <v>-</v>
          </cell>
          <cell r="J5015" t="str">
            <v>TOTAL COSTO DIRECTO</v>
          </cell>
          <cell r="M5015">
            <v>16086</v>
          </cell>
          <cell r="N5015">
            <v>1013418</v>
          </cell>
        </row>
        <row r="5016">
          <cell r="A5016" t="str">
            <v>76AIU</v>
          </cell>
          <cell r="B5016">
            <v>76</v>
          </cell>
          <cell r="C5016" t="str">
            <v>AIU</v>
          </cell>
          <cell r="G5016">
            <v>66</v>
          </cell>
          <cell r="H5016">
            <v>1</v>
          </cell>
          <cell r="J5016" t="str">
            <v>TOTAL COSTOS INDIRECTOS</v>
          </cell>
          <cell r="L5016">
            <v>0.35</v>
          </cell>
          <cell r="M5016">
            <v>5630</v>
          </cell>
          <cell r="N5016">
            <v>354690</v>
          </cell>
        </row>
        <row r="5017">
          <cell r="A5017" t="str">
            <v>76TOT</v>
          </cell>
          <cell r="B5017">
            <v>76</v>
          </cell>
          <cell r="C5017" t="str">
            <v>TOT</v>
          </cell>
          <cell r="G5017">
            <v>66</v>
          </cell>
          <cell r="H5017" t="str">
            <v>-</v>
          </cell>
          <cell r="J5017" t="str">
            <v>VALOR TOTAL</v>
          </cell>
          <cell r="M5017">
            <v>21716</v>
          </cell>
          <cell r="N5017">
            <v>1368108</v>
          </cell>
        </row>
        <row r="5018">
          <cell r="A5018" t="str">
            <v>77FOR1</v>
          </cell>
          <cell r="B5018">
            <v>77</v>
          </cell>
          <cell r="C5018" t="str">
            <v>FOR</v>
          </cell>
          <cell r="D5018">
            <v>1</v>
          </cell>
          <cell r="G5018">
            <v>67</v>
          </cell>
          <cell r="H5018" t="str">
            <v>-</v>
          </cell>
          <cell r="I5018">
            <v>6</v>
          </cell>
          <cell r="J5018" t="str">
            <v>Suministro  Adecuación anden 3x2 metros</v>
          </cell>
          <cell r="K5018" t="str">
            <v>M2</v>
          </cell>
          <cell r="L5018">
            <v>222083</v>
          </cell>
          <cell r="N5018">
            <v>1332498</v>
          </cell>
        </row>
        <row r="5019">
          <cell r="A5019" t="str">
            <v>77MAT1</v>
          </cell>
          <cell r="B5019">
            <v>77</v>
          </cell>
          <cell r="C5019" t="str">
            <v>MAT</v>
          </cell>
          <cell r="D5019">
            <v>1</v>
          </cell>
          <cell r="E5019">
            <v>0</v>
          </cell>
          <cell r="F5019" t="str">
            <v>MAT</v>
          </cell>
          <cell r="G5019">
            <v>67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77MAT2</v>
          </cell>
          <cell r="B5020">
            <v>77</v>
          </cell>
          <cell r="C5020" t="str">
            <v>MAT</v>
          </cell>
          <cell r="D5020">
            <v>2</v>
          </cell>
          <cell r="E5020">
            <v>0</v>
          </cell>
          <cell r="F5020" t="str">
            <v>MAT</v>
          </cell>
          <cell r="G5020">
            <v>67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77MAT3</v>
          </cell>
          <cell r="B5021">
            <v>77</v>
          </cell>
          <cell r="C5021" t="str">
            <v>MAT</v>
          </cell>
          <cell r="D5021">
            <v>3</v>
          </cell>
          <cell r="E5021">
            <v>0</v>
          </cell>
          <cell r="F5021" t="str">
            <v>MAT</v>
          </cell>
          <cell r="G5021">
            <v>67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77MAT4</v>
          </cell>
          <cell r="B5022">
            <v>77</v>
          </cell>
          <cell r="C5022" t="str">
            <v>MAT</v>
          </cell>
          <cell r="D5022">
            <v>4</v>
          </cell>
          <cell r="E5022">
            <v>0</v>
          </cell>
          <cell r="F5022" t="str">
            <v>MAT</v>
          </cell>
          <cell r="G5022">
            <v>67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77MAT5</v>
          </cell>
          <cell r="B5023">
            <v>77</v>
          </cell>
          <cell r="C5023" t="str">
            <v>MAT</v>
          </cell>
          <cell r="D5023">
            <v>5</v>
          </cell>
          <cell r="E5023">
            <v>0</v>
          </cell>
          <cell r="F5023" t="str">
            <v>MAT</v>
          </cell>
          <cell r="G5023">
            <v>67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77MAT6</v>
          </cell>
          <cell r="B5024">
            <v>77</v>
          </cell>
          <cell r="C5024" t="str">
            <v>MAT</v>
          </cell>
          <cell r="D5024">
            <v>6</v>
          </cell>
          <cell r="E5024">
            <v>0</v>
          </cell>
          <cell r="F5024" t="str">
            <v>MAT</v>
          </cell>
          <cell r="G5024">
            <v>67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77MAT7</v>
          </cell>
          <cell r="B5025">
            <v>77</v>
          </cell>
          <cell r="C5025" t="str">
            <v>MAT</v>
          </cell>
          <cell r="D5025">
            <v>7</v>
          </cell>
          <cell r="E5025">
            <v>0</v>
          </cell>
          <cell r="F5025" t="str">
            <v>MAT</v>
          </cell>
          <cell r="G5025">
            <v>67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77MAT8</v>
          </cell>
          <cell r="B5026">
            <v>77</v>
          </cell>
          <cell r="C5026" t="str">
            <v>MAT</v>
          </cell>
          <cell r="D5026">
            <v>8</v>
          </cell>
          <cell r="E5026">
            <v>0</v>
          </cell>
          <cell r="F5026" t="str">
            <v>MAT</v>
          </cell>
          <cell r="G5026">
            <v>67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77MAT9</v>
          </cell>
          <cell r="B5027">
            <v>77</v>
          </cell>
          <cell r="C5027" t="str">
            <v>MAT</v>
          </cell>
          <cell r="D5027">
            <v>9</v>
          </cell>
          <cell r="E5027">
            <v>0</v>
          </cell>
          <cell r="F5027" t="str">
            <v>MAT</v>
          </cell>
          <cell r="G5027">
            <v>67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77MAT10</v>
          </cell>
          <cell r="B5028">
            <v>77</v>
          </cell>
          <cell r="C5028" t="str">
            <v>MAT</v>
          </cell>
          <cell r="D5028">
            <v>10</v>
          </cell>
          <cell r="E5028">
            <v>0</v>
          </cell>
          <cell r="F5028" t="str">
            <v>MAT</v>
          </cell>
          <cell r="G5028">
            <v>67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77MAT11</v>
          </cell>
          <cell r="B5029">
            <v>77</v>
          </cell>
          <cell r="C5029" t="str">
            <v>MAT</v>
          </cell>
          <cell r="D5029">
            <v>11</v>
          </cell>
          <cell r="E5029">
            <v>0</v>
          </cell>
          <cell r="F5029" t="str">
            <v>MAT</v>
          </cell>
          <cell r="G5029">
            <v>67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77MAT12</v>
          </cell>
          <cell r="B5030">
            <v>77</v>
          </cell>
          <cell r="C5030" t="str">
            <v>MAT</v>
          </cell>
          <cell r="D5030">
            <v>12</v>
          </cell>
          <cell r="E5030">
            <v>0</v>
          </cell>
          <cell r="F5030" t="str">
            <v>MAT</v>
          </cell>
          <cell r="G5030">
            <v>67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77MAT13</v>
          </cell>
          <cell r="B5031">
            <v>77</v>
          </cell>
          <cell r="C5031" t="str">
            <v>MAT</v>
          </cell>
          <cell r="D5031">
            <v>13</v>
          </cell>
          <cell r="E5031">
            <v>0</v>
          </cell>
          <cell r="F5031" t="str">
            <v>MAT</v>
          </cell>
          <cell r="G5031">
            <v>67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77MAT14</v>
          </cell>
          <cell r="B5032">
            <v>77</v>
          </cell>
          <cell r="C5032" t="str">
            <v>MAT</v>
          </cell>
          <cell r="D5032">
            <v>14</v>
          </cell>
          <cell r="E5032">
            <v>0</v>
          </cell>
          <cell r="F5032" t="str">
            <v>MAT</v>
          </cell>
          <cell r="G5032">
            <v>67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77MAT15</v>
          </cell>
          <cell r="B5033">
            <v>77</v>
          </cell>
          <cell r="C5033" t="str">
            <v>MAT</v>
          </cell>
          <cell r="D5033">
            <v>15</v>
          </cell>
          <cell r="E5033">
            <v>0</v>
          </cell>
          <cell r="F5033" t="str">
            <v>MAT</v>
          </cell>
          <cell r="G5033">
            <v>67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77MAT16</v>
          </cell>
          <cell r="B5034">
            <v>77</v>
          </cell>
          <cell r="C5034" t="str">
            <v>MAT</v>
          </cell>
          <cell r="D5034">
            <v>16</v>
          </cell>
          <cell r="E5034">
            <v>0</v>
          </cell>
          <cell r="F5034" t="str">
            <v>MAT</v>
          </cell>
          <cell r="G5034">
            <v>67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77MAT17</v>
          </cell>
          <cell r="B5035">
            <v>77</v>
          </cell>
          <cell r="C5035" t="str">
            <v>MAT</v>
          </cell>
          <cell r="D5035">
            <v>17</v>
          </cell>
          <cell r="E5035">
            <v>0</v>
          </cell>
          <cell r="F5035" t="str">
            <v>MAT</v>
          </cell>
          <cell r="G5035">
            <v>67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77MAT18</v>
          </cell>
          <cell r="B5036">
            <v>77</v>
          </cell>
          <cell r="C5036" t="str">
            <v>MAT</v>
          </cell>
          <cell r="D5036">
            <v>18</v>
          </cell>
          <cell r="E5036">
            <v>0</v>
          </cell>
          <cell r="F5036" t="str">
            <v>MAT</v>
          </cell>
          <cell r="G5036">
            <v>67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77MAT19</v>
          </cell>
          <cell r="B5037">
            <v>77</v>
          </cell>
          <cell r="C5037" t="str">
            <v>MAT</v>
          </cell>
          <cell r="D5037">
            <v>19</v>
          </cell>
          <cell r="E5037">
            <v>0</v>
          </cell>
          <cell r="F5037" t="str">
            <v>MAT</v>
          </cell>
          <cell r="G5037">
            <v>67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77MAT20</v>
          </cell>
          <cell r="B5038">
            <v>77</v>
          </cell>
          <cell r="C5038" t="str">
            <v>MAT</v>
          </cell>
          <cell r="D5038">
            <v>20</v>
          </cell>
          <cell r="E5038">
            <v>0</v>
          </cell>
          <cell r="F5038" t="str">
            <v>MAT</v>
          </cell>
          <cell r="G5038">
            <v>67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77STMAT1</v>
          </cell>
          <cell r="B5039">
            <v>77</v>
          </cell>
          <cell r="C5039" t="str">
            <v>STMAT</v>
          </cell>
          <cell r="D5039">
            <v>1</v>
          </cell>
          <cell r="G5039">
            <v>67</v>
          </cell>
          <cell r="H5039" t="str">
            <v>-</v>
          </cell>
          <cell r="J5039" t="str">
            <v>SUBTOTAL MATERIALES</v>
          </cell>
          <cell r="M5039">
            <v>0</v>
          </cell>
          <cell r="N5039">
            <v>0</v>
          </cell>
        </row>
        <row r="5040">
          <cell r="A5040" t="str">
            <v>77IVAMAT1</v>
          </cell>
          <cell r="B5040">
            <v>77</v>
          </cell>
          <cell r="C5040" t="str">
            <v>IVAMAT</v>
          </cell>
          <cell r="D5040">
            <v>1</v>
          </cell>
          <cell r="G5040">
            <v>67</v>
          </cell>
          <cell r="H5040" t="str">
            <v>-</v>
          </cell>
          <cell r="J5040" t="str">
            <v>IVA MATERIALES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77TMAT1</v>
          </cell>
          <cell r="B5041">
            <v>77</v>
          </cell>
          <cell r="C5041" t="str">
            <v>TMAT</v>
          </cell>
          <cell r="D5041">
            <v>1</v>
          </cell>
          <cell r="G5041">
            <v>67</v>
          </cell>
          <cell r="H5041" t="str">
            <v>-</v>
          </cell>
          <cell r="J5041" t="str">
            <v>TOTAL MATERIALES</v>
          </cell>
          <cell r="M5041">
            <v>0</v>
          </cell>
          <cell r="N5041">
            <v>0</v>
          </cell>
        </row>
        <row r="5042">
          <cell r="A5042" t="str">
            <v>77HER1</v>
          </cell>
          <cell r="B5042">
            <v>77</v>
          </cell>
          <cell r="C5042" t="str">
            <v>HER</v>
          </cell>
          <cell r="D5042">
            <v>1</v>
          </cell>
          <cell r="G5042">
            <v>67</v>
          </cell>
          <cell r="H5042">
            <v>1</v>
          </cell>
          <cell r="I5042">
            <v>0</v>
          </cell>
          <cell r="J5042" t="str">
            <v>HERRAMIENTA BÁSICA CUADRILLA 1</v>
          </cell>
          <cell r="K5042" t="str">
            <v>DIA</v>
          </cell>
          <cell r="L5042">
            <v>8235.2941176470595</v>
          </cell>
          <cell r="M5042">
            <v>0</v>
          </cell>
          <cell r="N5042">
            <v>0</v>
          </cell>
        </row>
        <row r="5043">
          <cell r="A5043" t="str">
            <v>77HER2</v>
          </cell>
          <cell r="B5043">
            <v>77</v>
          </cell>
          <cell r="C5043" t="str">
            <v>HER</v>
          </cell>
          <cell r="D5043">
            <v>2</v>
          </cell>
          <cell r="G5043">
            <v>67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77HER3</v>
          </cell>
          <cell r="B5044">
            <v>77</v>
          </cell>
          <cell r="C5044" t="str">
            <v>HER</v>
          </cell>
          <cell r="D5044">
            <v>3</v>
          </cell>
          <cell r="G5044">
            <v>67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77HER4</v>
          </cell>
          <cell r="B5045">
            <v>77</v>
          </cell>
          <cell r="C5045" t="str">
            <v>HER</v>
          </cell>
          <cell r="D5045">
            <v>4</v>
          </cell>
          <cell r="G5045">
            <v>67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77HER5</v>
          </cell>
          <cell r="B5046">
            <v>77</v>
          </cell>
          <cell r="C5046" t="str">
            <v>HER</v>
          </cell>
          <cell r="D5046">
            <v>5</v>
          </cell>
          <cell r="G5046">
            <v>67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</row>
        <row r="5047">
          <cell r="A5047" t="str">
            <v>77THER1</v>
          </cell>
          <cell r="B5047">
            <v>77</v>
          </cell>
          <cell r="C5047" t="str">
            <v>THER</v>
          </cell>
          <cell r="D5047">
            <v>1</v>
          </cell>
          <cell r="G5047">
            <v>67</v>
          </cell>
          <cell r="H5047" t="str">
            <v>-</v>
          </cell>
          <cell r="J5047" t="str">
            <v>TOTAL HERRAMIENTAS</v>
          </cell>
          <cell r="M5047">
            <v>0</v>
          </cell>
          <cell r="N5047">
            <v>0</v>
          </cell>
        </row>
        <row r="5048">
          <cell r="A5048" t="str">
            <v>77TRA1</v>
          </cell>
          <cell r="B5048">
            <v>77</v>
          </cell>
          <cell r="C5048" t="str">
            <v>TRA</v>
          </cell>
          <cell r="D5048">
            <v>1</v>
          </cell>
          <cell r="G5048">
            <v>67</v>
          </cell>
          <cell r="H5048">
            <v>1</v>
          </cell>
          <cell r="I5048">
            <v>0</v>
          </cell>
          <cell r="J5048" t="str">
            <v>CAMIONETA DOBLE CABINA</v>
          </cell>
          <cell r="K5048" t="str">
            <v>DIA</v>
          </cell>
          <cell r="L5048">
            <v>164705.88235294117</v>
          </cell>
          <cell r="M5048">
            <v>0</v>
          </cell>
          <cell r="N5048">
            <v>0</v>
          </cell>
        </row>
        <row r="5049">
          <cell r="A5049" t="str">
            <v>77TRA2</v>
          </cell>
          <cell r="B5049">
            <v>77</v>
          </cell>
          <cell r="C5049" t="str">
            <v>TRA</v>
          </cell>
          <cell r="D5049">
            <v>2</v>
          </cell>
          <cell r="G5049">
            <v>67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77TRA3</v>
          </cell>
          <cell r="B5050">
            <v>77</v>
          </cell>
          <cell r="C5050" t="str">
            <v>TRA</v>
          </cell>
          <cell r="D5050">
            <v>3</v>
          </cell>
          <cell r="G5050">
            <v>67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77TRA4</v>
          </cell>
          <cell r="B5051">
            <v>77</v>
          </cell>
          <cell r="C5051" t="str">
            <v>TRA</v>
          </cell>
          <cell r="D5051">
            <v>4</v>
          </cell>
          <cell r="G5051">
            <v>67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77TRA5</v>
          </cell>
          <cell r="B5052">
            <v>77</v>
          </cell>
          <cell r="C5052" t="str">
            <v>TRA</v>
          </cell>
          <cell r="D5052">
            <v>5</v>
          </cell>
          <cell r="G5052">
            <v>67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77TTRA1</v>
          </cell>
          <cell r="B5053">
            <v>77</v>
          </cell>
          <cell r="C5053" t="str">
            <v>TTRA</v>
          </cell>
          <cell r="D5053">
            <v>1</v>
          </cell>
          <cell r="G5053">
            <v>67</v>
          </cell>
          <cell r="H5053" t="str">
            <v>-</v>
          </cell>
          <cell r="J5053" t="str">
            <v>TOTAL TRANSPORTE</v>
          </cell>
          <cell r="M5053">
            <v>0</v>
          </cell>
          <cell r="N5053">
            <v>0</v>
          </cell>
        </row>
        <row r="5054">
          <cell r="A5054" t="str">
            <v>77MAN1</v>
          </cell>
          <cell r="B5054">
            <v>77</v>
          </cell>
          <cell r="C5054" t="str">
            <v>MAN</v>
          </cell>
          <cell r="D5054">
            <v>1</v>
          </cell>
          <cell r="G5054">
            <v>67</v>
          </cell>
          <cell r="H5054">
            <v>1</v>
          </cell>
          <cell r="I5054">
            <v>0</v>
          </cell>
          <cell r="J5054" t="str">
            <v>DESCRIPCIÓN (CUADRILLA 1-INSTALACION DE EQUIPOS)</v>
          </cell>
          <cell r="K5054" t="str">
            <v>DIA</v>
          </cell>
          <cell r="L5054">
            <v>467953.05684366502</v>
          </cell>
          <cell r="M5054">
            <v>0</v>
          </cell>
          <cell r="N5054">
            <v>0</v>
          </cell>
        </row>
        <row r="5055">
          <cell r="A5055" t="str">
            <v>77MAN2</v>
          </cell>
          <cell r="B5055">
            <v>77</v>
          </cell>
          <cell r="C5055" t="str">
            <v>MAN</v>
          </cell>
          <cell r="D5055">
            <v>2</v>
          </cell>
          <cell r="G5055">
            <v>67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77MAN3</v>
          </cell>
          <cell r="B5056">
            <v>77</v>
          </cell>
          <cell r="C5056" t="str">
            <v>MAN</v>
          </cell>
          <cell r="D5056">
            <v>3</v>
          </cell>
          <cell r="G5056">
            <v>67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77MAN4</v>
          </cell>
          <cell r="B5057">
            <v>77</v>
          </cell>
          <cell r="C5057" t="str">
            <v>MAN</v>
          </cell>
          <cell r="D5057">
            <v>4</v>
          </cell>
          <cell r="G5057">
            <v>67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77MAN5</v>
          </cell>
          <cell r="B5058">
            <v>77</v>
          </cell>
          <cell r="C5058" t="str">
            <v>MAN</v>
          </cell>
          <cell r="D5058">
            <v>5</v>
          </cell>
          <cell r="G5058">
            <v>67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77TMAN1</v>
          </cell>
          <cell r="B5059">
            <v>77</v>
          </cell>
          <cell r="C5059" t="str">
            <v>TMAN</v>
          </cell>
          <cell r="D5059">
            <v>1</v>
          </cell>
          <cell r="G5059">
            <v>67</v>
          </cell>
          <cell r="H5059" t="str">
            <v>-</v>
          </cell>
          <cell r="J5059" t="str">
            <v>TOTAL MANO DE OBRA</v>
          </cell>
          <cell r="M5059">
            <v>0</v>
          </cell>
          <cell r="N5059">
            <v>0</v>
          </cell>
        </row>
        <row r="5060">
          <cell r="A5060" t="str">
            <v>77SUBC1</v>
          </cell>
          <cell r="B5060">
            <v>77</v>
          </cell>
          <cell r="C5060" t="str">
            <v>SUBC</v>
          </cell>
          <cell r="D5060">
            <v>1</v>
          </cell>
          <cell r="E5060">
            <v>6</v>
          </cell>
          <cell r="F5060" t="str">
            <v>SUBC8</v>
          </cell>
          <cell r="G5060">
            <v>67</v>
          </cell>
          <cell r="H5060">
            <v>8</v>
          </cell>
          <cell r="I5060">
            <v>1</v>
          </cell>
          <cell r="J5060" t="str">
            <v xml:space="preserve">anden  Demolicion +  construccion </v>
          </cell>
          <cell r="K5060" t="str">
            <v>M2</v>
          </cell>
          <cell r="L5060">
            <v>164506.16470588237</v>
          </cell>
          <cell r="M5060">
            <v>164506.16470588237</v>
          </cell>
          <cell r="N5060">
            <v>987036.98823529424</v>
          </cell>
        </row>
        <row r="5061">
          <cell r="A5061" t="str">
            <v>77SUBC2</v>
          </cell>
          <cell r="B5061">
            <v>77</v>
          </cell>
          <cell r="C5061" t="str">
            <v>SUBC</v>
          </cell>
          <cell r="D5061">
            <v>2</v>
          </cell>
          <cell r="E5061">
            <v>0</v>
          </cell>
          <cell r="F5061" t="str">
            <v>SUBC</v>
          </cell>
          <cell r="G5061">
            <v>67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77SUBC3</v>
          </cell>
          <cell r="B5062">
            <v>77</v>
          </cell>
          <cell r="C5062" t="str">
            <v>SUBC</v>
          </cell>
          <cell r="D5062">
            <v>3</v>
          </cell>
          <cell r="E5062">
            <v>0</v>
          </cell>
          <cell r="F5062" t="str">
            <v>SUBC</v>
          </cell>
          <cell r="G5062">
            <v>67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77SUBC4</v>
          </cell>
          <cell r="B5063">
            <v>77</v>
          </cell>
          <cell r="C5063" t="str">
            <v>SUBC</v>
          </cell>
          <cell r="D5063">
            <v>4</v>
          </cell>
          <cell r="E5063">
            <v>0</v>
          </cell>
          <cell r="F5063" t="str">
            <v>SUBC</v>
          </cell>
          <cell r="G5063">
            <v>67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</row>
        <row r="5064">
          <cell r="A5064" t="str">
            <v>77SUBC5</v>
          </cell>
          <cell r="B5064">
            <v>77</v>
          </cell>
          <cell r="C5064" t="str">
            <v>SUBC</v>
          </cell>
          <cell r="D5064">
            <v>5</v>
          </cell>
          <cell r="E5064">
            <v>0</v>
          </cell>
          <cell r="F5064" t="str">
            <v>SUBC</v>
          </cell>
          <cell r="G5064">
            <v>67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</row>
        <row r="5065">
          <cell r="A5065" t="str">
            <v>77SUBC6</v>
          </cell>
          <cell r="B5065">
            <v>77</v>
          </cell>
          <cell r="C5065" t="str">
            <v>SUBC</v>
          </cell>
          <cell r="D5065">
            <v>6</v>
          </cell>
          <cell r="E5065">
            <v>0</v>
          </cell>
          <cell r="F5065" t="str">
            <v>SUBC</v>
          </cell>
          <cell r="G5065">
            <v>67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</row>
        <row r="5066">
          <cell r="A5066" t="str">
            <v>77SUBC7</v>
          </cell>
          <cell r="B5066">
            <v>77</v>
          </cell>
          <cell r="C5066" t="str">
            <v>SUBC</v>
          </cell>
          <cell r="D5066">
            <v>7</v>
          </cell>
          <cell r="E5066">
            <v>0</v>
          </cell>
          <cell r="F5066" t="str">
            <v>SUBC</v>
          </cell>
          <cell r="G5066">
            <v>67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</row>
        <row r="5067">
          <cell r="A5067" t="str">
            <v>77SUBC8</v>
          </cell>
          <cell r="B5067">
            <v>77</v>
          </cell>
          <cell r="C5067" t="str">
            <v>SUBC</v>
          </cell>
          <cell r="D5067">
            <v>8</v>
          </cell>
          <cell r="E5067">
            <v>0</v>
          </cell>
          <cell r="F5067" t="str">
            <v>SUBC</v>
          </cell>
          <cell r="G5067">
            <v>67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77SUBC9</v>
          </cell>
          <cell r="B5068">
            <v>77</v>
          </cell>
          <cell r="C5068" t="str">
            <v>SUBC</v>
          </cell>
          <cell r="D5068">
            <v>9</v>
          </cell>
          <cell r="E5068">
            <v>0</v>
          </cell>
          <cell r="F5068" t="str">
            <v>SUBC</v>
          </cell>
          <cell r="G5068">
            <v>67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77SUBC10</v>
          </cell>
          <cell r="B5069">
            <v>77</v>
          </cell>
          <cell r="C5069" t="str">
            <v>SUBC</v>
          </cell>
          <cell r="D5069">
            <v>10</v>
          </cell>
          <cell r="E5069">
            <v>0</v>
          </cell>
          <cell r="F5069" t="str">
            <v>SUBC</v>
          </cell>
          <cell r="G5069">
            <v>67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77SUBC11</v>
          </cell>
          <cell r="B5070">
            <v>77</v>
          </cell>
          <cell r="C5070" t="str">
            <v>SUBC</v>
          </cell>
          <cell r="D5070">
            <v>11</v>
          </cell>
          <cell r="E5070">
            <v>0</v>
          </cell>
          <cell r="F5070" t="str">
            <v>SUBC</v>
          </cell>
          <cell r="G5070">
            <v>67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77SUBC12</v>
          </cell>
          <cell r="B5071">
            <v>77</v>
          </cell>
          <cell r="C5071" t="str">
            <v>SUBC</v>
          </cell>
          <cell r="D5071">
            <v>12</v>
          </cell>
          <cell r="E5071">
            <v>0</v>
          </cell>
          <cell r="F5071" t="str">
            <v>SUBC</v>
          </cell>
          <cell r="G5071">
            <v>67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</row>
        <row r="5072">
          <cell r="A5072" t="str">
            <v>77SUBC13</v>
          </cell>
          <cell r="B5072">
            <v>77</v>
          </cell>
          <cell r="C5072" t="str">
            <v>SUBC</v>
          </cell>
          <cell r="D5072">
            <v>13</v>
          </cell>
          <cell r="E5072">
            <v>0</v>
          </cell>
          <cell r="F5072" t="str">
            <v>SUBC</v>
          </cell>
          <cell r="G5072">
            <v>67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</row>
        <row r="5073">
          <cell r="A5073" t="str">
            <v>77SUBC14</v>
          </cell>
          <cell r="B5073">
            <v>77</v>
          </cell>
          <cell r="C5073" t="str">
            <v>SUBC</v>
          </cell>
          <cell r="D5073">
            <v>14</v>
          </cell>
          <cell r="E5073">
            <v>0</v>
          </cell>
          <cell r="F5073" t="str">
            <v>SUBC</v>
          </cell>
          <cell r="G5073">
            <v>67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77SUBC15</v>
          </cell>
          <cell r="B5074">
            <v>77</v>
          </cell>
          <cell r="C5074" t="str">
            <v>SUBC</v>
          </cell>
          <cell r="D5074">
            <v>15</v>
          </cell>
          <cell r="E5074">
            <v>0</v>
          </cell>
          <cell r="F5074" t="str">
            <v>SUBC</v>
          </cell>
          <cell r="G5074">
            <v>67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77SUBC16</v>
          </cell>
          <cell r="B5075">
            <v>77</v>
          </cell>
          <cell r="C5075" t="str">
            <v>SUBC</v>
          </cell>
          <cell r="D5075">
            <v>16</v>
          </cell>
          <cell r="E5075">
            <v>0</v>
          </cell>
          <cell r="F5075" t="str">
            <v>SUBC</v>
          </cell>
          <cell r="G5075">
            <v>67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77SUBC17</v>
          </cell>
          <cell r="B5076">
            <v>77</v>
          </cell>
          <cell r="C5076" t="str">
            <v>SUBC</v>
          </cell>
          <cell r="D5076">
            <v>17</v>
          </cell>
          <cell r="E5076">
            <v>0</v>
          </cell>
          <cell r="F5076" t="str">
            <v>SUBC</v>
          </cell>
          <cell r="G5076">
            <v>67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77SUBC18</v>
          </cell>
          <cell r="B5077">
            <v>77</v>
          </cell>
          <cell r="C5077" t="str">
            <v>SUBC</v>
          </cell>
          <cell r="D5077">
            <v>18</v>
          </cell>
          <cell r="E5077">
            <v>0</v>
          </cell>
          <cell r="F5077" t="str">
            <v>SUBC</v>
          </cell>
          <cell r="G5077">
            <v>67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</row>
        <row r="5078">
          <cell r="A5078" t="str">
            <v>77SUBC19</v>
          </cell>
          <cell r="B5078">
            <v>77</v>
          </cell>
          <cell r="C5078" t="str">
            <v>SUBC</v>
          </cell>
          <cell r="D5078">
            <v>19</v>
          </cell>
          <cell r="E5078">
            <v>0</v>
          </cell>
          <cell r="F5078" t="str">
            <v>SUBC</v>
          </cell>
          <cell r="G5078">
            <v>67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</row>
        <row r="5079">
          <cell r="A5079" t="str">
            <v>77SUBC20</v>
          </cell>
          <cell r="B5079">
            <v>77</v>
          </cell>
          <cell r="C5079" t="str">
            <v>SUBC</v>
          </cell>
          <cell r="D5079">
            <v>20</v>
          </cell>
          <cell r="E5079">
            <v>0</v>
          </cell>
          <cell r="F5079" t="str">
            <v>SUBC</v>
          </cell>
          <cell r="G5079">
            <v>67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77STSUBC1</v>
          </cell>
          <cell r="B5080">
            <v>77</v>
          </cell>
          <cell r="C5080" t="str">
            <v>STSUBC</v>
          </cell>
          <cell r="D5080">
            <v>1</v>
          </cell>
          <cell r="G5080">
            <v>67</v>
          </cell>
          <cell r="H5080" t="str">
            <v>-</v>
          </cell>
          <cell r="J5080" t="str">
            <v>TOTAL SUBCONTRATISTAS</v>
          </cell>
          <cell r="M5080">
            <v>164506</v>
          </cell>
          <cell r="N5080">
            <v>987036</v>
          </cell>
        </row>
        <row r="5081">
          <cell r="A5081" t="str">
            <v>77TCD1</v>
          </cell>
          <cell r="B5081">
            <v>77</v>
          </cell>
          <cell r="C5081" t="str">
            <v>TCD</v>
          </cell>
          <cell r="D5081">
            <v>1</v>
          </cell>
          <cell r="G5081">
            <v>67</v>
          </cell>
          <cell r="H5081" t="str">
            <v>-</v>
          </cell>
          <cell r="J5081" t="str">
            <v>TOTAL COSTO DIRECTO</v>
          </cell>
          <cell r="M5081">
            <v>164506</v>
          </cell>
          <cell r="N5081">
            <v>987036</v>
          </cell>
        </row>
        <row r="5082">
          <cell r="A5082" t="str">
            <v>77AIU</v>
          </cell>
          <cell r="B5082">
            <v>77</v>
          </cell>
          <cell r="C5082" t="str">
            <v>AIU</v>
          </cell>
          <cell r="G5082">
            <v>67</v>
          </cell>
          <cell r="H5082">
            <v>1</v>
          </cell>
          <cell r="J5082" t="str">
            <v>TOTAL COSTOS INDIRECTOS</v>
          </cell>
          <cell r="L5082">
            <v>0.35</v>
          </cell>
          <cell r="M5082">
            <v>57577</v>
          </cell>
          <cell r="N5082">
            <v>345462</v>
          </cell>
        </row>
        <row r="5083">
          <cell r="A5083" t="str">
            <v>77TOT</v>
          </cell>
          <cell r="B5083">
            <v>77</v>
          </cell>
          <cell r="C5083" t="str">
            <v>TOT</v>
          </cell>
          <cell r="G5083">
            <v>67</v>
          </cell>
          <cell r="H5083" t="str">
            <v>-</v>
          </cell>
          <cell r="J5083" t="str">
            <v>VALOR TOTAL</v>
          </cell>
          <cell r="M5083">
            <v>222083</v>
          </cell>
          <cell r="N5083">
            <v>1332498</v>
          </cell>
        </row>
        <row r="5084">
          <cell r="A5084" t="str">
            <v>78FOR1</v>
          </cell>
          <cell r="B5084">
            <v>78</v>
          </cell>
          <cell r="C5084" t="str">
            <v>FOR</v>
          </cell>
          <cell r="D5084">
            <v>1</v>
          </cell>
          <cell r="G5084">
            <v>68</v>
          </cell>
          <cell r="H5084" t="str">
            <v>-</v>
          </cell>
          <cell r="I5084">
            <v>7</v>
          </cell>
          <cell r="J5084" t="str">
            <v>Suministro  Baranda metálica</v>
          </cell>
          <cell r="K5084" t="str">
            <v>UND</v>
          </cell>
          <cell r="L5084">
            <v>309706</v>
          </cell>
          <cell r="N5084">
            <v>2167942</v>
          </cell>
        </row>
        <row r="5085">
          <cell r="A5085" t="str">
            <v>78MAT1</v>
          </cell>
          <cell r="B5085">
            <v>78</v>
          </cell>
          <cell r="C5085" t="str">
            <v>MAT</v>
          </cell>
          <cell r="D5085">
            <v>1</v>
          </cell>
          <cell r="E5085">
            <v>7</v>
          </cell>
          <cell r="F5085" t="str">
            <v>MAT21.7</v>
          </cell>
          <cell r="G5085">
            <v>68</v>
          </cell>
          <cell r="H5085" t="str">
            <v>21.7</v>
          </cell>
          <cell r="I5085">
            <v>1</v>
          </cell>
          <cell r="J5085" t="str">
            <v xml:space="preserve">Baranda metalica </v>
          </cell>
          <cell r="K5085" t="str">
            <v>UND</v>
          </cell>
          <cell r="L5085">
            <v>229411.76470588235</v>
          </cell>
          <cell r="M5085">
            <v>229411.76470588235</v>
          </cell>
          <cell r="N5085">
            <v>1605882.3529411764</v>
          </cell>
        </row>
        <row r="5086">
          <cell r="A5086" t="str">
            <v>78MAT2</v>
          </cell>
          <cell r="B5086">
            <v>78</v>
          </cell>
          <cell r="C5086" t="str">
            <v>MAT</v>
          </cell>
          <cell r="D5086">
            <v>2</v>
          </cell>
          <cell r="E5086">
            <v>0</v>
          </cell>
          <cell r="F5086" t="str">
            <v>MAT</v>
          </cell>
          <cell r="G5086">
            <v>68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</row>
        <row r="5087">
          <cell r="A5087" t="str">
            <v>78MAT3</v>
          </cell>
          <cell r="B5087">
            <v>78</v>
          </cell>
          <cell r="C5087" t="str">
            <v>MAT</v>
          </cell>
          <cell r="D5087">
            <v>3</v>
          </cell>
          <cell r="E5087">
            <v>0</v>
          </cell>
          <cell r="F5087" t="str">
            <v>MAT</v>
          </cell>
          <cell r="G5087">
            <v>68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</row>
        <row r="5088">
          <cell r="A5088" t="str">
            <v>78MAT4</v>
          </cell>
          <cell r="B5088">
            <v>78</v>
          </cell>
          <cell r="C5088" t="str">
            <v>MAT</v>
          </cell>
          <cell r="D5088">
            <v>4</v>
          </cell>
          <cell r="E5088">
            <v>0</v>
          </cell>
          <cell r="F5088" t="str">
            <v>MAT</v>
          </cell>
          <cell r="G5088">
            <v>68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78MAT5</v>
          </cell>
          <cell r="B5089">
            <v>78</v>
          </cell>
          <cell r="C5089" t="str">
            <v>MAT</v>
          </cell>
          <cell r="D5089">
            <v>5</v>
          </cell>
          <cell r="E5089">
            <v>0</v>
          </cell>
          <cell r="F5089" t="str">
            <v>MAT</v>
          </cell>
          <cell r="G5089">
            <v>68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78MAT6</v>
          </cell>
          <cell r="B5090">
            <v>78</v>
          </cell>
          <cell r="C5090" t="str">
            <v>MAT</v>
          </cell>
          <cell r="D5090">
            <v>6</v>
          </cell>
          <cell r="E5090">
            <v>0</v>
          </cell>
          <cell r="F5090" t="str">
            <v>MAT</v>
          </cell>
          <cell r="G5090">
            <v>68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78MAT7</v>
          </cell>
          <cell r="B5091">
            <v>78</v>
          </cell>
          <cell r="C5091" t="str">
            <v>MAT</v>
          </cell>
          <cell r="D5091">
            <v>7</v>
          </cell>
          <cell r="E5091">
            <v>0</v>
          </cell>
          <cell r="F5091" t="str">
            <v>MAT</v>
          </cell>
          <cell r="G5091">
            <v>68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</row>
        <row r="5092">
          <cell r="A5092" t="str">
            <v>78MAT8</v>
          </cell>
          <cell r="B5092">
            <v>78</v>
          </cell>
          <cell r="C5092" t="str">
            <v>MAT</v>
          </cell>
          <cell r="D5092">
            <v>8</v>
          </cell>
          <cell r="E5092">
            <v>0</v>
          </cell>
          <cell r="F5092" t="str">
            <v>MAT</v>
          </cell>
          <cell r="G5092">
            <v>68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</row>
        <row r="5093">
          <cell r="A5093" t="str">
            <v>78MAT9</v>
          </cell>
          <cell r="B5093">
            <v>78</v>
          </cell>
          <cell r="C5093" t="str">
            <v>MAT</v>
          </cell>
          <cell r="D5093">
            <v>9</v>
          </cell>
          <cell r="E5093">
            <v>0</v>
          </cell>
          <cell r="F5093" t="str">
            <v>MAT</v>
          </cell>
          <cell r="G5093">
            <v>68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</row>
        <row r="5094">
          <cell r="A5094" t="str">
            <v>78MAT10</v>
          </cell>
          <cell r="B5094">
            <v>78</v>
          </cell>
          <cell r="C5094" t="str">
            <v>MAT</v>
          </cell>
          <cell r="D5094">
            <v>10</v>
          </cell>
          <cell r="E5094">
            <v>0</v>
          </cell>
          <cell r="F5094" t="str">
            <v>MAT</v>
          </cell>
          <cell r="G5094">
            <v>68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78MAT11</v>
          </cell>
          <cell r="B5095">
            <v>78</v>
          </cell>
          <cell r="C5095" t="str">
            <v>MAT</v>
          </cell>
          <cell r="D5095">
            <v>11</v>
          </cell>
          <cell r="E5095">
            <v>0</v>
          </cell>
          <cell r="F5095" t="str">
            <v>MAT</v>
          </cell>
          <cell r="G5095">
            <v>68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78MAT12</v>
          </cell>
          <cell r="B5096">
            <v>78</v>
          </cell>
          <cell r="C5096" t="str">
            <v>MAT</v>
          </cell>
          <cell r="D5096">
            <v>12</v>
          </cell>
          <cell r="E5096">
            <v>0</v>
          </cell>
          <cell r="F5096" t="str">
            <v>MAT</v>
          </cell>
          <cell r="G5096">
            <v>68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78MAT13</v>
          </cell>
          <cell r="B5097">
            <v>78</v>
          </cell>
          <cell r="C5097" t="str">
            <v>MAT</v>
          </cell>
          <cell r="D5097">
            <v>13</v>
          </cell>
          <cell r="E5097">
            <v>0</v>
          </cell>
          <cell r="F5097" t="str">
            <v>MAT</v>
          </cell>
          <cell r="G5097">
            <v>68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78MAT14</v>
          </cell>
          <cell r="B5098">
            <v>78</v>
          </cell>
          <cell r="C5098" t="str">
            <v>MAT</v>
          </cell>
          <cell r="D5098">
            <v>14</v>
          </cell>
          <cell r="E5098">
            <v>0</v>
          </cell>
          <cell r="F5098" t="str">
            <v>MAT</v>
          </cell>
          <cell r="G5098">
            <v>68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78MAT15</v>
          </cell>
          <cell r="B5099">
            <v>78</v>
          </cell>
          <cell r="C5099" t="str">
            <v>MAT</v>
          </cell>
          <cell r="D5099">
            <v>15</v>
          </cell>
          <cell r="E5099">
            <v>0</v>
          </cell>
          <cell r="F5099" t="str">
            <v>MAT</v>
          </cell>
          <cell r="G5099">
            <v>68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78MAT16</v>
          </cell>
          <cell r="B5100">
            <v>78</v>
          </cell>
          <cell r="C5100" t="str">
            <v>MAT</v>
          </cell>
          <cell r="D5100">
            <v>16</v>
          </cell>
          <cell r="E5100">
            <v>0</v>
          </cell>
          <cell r="F5100" t="str">
            <v>MAT</v>
          </cell>
          <cell r="G5100">
            <v>68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78MAT17</v>
          </cell>
          <cell r="B5101">
            <v>78</v>
          </cell>
          <cell r="C5101" t="str">
            <v>MAT</v>
          </cell>
          <cell r="D5101">
            <v>17</v>
          </cell>
          <cell r="E5101">
            <v>0</v>
          </cell>
          <cell r="F5101" t="str">
            <v>MAT</v>
          </cell>
          <cell r="G5101">
            <v>68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78MAT18</v>
          </cell>
          <cell r="B5102">
            <v>78</v>
          </cell>
          <cell r="C5102" t="str">
            <v>MAT</v>
          </cell>
          <cell r="D5102">
            <v>18</v>
          </cell>
          <cell r="E5102">
            <v>0</v>
          </cell>
          <cell r="F5102" t="str">
            <v>MAT</v>
          </cell>
          <cell r="G5102">
            <v>68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78MAT19</v>
          </cell>
          <cell r="B5103">
            <v>78</v>
          </cell>
          <cell r="C5103" t="str">
            <v>MAT</v>
          </cell>
          <cell r="D5103">
            <v>19</v>
          </cell>
          <cell r="E5103">
            <v>0</v>
          </cell>
          <cell r="F5103" t="str">
            <v>MAT</v>
          </cell>
          <cell r="G5103">
            <v>68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78MAT20</v>
          </cell>
          <cell r="B5104">
            <v>78</v>
          </cell>
          <cell r="C5104" t="str">
            <v>MAT</v>
          </cell>
          <cell r="D5104">
            <v>20</v>
          </cell>
          <cell r="E5104">
            <v>0</v>
          </cell>
          <cell r="F5104" t="str">
            <v>MAT</v>
          </cell>
          <cell r="G5104">
            <v>68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78STMAT1</v>
          </cell>
          <cell r="B5105">
            <v>78</v>
          </cell>
          <cell r="C5105" t="str">
            <v>STMAT</v>
          </cell>
          <cell r="D5105">
            <v>1</v>
          </cell>
          <cell r="G5105">
            <v>68</v>
          </cell>
          <cell r="H5105" t="str">
            <v>-</v>
          </cell>
          <cell r="J5105" t="str">
            <v>SUBTOTAL MATERIALES</v>
          </cell>
          <cell r="M5105">
            <v>229412</v>
          </cell>
          <cell r="N5105">
            <v>1605884</v>
          </cell>
        </row>
        <row r="5106">
          <cell r="A5106" t="str">
            <v>78IVAMAT1</v>
          </cell>
          <cell r="B5106">
            <v>78</v>
          </cell>
          <cell r="C5106" t="str">
            <v>IVAMAT</v>
          </cell>
          <cell r="D5106">
            <v>1</v>
          </cell>
          <cell r="G5106">
            <v>68</v>
          </cell>
          <cell r="H5106" t="str">
            <v>-</v>
          </cell>
          <cell r="J5106" t="str">
            <v>IVA MATERIALES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78TMAT1</v>
          </cell>
          <cell r="B5107">
            <v>78</v>
          </cell>
          <cell r="C5107" t="str">
            <v>TMAT</v>
          </cell>
          <cell r="D5107">
            <v>1</v>
          </cell>
          <cell r="G5107">
            <v>68</v>
          </cell>
          <cell r="H5107" t="str">
            <v>-</v>
          </cell>
          <cell r="J5107" t="str">
            <v>TOTAL MATERIALES</v>
          </cell>
          <cell r="M5107">
            <v>229412</v>
          </cell>
          <cell r="N5107">
            <v>1605884</v>
          </cell>
        </row>
        <row r="5108">
          <cell r="A5108" t="str">
            <v>78HER1</v>
          </cell>
          <cell r="B5108">
            <v>78</v>
          </cell>
          <cell r="C5108" t="str">
            <v>HER</v>
          </cell>
          <cell r="D5108">
            <v>1</v>
          </cell>
          <cell r="G5108">
            <v>68</v>
          </cell>
          <cell r="H5108">
            <v>1</v>
          </cell>
          <cell r="I5108">
            <v>0</v>
          </cell>
          <cell r="J5108" t="str">
            <v>HERRAMIENTA BÁSICA CUADRILLA 1</v>
          </cell>
          <cell r="K5108" t="str">
            <v>DIA</v>
          </cell>
          <cell r="L5108">
            <v>8235.2941176470595</v>
          </cell>
          <cell r="M5108">
            <v>0</v>
          </cell>
          <cell r="N5108">
            <v>0</v>
          </cell>
        </row>
        <row r="5109">
          <cell r="A5109" t="str">
            <v>78HER2</v>
          </cell>
          <cell r="B5109">
            <v>78</v>
          </cell>
          <cell r="C5109" t="str">
            <v>HER</v>
          </cell>
          <cell r="D5109">
            <v>2</v>
          </cell>
          <cell r="G5109">
            <v>68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</row>
        <row r="5110">
          <cell r="A5110" t="str">
            <v>78HER3</v>
          </cell>
          <cell r="B5110">
            <v>78</v>
          </cell>
          <cell r="C5110" t="str">
            <v>HER</v>
          </cell>
          <cell r="D5110">
            <v>3</v>
          </cell>
          <cell r="G5110">
            <v>68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</row>
        <row r="5111">
          <cell r="A5111" t="str">
            <v>78HER4</v>
          </cell>
          <cell r="B5111">
            <v>78</v>
          </cell>
          <cell r="C5111" t="str">
            <v>HER</v>
          </cell>
          <cell r="D5111">
            <v>4</v>
          </cell>
          <cell r="G5111">
            <v>68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</row>
        <row r="5112">
          <cell r="A5112" t="str">
            <v>78HER5</v>
          </cell>
          <cell r="B5112">
            <v>78</v>
          </cell>
          <cell r="C5112" t="str">
            <v>HER</v>
          </cell>
          <cell r="D5112">
            <v>5</v>
          </cell>
          <cell r="G5112">
            <v>68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78THER1</v>
          </cell>
          <cell r="B5113">
            <v>78</v>
          </cell>
          <cell r="C5113" t="str">
            <v>THER</v>
          </cell>
          <cell r="D5113">
            <v>1</v>
          </cell>
          <cell r="G5113">
            <v>68</v>
          </cell>
          <cell r="H5113" t="str">
            <v>-</v>
          </cell>
          <cell r="J5113" t="str">
            <v>TOTAL HERRAMIENTAS</v>
          </cell>
          <cell r="M5113">
            <v>0</v>
          </cell>
          <cell r="N5113">
            <v>0</v>
          </cell>
        </row>
        <row r="5114">
          <cell r="A5114" t="str">
            <v>78TRA1</v>
          </cell>
          <cell r="B5114">
            <v>78</v>
          </cell>
          <cell r="C5114" t="str">
            <v>TRA</v>
          </cell>
          <cell r="D5114">
            <v>1</v>
          </cell>
          <cell r="G5114">
            <v>68</v>
          </cell>
          <cell r="H5114">
            <v>1</v>
          </cell>
          <cell r="I5114">
            <v>0</v>
          </cell>
          <cell r="J5114" t="str">
            <v>CAMIONETA DOBLE CABINA</v>
          </cell>
          <cell r="K5114" t="str">
            <v>DIA</v>
          </cell>
          <cell r="L5114">
            <v>164705.88235294117</v>
          </cell>
          <cell r="M5114">
            <v>0</v>
          </cell>
          <cell r="N5114">
            <v>0</v>
          </cell>
        </row>
        <row r="5115">
          <cell r="A5115" t="str">
            <v>78TRA2</v>
          </cell>
          <cell r="B5115">
            <v>78</v>
          </cell>
          <cell r="C5115" t="str">
            <v>TRA</v>
          </cell>
          <cell r="D5115">
            <v>2</v>
          </cell>
          <cell r="G5115">
            <v>68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78TRA3</v>
          </cell>
          <cell r="B5116">
            <v>78</v>
          </cell>
          <cell r="C5116" t="str">
            <v>TRA</v>
          </cell>
          <cell r="D5116">
            <v>3</v>
          </cell>
          <cell r="G5116">
            <v>68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</row>
        <row r="5117">
          <cell r="A5117" t="str">
            <v>78TRA4</v>
          </cell>
          <cell r="B5117">
            <v>78</v>
          </cell>
          <cell r="C5117" t="str">
            <v>TRA</v>
          </cell>
          <cell r="D5117">
            <v>4</v>
          </cell>
          <cell r="G5117">
            <v>68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</row>
        <row r="5118">
          <cell r="A5118" t="str">
            <v>78TRA5</v>
          </cell>
          <cell r="B5118">
            <v>78</v>
          </cell>
          <cell r="C5118" t="str">
            <v>TRA</v>
          </cell>
          <cell r="D5118">
            <v>5</v>
          </cell>
          <cell r="G5118">
            <v>68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78TTRA1</v>
          </cell>
          <cell r="B5119">
            <v>78</v>
          </cell>
          <cell r="C5119" t="str">
            <v>TTRA</v>
          </cell>
          <cell r="D5119">
            <v>1</v>
          </cell>
          <cell r="G5119">
            <v>68</v>
          </cell>
          <cell r="H5119" t="str">
            <v>-</v>
          </cell>
          <cell r="J5119" t="str">
            <v>TOTAL TRANSPORTE</v>
          </cell>
          <cell r="M5119">
            <v>0</v>
          </cell>
          <cell r="N5119">
            <v>0</v>
          </cell>
        </row>
        <row r="5120">
          <cell r="A5120" t="str">
            <v>78MAN1</v>
          </cell>
          <cell r="B5120">
            <v>78</v>
          </cell>
          <cell r="C5120" t="str">
            <v>MAN</v>
          </cell>
          <cell r="D5120">
            <v>1</v>
          </cell>
          <cell r="G5120">
            <v>68</v>
          </cell>
          <cell r="H5120">
            <v>1</v>
          </cell>
          <cell r="I5120">
            <v>0</v>
          </cell>
          <cell r="J5120" t="str">
            <v>DESCRIPCIÓN (CUADRILLA 1-INSTALACION DE EQUIPOS)</v>
          </cell>
          <cell r="K5120" t="str">
            <v>DIA</v>
          </cell>
          <cell r="L5120">
            <v>467953.05684366502</v>
          </cell>
          <cell r="M5120">
            <v>0</v>
          </cell>
          <cell r="N5120">
            <v>0</v>
          </cell>
        </row>
        <row r="5121">
          <cell r="A5121" t="str">
            <v>78MAN2</v>
          </cell>
          <cell r="B5121">
            <v>78</v>
          </cell>
          <cell r="C5121" t="str">
            <v>MAN</v>
          </cell>
          <cell r="D5121">
            <v>2</v>
          </cell>
          <cell r="G5121">
            <v>68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78MAN3</v>
          </cell>
          <cell r="B5122">
            <v>78</v>
          </cell>
          <cell r="C5122" t="str">
            <v>MAN</v>
          </cell>
          <cell r="D5122">
            <v>3</v>
          </cell>
          <cell r="G5122">
            <v>68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</row>
        <row r="5123">
          <cell r="A5123" t="str">
            <v>78MAN4</v>
          </cell>
          <cell r="B5123">
            <v>78</v>
          </cell>
          <cell r="C5123" t="str">
            <v>MAN</v>
          </cell>
          <cell r="D5123">
            <v>4</v>
          </cell>
          <cell r="G5123">
            <v>68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</row>
        <row r="5124">
          <cell r="A5124" t="str">
            <v>78MAN5</v>
          </cell>
          <cell r="B5124">
            <v>78</v>
          </cell>
          <cell r="C5124" t="str">
            <v>MAN</v>
          </cell>
          <cell r="D5124">
            <v>5</v>
          </cell>
          <cell r="G5124">
            <v>68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78TMAN1</v>
          </cell>
          <cell r="B5125">
            <v>78</v>
          </cell>
          <cell r="C5125" t="str">
            <v>TMAN</v>
          </cell>
          <cell r="D5125">
            <v>1</v>
          </cell>
          <cell r="G5125">
            <v>68</v>
          </cell>
          <cell r="H5125" t="str">
            <v>-</v>
          </cell>
          <cell r="J5125" t="str">
            <v>TOTAL MANO DE OBRA</v>
          </cell>
          <cell r="M5125">
            <v>0</v>
          </cell>
          <cell r="N5125">
            <v>0</v>
          </cell>
        </row>
        <row r="5126">
          <cell r="A5126" t="str">
            <v>78SUBC1</v>
          </cell>
          <cell r="B5126">
            <v>78</v>
          </cell>
          <cell r="C5126" t="str">
            <v>SUBC</v>
          </cell>
          <cell r="D5126">
            <v>1</v>
          </cell>
          <cell r="E5126">
            <v>0</v>
          </cell>
          <cell r="F5126" t="str">
            <v>SUBC</v>
          </cell>
          <cell r="G5126">
            <v>68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78SUBC2</v>
          </cell>
          <cell r="B5127">
            <v>78</v>
          </cell>
          <cell r="C5127" t="str">
            <v>SUBC</v>
          </cell>
          <cell r="D5127">
            <v>2</v>
          </cell>
          <cell r="E5127">
            <v>0</v>
          </cell>
          <cell r="F5127" t="str">
            <v>SUBC</v>
          </cell>
          <cell r="G5127">
            <v>68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78SUBC3</v>
          </cell>
          <cell r="B5128">
            <v>78</v>
          </cell>
          <cell r="C5128" t="str">
            <v>SUBC</v>
          </cell>
          <cell r="D5128">
            <v>3</v>
          </cell>
          <cell r="E5128">
            <v>0</v>
          </cell>
          <cell r="F5128" t="str">
            <v>SUBC</v>
          </cell>
          <cell r="G5128">
            <v>68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</row>
        <row r="5129">
          <cell r="A5129" t="str">
            <v>78SUBC4</v>
          </cell>
          <cell r="B5129">
            <v>78</v>
          </cell>
          <cell r="C5129" t="str">
            <v>SUBC</v>
          </cell>
          <cell r="D5129">
            <v>4</v>
          </cell>
          <cell r="E5129">
            <v>0</v>
          </cell>
          <cell r="F5129" t="str">
            <v>SUBC</v>
          </cell>
          <cell r="G5129">
            <v>68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</row>
        <row r="5130">
          <cell r="A5130" t="str">
            <v>78SUBC5</v>
          </cell>
          <cell r="B5130">
            <v>78</v>
          </cell>
          <cell r="C5130" t="str">
            <v>SUBC</v>
          </cell>
          <cell r="D5130">
            <v>5</v>
          </cell>
          <cell r="E5130">
            <v>0</v>
          </cell>
          <cell r="F5130" t="str">
            <v>SUBC</v>
          </cell>
          <cell r="G5130">
            <v>68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78SUBC6</v>
          </cell>
          <cell r="B5131">
            <v>78</v>
          </cell>
          <cell r="C5131" t="str">
            <v>SUBC</v>
          </cell>
          <cell r="D5131">
            <v>6</v>
          </cell>
          <cell r="E5131">
            <v>0</v>
          </cell>
          <cell r="F5131" t="str">
            <v>SUBC</v>
          </cell>
          <cell r="G5131">
            <v>68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</row>
        <row r="5132">
          <cell r="A5132" t="str">
            <v>78SUBC7</v>
          </cell>
          <cell r="B5132">
            <v>78</v>
          </cell>
          <cell r="C5132" t="str">
            <v>SUBC</v>
          </cell>
          <cell r="D5132">
            <v>7</v>
          </cell>
          <cell r="E5132">
            <v>0</v>
          </cell>
          <cell r="F5132" t="str">
            <v>SUBC</v>
          </cell>
          <cell r="G5132">
            <v>68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</row>
        <row r="5133">
          <cell r="A5133" t="str">
            <v>78SUBC8</v>
          </cell>
          <cell r="B5133">
            <v>78</v>
          </cell>
          <cell r="C5133" t="str">
            <v>SUBC</v>
          </cell>
          <cell r="D5133">
            <v>8</v>
          </cell>
          <cell r="E5133">
            <v>0</v>
          </cell>
          <cell r="F5133" t="str">
            <v>SUBC</v>
          </cell>
          <cell r="G5133">
            <v>68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78SUBC9</v>
          </cell>
          <cell r="B5134">
            <v>78</v>
          </cell>
          <cell r="C5134" t="str">
            <v>SUBC</v>
          </cell>
          <cell r="D5134">
            <v>9</v>
          </cell>
          <cell r="E5134">
            <v>0</v>
          </cell>
          <cell r="F5134" t="str">
            <v>SUBC</v>
          </cell>
          <cell r="G5134">
            <v>68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78SUBC10</v>
          </cell>
          <cell r="B5135">
            <v>78</v>
          </cell>
          <cell r="C5135" t="str">
            <v>SUBC</v>
          </cell>
          <cell r="D5135">
            <v>10</v>
          </cell>
          <cell r="E5135">
            <v>0</v>
          </cell>
          <cell r="F5135" t="str">
            <v>SUBC</v>
          </cell>
          <cell r="G5135">
            <v>68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78SUBC11</v>
          </cell>
          <cell r="B5136">
            <v>78</v>
          </cell>
          <cell r="C5136" t="str">
            <v>SUBC</v>
          </cell>
          <cell r="D5136">
            <v>11</v>
          </cell>
          <cell r="E5136">
            <v>0</v>
          </cell>
          <cell r="F5136" t="str">
            <v>SUBC</v>
          </cell>
          <cell r="G5136">
            <v>68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78SUBC12</v>
          </cell>
          <cell r="B5137">
            <v>78</v>
          </cell>
          <cell r="C5137" t="str">
            <v>SUBC</v>
          </cell>
          <cell r="D5137">
            <v>12</v>
          </cell>
          <cell r="E5137">
            <v>0</v>
          </cell>
          <cell r="F5137" t="str">
            <v>SUBC</v>
          </cell>
          <cell r="G5137">
            <v>68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78SUBC13</v>
          </cell>
          <cell r="B5138">
            <v>78</v>
          </cell>
          <cell r="C5138" t="str">
            <v>SUBC</v>
          </cell>
          <cell r="D5138">
            <v>13</v>
          </cell>
          <cell r="E5138">
            <v>0</v>
          </cell>
          <cell r="F5138" t="str">
            <v>SUBC</v>
          </cell>
          <cell r="G5138">
            <v>68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78SUBC14</v>
          </cell>
          <cell r="B5139">
            <v>78</v>
          </cell>
          <cell r="C5139" t="str">
            <v>SUBC</v>
          </cell>
          <cell r="D5139">
            <v>14</v>
          </cell>
          <cell r="E5139">
            <v>0</v>
          </cell>
          <cell r="F5139" t="str">
            <v>SUBC</v>
          </cell>
          <cell r="G5139">
            <v>68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78SUBC15</v>
          </cell>
          <cell r="B5140">
            <v>78</v>
          </cell>
          <cell r="C5140" t="str">
            <v>SUBC</v>
          </cell>
          <cell r="D5140">
            <v>15</v>
          </cell>
          <cell r="E5140">
            <v>0</v>
          </cell>
          <cell r="F5140" t="str">
            <v>SUBC</v>
          </cell>
          <cell r="G5140">
            <v>68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78SUBC16</v>
          </cell>
          <cell r="B5141">
            <v>78</v>
          </cell>
          <cell r="C5141" t="str">
            <v>SUBC</v>
          </cell>
          <cell r="D5141">
            <v>16</v>
          </cell>
          <cell r="E5141">
            <v>0</v>
          </cell>
          <cell r="F5141" t="str">
            <v>SUBC</v>
          </cell>
          <cell r="G5141">
            <v>68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78SUBC17</v>
          </cell>
          <cell r="B5142">
            <v>78</v>
          </cell>
          <cell r="C5142" t="str">
            <v>SUBC</v>
          </cell>
          <cell r="D5142">
            <v>17</v>
          </cell>
          <cell r="E5142">
            <v>0</v>
          </cell>
          <cell r="F5142" t="str">
            <v>SUBC</v>
          </cell>
          <cell r="G5142">
            <v>68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78SUBC18</v>
          </cell>
          <cell r="B5143">
            <v>78</v>
          </cell>
          <cell r="C5143" t="str">
            <v>SUBC</v>
          </cell>
          <cell r="D5143">
            <v>18</v>
          </cell>
          <cell r="E5143">
            <v>0</v>
          </cell>
          <cell r="F5143" t="str">
            <v>SUBC</v>
          </cell>
          <cell r="G5143">
            <v>68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78SUBC19</v>
          </cell>
          <cell r="B5144">
            <v>78</v>
          </cell>
          <cell r="C5144" t="str">
            <v>SUBC</v>
          </cell>
          <cell r="D5144">
            <v>19</v>
          </cell>
          <cell r="E5144">
            <v>0</v>
          </cell>
          <cell r="F5144" t="str">
            <v>SUBC</v>
          </cell>
          <cell r="G5144">
            <v>68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78SUBC20</v>
          </cell>
          <cell r="B5145">
            <v>78</v>
          </cell>
          <cell r="C5145" t="str">
            <v>SUBC</v>
          </cell>
          <cell r="D5145">
            <v>20</v>
          </cell>
          <cell r="E5145">
            <v>0</v>
          </cell>
          <cell r="F5145" t="str">
            <v>SUBC</v>
          </cell>
          <cell r="G5145">
            <v>68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78STSUBC1</v>
          </cell>
          <cell r="B5146">
            <v>78</v>
          </cell>
          <cell r="C5146" t="str">
            <v>STSUBC</v>
          </cell>
          <cell r="D5146">
            <v>1</v>
          </cell>
          <cell r="G5146">
            <v>68</v>
          </cell>
          <cell r="H5146" t="str">
            <v>-</v>
          </cell>
          <cell r="J5146" t="str">
            <v>TOTAL SUBCONTRATISTAS</v>
          </cell>
          <cell r="M5146">
            <v>0</v>
          </cell>
          <cell r="N5146">
            <v>0</v>
          </cell>
        </row>
        <row r="5147">
          <cell r="A5147" t="str">
            <v>78TCD1</v>
          </cell>
          <cell r="B5147">
            <v>78</v>
          </cell>
          <cell r="C5147" t="str">
            <v>TCD</v>
          </cell>
          <cell r="D5147">
            <v>1</v>
          </cell>
          <cell r="G5147">
            <v>68</v>
          </cell>
          <cell r="H5147" t="str">
            <v>-</v>
          </cell>
          <cell r="J5147" t="str">
            <v>TOTAL COSTO DIRECTO</v>
          </cell>
          <cell r="M5147">
            <v>229412</v>
          </cell>
          <cell r="N5147">
            <v>1605884</v>
          </cell>
        </row>
        <row r="5148">
          <cell r="A5148" t="str">
            <v>78AIU</v>
          </cell>
          <cell r="B5148">
            <v>78</v>
          </cell>
          <cell r="C5148" t="str">
            <v>AIU</v>
          </cell>
          <cell r="G5148">
            <v>68</v>
          </cell>
          <cell r="H5148">
            <v>1</v>
          </cell>
          <cell r="J5148" t="str">
            <v>TOTAL COSTOS INDIRECTOS</v>
          </cell>
          <cell r="L5148">
            <v>0.35</v>
          </cell>
          <cell r="M5148">
            <v>80294</v>
          </cell>
          <cell r="N5148">
            <v>562058</v>
          </cell>
        </row>
        <row r="5149">
          <cell r="A5149" t="str">
            <v>78TOT</v>
          </cell>
          <cell r="B5149">
            <v>78</v>
          </cell>
          <cell r="C5149" t="str">
            <v>TOT</v>
          </cell>
          <cell r="G5149">
            <v>68</v>
          </cell>
          <cell r="H5149" t="str">
            <v>-</v>
          </cell>
          <cell r="J5149" t="str">
            <v>VALOR TOTAL</v>
          </cell>
          <cell r="M5149">
            <v>309706</v>
          </cell>
          <cell r="N5149">
            <v>2167942</v>
          </cell>
        </row>
        <row r="5150">
          <cell r="A5150" t="str">
            <v>79FOR1</v>
          </cell>
          <cell r="B5150">
            <v>79</v>
          </cell>
          <cell r="C5150" t="str">
            <v>FOR</v>
          </cell>
          <cell r="D5150">
            <v>1</v>
          </cell>
          <cell r="G5150">
            <v>69</v>
          </cell>
          <cell r="H5150" t="str">
            <v>-</v>
          </cell>
          <cell r="I5150">
            <v>1</v>
          </cell>
          <cell r="J5150" t="str">
            <v xml:space="preserve">Suministro  Obras civiles para adecuación de acceso guardia </v>
          </cell>
          <cell r="K5150" t="str">
            <v>UND</v>
          </cell>
          <cell r="L5150">
            <v>1384232</v>
          </cell>
          <cell r="N5150">
            <v>1384232</v>
          </cell>
        </row>
        <row r="5151">
          <cell r="A5151" t="str">
            <v>79MAT1</v>
          </cell>
          <cell r="B5151">
            <v>79</v>
          </cell>
          <cell r="C5151" t="str">
            <v>MAT</v>
          </cell>
          <cell r="D5151">
            <v>1</v>
          </cell>
          <cell r="E5151">
            <v>0</v>
          </cell>
          <cell r="F5151" t="str">
            <v>MAT</v>
          </cell>
          <cell r="G5151">
            <v>69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79MAT2</v>
          </cell>
          <cell r="B5152">
            <v>79</v>
          </cell>
          <cell r="C5152" t="str">
            <v>MAT</v>
          </cell>
          <cell r="D5152">
            <v>2</v>
          </cell>
          <cell r="E5152">
            <v>0</v>
          </cell>
          <cell r="F5152" t="str">
            <v>MAT</v>
          </cell>
          <cell r="G5152">
            <v>69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79MAT3</v>
          </cell>
          <cell r="B5153">
            <v>79</v>
          </cell>
          <cell r="C5153" t="str">
            <v>MAT</v>
          </cell>
          <cell r="D5153">
            <v>3</v>
          </cell>
          <cell r="E5153">
            <v>0</v>
          </cell>
          <cell r="F5153" t="str">
            <v>MAT</v>
          </cell>
          <cell r="G5153">
            <v>69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</row>
        <row r="5154">
          <cell r="A5154" t="str">
            <v>79MAT4</v>
          </cell>
          <cell r="B5154">
            <v>79</v>
          </cell>
          <cell r="C5154" t="str">
            <v>MAT</v>
          </cell>
          <cell r="D5154">
            <v>4</v>
          </cell>
          <cell r="E5154">
            <v>0</v>
          </cell>
          <cell r="F5154" t="str">
            <v>MAT</v>
          </cell>
          <cell r="G5154">
            <v>69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</row>
        <row r="5155">
          <cell r="A5155" t="str">
            <v>79MAT5</v>
          </cell>
          <cell r="B5155">
            <v>79</v>
          </cell>
          <cell r="C5155" t="str">
            <v>MAT</v>
          </cell>
          <cell r="D5155">
            <v>5</v>
          </cell>
          <cell r="E5155">
            <v>0</v>
          </cell>
          <cell r="F5155" t="str">
            <v>MAT</v>
          </cell>
          <cell r="G5155">
            <v>69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</row>
        <row r="5156">
          <cell r="A5156" t="str">
            <v>79MAT6</v>
          </cell>
          <cell r="B5156">
            <v>79</v>
          </cell>
          <cell r="C5156" t="str">
            <v>MAT</v>
          </cell>
          <cell r="D5156">
            <v>6</v>
          </cell>
          <cell r="E5156">
            <v>0</v>
          </cell>
          <cell r="F5156" t="str">
            <v>MAT</v>
          </cell>
          <cell r="G5156">
            <v>69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</row>
        <row r="5157">
          <cell r="A5157" t="str">
            <v>79MAT7</v>
          </cell>
          <cell r="B5157">
            <v>79</v>
          </cell>
          <cell r="C5157" t="str">
            <v>MAT</v>
          </cell>
          <cell r="D5157">
            <v>7</v>
          </cell>
          <cell r="E5157">
            <v>0</v>
          </cell>
          <cell r="F5157" t="str">
            <v>MAT</v>
          </cell>
          <cell r="G5157">
            <v>69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79MAT8</v>
          </cell>
          <cell r="B5158">
            <v>79</v>
          </cell>
          <cell r="C5158" t="str">
            <v>MAT</v>
          </cell>
          <cell r="D5158">
            <v>8</v>
          </cell>
          <cell r="E5158">
            <v>0</v>
          </cell>
          <cell r="F5158" t="str">
            <v>MAT</v>
          </cell>
          <cell r="G5158">
            <v>69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79MAT9</v>
          </cell>
          <cell r="B5159">
            <v>79</v>
          </cell>
          <cell r="C5159" t="str">
            <v>MAT</v>
          </cell>
          <cell r="D5159">
            <v>9</v>
          </cell>
          <cell r="E5159">
            <v>0</v>
          </cell>
          <cell r="F5159" t="str">
            <v>MAT</v>
          </cell>
          <cell r="G5159">
            <v>69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79MAT10</v>
          </cell>
          <cell r="B5160">
            <v>79</v>
          </cell>
          <cell r="C5160" t="str">
            <v>MAT</v>
          </cell>
          <cell r="D5160">
            <v>10</v>
          </cell>
          <cell r="E5160">
            <v>0</v>
          </cell>
          <cell r="F5160" t="str">
            <v>MAT</v>
          </cell>
          <cell r="G5160">
            <v>69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79MAT11</v>
          </cell>
          <cell r="B5161">
            <v>79</v>
          </cell>
          <cell r="C5161" t="str">
            <v>MAT</v>
          </cell>
          <cell r="D5161">
            <v>11</v>
          </cell>
          <cell r="E5161">
            <v>0</v>
          </cell>
          <cell r="F5161" t="str">
            <v>MAT</v>
          </cell>
          <cell r="G5161">
            <v>69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</row>
        <row r="5162">
          <cell r="A5162" t="str">
            <v>79MAT12</v>
          </cell>
          <cell r="B5162">
            <v>79</v>
          </cell>
          <cell r="C5162" t="str">
            <v>MAT</v>
          </cell>
          <cell r="D5162">
            <v>12</v>
          </cell>
          <cell r="E5162">
            <v>0</v>
          </cell>
          <cell r="F5162" t="str">
            <v>MAT</v>
          </cell>
          <cell r="G5162">
            <v>69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</row>
        <row r="5163">
          <cell r="A5163" t="str">
            <v>79MAT13</v>
          </cell>
          <cell r="B5163">
            <v>79</v>
          </cell>
          <cell r="C5163" t="str">
            <v>MAT</v>
          </cell>
          <cell r="D5163">
            <v>13</v>
          </cell>
          <cell r="E5163">
            <v>0</v>
          </cell>
          <cell r="F5163" t="str">
            <v>MAT</v>
          </cell>
          <cell r="G5163">
            <v>69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79MAT14</v>
          </cell>
          <cell r="B5164">
            <v>79</v>
          </cell>
          <cell r="C5164" t="str">
            <v>MAT</v>
          </cell>
          <cell r="D5164">
            <v>14</v>
          </cell>
          <cell r="E5164">
            <v>0</v>
          </cell>
          <cell r="F5164" t="str">
            <v>MAT</v>
          </cell>
          <cell r="G5164">
            <v>69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79MAT15</v>
          </cell>
          <cell r="B5165">
            <v>79</v>
          </cell>
          <cell r="C5165" t="str">
            <v>MAT</v>
          </cell>
          <cell r="D5165">
            <v>15</v>
          </cell>
          <cell r="E5165">
            <v>0</v>
          </cell>
          <cell r="F5165" t="str">
            <v>MAT</v>
          </cell>
          <cell r="G5165">
            <v>69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79MAT16</v>
          </cell>
          <cell r="B5166">
            <v>79</v>
          </cell>
          <cell r="C5166" t="str">
            <v>MAT</v>
          </cell>
          <cell r="D5166">
            <v>16</v>
          </cell>
          <cell r="E5166">
            <v>0</v>
          </cell>
          <cell r="F5166" t="str">
            <v>MAT</v>
          </cell>
          <cell r="G5166">
            <v>69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79MAT17</v>
          </cell>
          <cell r="B5167">
            <v>79</v>
          </cell>
          <cell r="C5167" t="str">
            <v>MAT</v>
          </cell>
          <cell r="D5167">
            <v>17</v>
          </cell>
          <cell r="E5167">
            <v>0</v>
          </cell>
          <cell r="F5167" t="str">
            <v>MAT</v>
          </cell>
          <cell r="G5167">
            <v>69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</row>
        <row r="5168">
          <cell r="A5168" t="str">
            <v>79MAT18</v>
          </cell>
          <cell r="B5168">
            <v>79</v>
          </cell>
          <cell r="C5168" t="str">
            <v>MAT</v>
          </cell>
          <cell r="D5168">
            <v>18</v>
          </cell>
          <cell r="E5168">
            <v>0</v>
          </cell>
          <cell r="F5168" t="str">
            <v>MAT</v>
          </cell>
          <cell r="G5168">
            <v>69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</row>
        <row r="5169">
          <cell r="A5169" t="str">
            <v>79MAT19</v>
          </cell>
          <cell r="B5169">
            <v>79</v>
          </cell>
          <cell r="C5169" t="str">
            <v>MAT</v>
          </cell>
          <cell r="D5169">
            <v>19</v>
          </cell>
          <cell r="E5169">
            <v>0</v>
          </cell>
          <cell r="F5169" t="str">
            <v>MAT</v>
          </cell>
          <cell r="G5169">
            <v>69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79MAT20</v>
          </cell>
          <cell r="B5170">
            <v>79</v>
          </cell>
          <cell r="C5170" t="str">
            <v>MAT</v>
          </cell>
          <cell r="D5170">
            <v>20</v>
          </cell>
          <cell r="E5170">
            <v>0</v>
          </cell>
          <cell r="F5170" t="str">
            <v>MAT</v>
          </cell>
          <cell r="G5170">
            <v>69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79STMAT1</v>
          </cell>
          <cell r="B5171">
            <v>79</v>
          </cell>
          <cell r="C5171" t="str">
            <v>STMAT</v>
          </cell>
          <cell r="D5171">
            <v>1</v>
          </cell>
          <cell r="G5171">
            <v>69</v>
          </cell>
          <cell r="H5171" t="str">
            <v>-</v>
          </cell>
          <cell r="J5171" t="str">
            <v>SUBTOTAL MATERIALES</v>
          </cell>
          <cell r="M5171">
            <v>0</v>
          </cell>
          <cell r="N5171">
            <v>0</v>
          </cell>
        </row>
        <row r="5172">
          <cell r="A5172" t="str">
            <v>79IVAMAT1</v>
          </cell>
          <cell r="B5172">
            <v>79</v>
          </cell>
          <cell r="C5172" t="str">
            <v>IVAMAT</v>
          </cell>
          <cell r="D5172">
            <v>1</v>
          </cell>
          <cell r="G5172">
            <v>69</v>
          </cell>
          <cell r="H5172" t="str">
            <v>-</v>
          </cell>
          <cell r="J5172" t="str">
            <v>IVA MATERIALES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79TMAT1</v>
          </cell>
          <cell r="B5173">
            <v>79</v>
          </cell>
          <cell r="C5173" t="str">
            <v>TMAT</v>
          </cell>
          <cell r="D5173">
            <v>1</v>
          </cell>
          <cell r="G5173">
            <v>69</v>
          </cell>
          <cell r="H5173" t="str">
            <v>-</v>
          </cell>
          <cell r="J5173" t="str">
            <v>TOTAL MATERIALES</v>
          </cell>
          <cell r="M5173">
            <v>0</v>
          </cell>
          <cell r="N5173">
            <v>0</v>
          </cell>
        </row>
        <row r="5174">
          <cell r="A5174" t="str">
            <v>79HER1</v>
          </cell>
          <cell r="B5174">
            <v>79</v>
          </cell>
          <cell r="C5174" t="str">
            <v>HER</v>
          </cell>
          <cell r="D5174">
            <v>1</v>
          </cell>
          <cell r="G5174">
            <v>69</v>
          </cell>
          <cell r="H5174">
            <v>1</v>
          </cell>
          <cell r="I5174">
            <v>0</v>
          </cell>
          <cell r="J5174" t="str">
            <v>HERRAMIENTA BÁSICA CUADRILLA 1</v>
          </cell>
          <cell r="K5174" t="str">
            <v>DIA</v>
          </cell>
          <cell r="L5174">
            <v>8235.2941176470595</v>
          </cell>
          <cell r="M5174">
            <v>0</v>
          </cell>
          <cell r="N5174">
            <v>0</v>
          </cell>
        </row>
        <row r="5175">
          <cell r="A5175" t="str">
            <v>79HER2</v>
          </cell>
          <cell r="B5175">
            <v>79</v>
          </cell>
          <cell r="C5175" t="str">
            <v>HER</v>
          </cell>
          <cell r="D5175">
            <v>2</v>
          </cell>
          <cell r="G5175">
            <v>69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79HER3</v>
          </cell>
          <cell r="B5176">
            <v>79</v>
          </cell>
          <cell r="C5176" t="str">
            <v>HER</v>
          </cell>
          <cell r="D5176">
            <v>3</v>
          </cell>
          <cell r="G5176">
            <v>69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</row>
        <row r="5177">
          <cell r="A5177" t="str">
            <v>79HER4</v>
          </cell>
          <cell r="B5177">
            <v>79</v>
          </cell>
          <cell r="C5177" t="str">
            <v>HER</v>
          </cell>
          <cell r="D5177">
            <v>4</v>
          </cell>
          <cell r="G5177">
            <v>69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</row>
        <row r="5178">
          <cell r="A5178" t="str">
            <v>79HER5</v>
          </cell>
          <cell r="B5178">
            <v>79</v>
          </cell>
          <cell r="C5178" t="str">
            <v>HER</v>
          </cell>
          <cell r="D5178">
            <v>5</v>
          </cell>
          <cell r="G5178">
            <v>69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79THER1</v>
          </cell>
          <cell r="B5179">
            <v>79</v>
          </cell>
          <cell r="C5179" t="str">
            <v>THER</v>
          </cell>
          <cell r="D5179">
            <v>1</v>
          </cell>
          <cell r="G5179">
            <v>69</v>
          </cell>
          <cell r="H5179" t="str">
            <v>-</v>
          </cell>
          <cell r="J5179" t="str">
            <v>TOTAL HERRAMIENTAS</v>
          </cell>
          <cell r="M5179">
            <v>0</v>
          </cell>
          <cell r="N5179">
            <v>0</v>
          </cell>
        </row>
        <row r="5180">
          <cell r="A5180" t="str">
            <v>79TRA1</v>
          </cell>
          <cell r="B5180">
            <v>79</v>
          </cell>
          <cell r="C5180" t="str">
            <v>TRA</v>
          </cell>
          <cell r="D5180">
            <v>1</v>
          </cell>
          <cell r="G5180">
            <v>69</v>
          </cell>
          <cell r="H5180">
            <v>1</v>
          </cell>
          <cell r="I5180">
            <v>0</v>
          </cell>
          <cell r="J5180" t="str">
            <v>CAMIONETA DOBLE CABINA</v>
          </cell>
          <cell r="K5180" t="str">
            <v>DIA</v>
          </cell>
          <cell r="L5180">
            <v>164705.88235294117</v>
          </cell>
          <cell r="M5180">
            <v>0</v>
          </cell>
          <cell r="N5180">
            <v>0</v>
          </cell>
        </row>
        <row r="5181">
          <cell r="A5181" t="str">
            <v>79TRA2</v>
          </cell>
          <cell r="B5181">
            <v>79</v>
          </cell>
          <cell r="C5181" t="str">
            <v>TRA</v>
          </cell>
          <cell r="D5181">
            <v>2</v>
          </cell>
          <cell r="G5181">
            <v>69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79TRA3</v>
          </cell>
          <cell r="B5182">
            <v>79</v>
          </cell>
          <cell r="C5182" t="str">
            <v>TRA</v>
          </cell>
          <cell r="D5182">
            <v>3</v>
          </cell>
          <cell r="G5182">
            <v>69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79TRA4</v>
          </cell>
          <cell r="B5183">
            <v>79</v>
          </cell>
          <cell r="C5183" t="str">
            <v>TRA</v>
          </cell>
          <cell r="D5183">
            <v>4</v>
          </cell>
          <cell r="G5183">
            <v>69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79TRA5</v>
          </cell>
          <cell r="B5184">
            <v>79</v>
          </cell>
          <cell r="C5184" t="str">
            <v>TRA</v>
          </cell>
          <cell r="D5184">
            <v>5</v>
          </cell>
          <cell r="G5184">
            <v>69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79TTRA1</v>
          </cell>
          <cell r="B5185">
            <v>79</v>
          </cell>
          <cell r="C5185" t="str">
            <v>TTRA</v>
          </cell>
          <cell r="D5185">
            <v>1</v>
          </cell>
          <cell r="G5185">
            <v>69</v>
          </cell>
          <cell r="H5185" t="str">
            <v>-</v>
          </cell>
          <cell r="J5185" t="str">
            <v>TOTAL TRANSPORTE</v>
          </cell>
          <cell r="M5185">
            <v>0</v>
          </cell>
          <cell r="N5185">
            <v>0</v>
          </cell>
        </row>
        <row r="5186">
          <cell r="A5186" t="str">
            <v>79MAN1</v>
          </cell>
          <cell r="B5186">
            <v>79</v>
          </cell>
          <cell r="C5186" t="str">
            <v>MAN</v>
          </cell>
          <cell r="D5186">
            <v>1</v>
          </cell>
          <cell r="G5186">
            <v>69</v>
          </cell>
          <cell r="H5186">
            <v>1</v>
          </cell>
          <cell r="I5186">
            <v>0</v>
          </cell>
          <cell r="J5186" t="str">
            <v>DESCRIPCIÓN (CUADRILLA 1-INSTALACION DE EQUIPOS)</v>
          </cell>
          <cell r="K5186" t="str">
            <v>DIA</v>
          </cell>
          <cell r="L5186">
            <v>467953.05684366502</v>
          </cell>
          <cell r="M5186">
            <v>0</v>
          </cell>
          <cell r="N5186">
            <v>0</v>
          </cell>
        </row>
        <row r="5187">
          <cell r="A5187" t="str">
            <v>79MAN2</v>
          </cell>
          <cell r="B5187">
            <v>79</v>
          </cell>
          <cell r="C5187" t="str">
            <v>MAN</v>
          </cell>
          <cell r="D5187">
            <v>2</v>
          </cell>
          <cell r="G5187">
            <v>69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79MAN3</v>
          </cell>
          <cell r="B5188">
            <v>79</v>
          </cell>
          <cell r="C5188" t="str">
            <v>MAN</v>
          </cell>
          <cell r="D5188">
            <v>3</v>
          </cell>
          <cell r="G5188">
            <v>69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79MAN4</v>
          </cell>
          <cell r="B5189">
            <v>79</v>
          </cell>
          <cell r="C5189" t="str">
            <v>MAN</v>
          </cell>
          <cell r="D5189">
            <v>4</v>
          </cell>
          <cell r="G5189">
            <v>69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79MAN5</v>
          </cell>
          <cell r="B5190">
            <v>79</v>
          </cell>
          <cell r="C5190" t="str">
            <v>MAN</v>
          </cell>
          <cell r="D5190">
            <v>5</v>
          </cell>
          <cell r="G5190">
            <v>69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79TMAN1</v>
          </cell>
          <cell r="B5191">
            <v>79</v>
          </cell>
          <cell r="C5191" t="str">
            <v>TMAN</v>
          </cell>
          <cell r="D5191">
            <v>1</v>
          </cell>
          <cell r="G5191">
            <v>69</v>
          </cell>
          <cell r="H5191" t="str">
            <v>-</v>
          </cell>
          <cell r="J5191" t="str">
            <v>TOTAL MANO DE OBRA</v>
          </cell>
          <cell r="M5191">
            <v>0</v>
          </cell>
          <cell r="N5191">
            <v>0</v>
          </cell>
        </row>
        <row r="5192">
          <cell r="A5192" t="str">
            <v>79SUBC1</v>
          </cell>
          <cell r="B5192">
            <v>79</v>
          </cell>
          <cell r="C5192" t="str">
            <v>SUBC</v>
          </cell>
          <cell r="D5192">
            <v>1</v>
          </cell>
          <cell r="E5192">
            <v>1</v>
          </cell>
          <cell r="F5192" t="str">
            <v>SUBC1</v>
          </cell>
          <cell r="G5192">
            <v>69</v>
          </cell>
          <cell r="H5192">
            <v>1</v>
          </cell>
          <cell r="I5192">
            <v>1</v>
          </cell>
          <cell r="J5192" t="str">
            <v xml:space="preserve">Demoliciones </v>
          </cell>
          <cell r="K5192" t="str">
            <v>M2</v>
          </cell>
          <cell r="L5192">
            <v>38364.415623529414</v>
          </cell>
          <cell r="M5192">
            <v>38364.415623529414</v>
          </cell>
          <cell r="N5192">
            <v>38364.415623529414</v>
          </cell>
        </row>
        <row r="5193">
          <cell r="A5193" t="str">
            <v>79SUBC2</v>
          </cell>
          <cell r="B5193">
            <v>79</v>
          </cell>
          <cell r="C5193" t="str">
            <v>SUBC</v>
          </cell>
          <cell r="D5193">
            <v>2</v>
          </cell>
          <cell r="E5193">
            <v>1</v>
          </cell>
          <cell r="F5193" t="str">
            <v>SUBC6</v>
          </cell>
          <cell r="G5193">
            <v>69</v>
          </cell>
          <cell r="H5193">
            <v>6</v>
          </cell>
          <cell r="I5193">
            <v>1</v>
          </cell>
          <cell r="J5193" t="str">
            <v xml:space="preserve">Adecuacion civil para acceso </v>
          </cell>
          <cell r="K5193" t="str">
            <v>UND</v>
          </cell>
          <cell r="L5193">
            <v>986992.9411764706</v>
          </cell>
          <cell r="M5193">
            <v>986992.9411764706</v>
          </cell>
          <cell r="N5193">
            <v>986992.9411764706</v>
          </cell>
        </row>
        <row r="5194">
          <cell r="A5194" t="str">
            <v>79SUBC3</v>
          </cell>
          <cell r="B5194">
            <v>79</v>
          </cell>
          <cell r="C5194" t="str">
            <v>SUBC</v>
          </cell>
          <cell r="D5194">
            <v>3</v>
          </cell>
          <cell r="E5194">
            <v>0</v>
          </cell>
          <cell r="F5194" t="str">
            <v>SUBC</v>
          </cell>
          <cell r="G5194">
            <v>69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79SUBC4</v>
          </cell>
          <cell r="B5195">
            <v>79</v>
          </cell>
          <cell r="C5195" t="str">
            <v>SUBC</v>
          </cell>
          <cell r="D5195">
            <v>4</v>
          </cell>
          <cell r="E5195">
            <v>0</v>
          </cell>
          <cell r="F5195" t="str">
            <v>SUBC</v>
          </cell>
          <cell r="G5195">
            <v>69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79SUBC5</v>
          </cell>
          <cell r="B5196">
            <v>79</v>
          </cell>
          <cell r="C5196" t="str">
            <v>SUBC</v>
          </cell>
          <cell r="D5196">
            <v>5</v>
          </cell>
          <cell r="E5196">
            <v>0</v>
          </cell>
          <cell r="F5196" t="str">
            <v>SUBC</v>
          </cell>
          <cell r="G5196">
            <v>69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79SUBC6</v>
          </cell>
          <cell r="B5197">
            <v>79</v>
          </cell>
          <cell r="C5197" t="str">
            <v>SUBC</v>
          </cell>
          <cell r="D5197">
            <v>6</v>
          </cell>
          <cell r="E5197">
            <v>0</v>
          </cell>
          <cell r="F5197" t="str">
            <v>SUBC</v>
          </cell>
          <cell r="G5197">
            <v>69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79SUBC7</v>
          </cell>
          <cell r="B5198">
            <v>79</v>
          </cell>
          <cell r="C5198" t="str">
            <v>SUBC</v>
          </cell>
          <cell r="D5198">
            <v>7</v>
          </cell>
          <cell r="E5198">
            <v>0</v>
          </cell>
          <cell r="F5198" t="str">
            <v>SUBC</v>
          </cell>
          <cell r="G5198">
            <v>69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</row>
        <row r="5199">
          <cell r="A5199" t="str">
            <v>79SUBC8</v>
          </cell>
          <cell r="B5199">
            <v>79</v>
          </cell>
          <cell r="C5199" t="str">
            <v>SUBC</v>
          </cell>
          <cell r="D5199">
            <v>8</v>
          </cell>
          <cell r="E5199">
            <v>0</v>
          </cell>
          <cell r="F5199" t="str">
            <v>SUBC</v>
          </cell>
          <cell r="G5199">
            <v>69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</row>
        <row r="5200">
          <cell r="A5200" t="str">
            <v>79SUBC9</v>
          </cell>
          <cell r="B5200">
            <v>79</v>
          </cell>
          <cell r="C5200" t="str">
            <v>SUBC</v>
          </cell>
          <cell r="D5200">
            <v>9</v>
          </cell>
          <cell r="E5200">
            <v>0</v>
          </cell>
          <cell r="F5200" t="str">
            <v>SUBC</v>
          </cell>
          <cell r="G5200">
            <v>69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</row>
        <row r="5201">
          <cell r="A5201" t="str">
            <v>79SUBC10</v>
          </cell>
          <cell r="B5201">
            <v>79</v>
          </cell>
          <cell r="C5201" t="str">
            <v>SUBC</v>
          </cell>
          <cell r="D5201">
            <v>10</v>
          </cell>
          <cell r="E5201">
            <v>0</v>
          </cell>
          <cell r="F5201" t="str">
            <v>SUBC</v>
          </cell>
          <cell r="G5201">
            <v>69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</row>
        <row r="5202">
          <cell r="A5202" t="str">
            <v>79SUBC11</v>
          </cell>
          <cell r="B5202">
            <v>79</v>
          </cell>
          <cell r="C5202" t="str">
            <v>SUBC</v>
          </cell>
          <cell r="D5202">
            <v>11</v>
          </cell>
          <cell r="E5202">
            <v>0</v>
          </cell>
          <cell r="F5202" t="str">
            <v>SUBC</v>
          </cell>
          <cell r="G5202">
            <v>69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79SUBC12</v>
          </cell>
          <cell r="B5203">
            <v>79</v>
          </cell>
          <cell r="C5203" t="str">
            <v>SUBC</v>
          </cell>
          <cell r="D5203">
            <v>12</v>
          </cell>
          <cell r="E5203">
            <v>0</v>
          </cell>
          <cell r="F5203" t="str">
            <v>SUBC</v>
          </cell>
          <cell r="G5203">
            <v>69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79SUBC13</v>
          </cell>
          <cell r="B5204">
            <v>79</v>
          </cell>
          <cell r="C5204" t="str">
            <v>SUBC</v>
          </cell>
          <cell r="D5204">
            <v>13</v>
          </cell>
          <cell r="E5204">
            <v>0</v>
          </cell>
          <cell r="F5204" t="str">
            <v>SUBC</v>
          </cell>
          <cell r="G5204">
            <v>69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79SUBC14</v>
          </cell>
          <cell r="B5205">
            <v>79</v>
          </cell>
          <cell r="C5205" t="str">
            <v>SUBC</v>
          </cell>
          <cell r="D5205">
            <v>14</v>
          </cell>
          <cell r="E5205">
            <v>0</v>
          </cell>
          <cell r="F5205" t="str">
            <v>SUBC</v>
          </cell>
          <cell r="G5205">
            <v>69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79SUBC15</v>
          </cell>
          <cell r="B5206">
            <v>79</v>
          </cell>
          <cell r="C5206" t="str">
            <v>SUBC</v>
          </cell>
          <cell r="D5206">
            <v>15</v>
          </cell>
          <cell r="E5206">
            <v>0</v>
          </cell>
          <cell r="F5206" t="str">
            <v>SUBC</v>
          </cell>
          <cell r="G5206">
            <v>69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</row>
        <row r="5207">
          <cell r="A5207" t="str">
            <v>79SUBC16</v>
          </cell>
          <cell r="B5207">
            <v>79</v>
          </cell>
          <cell r="C5207" t="str">
            <v>SUBC</v>
          </cell>
          <cell r="D5207">
            <v>16</v>
          </cell>
          <cell r="E5207">
            <v>0</v>
          </cell>
          <cell r="F5207" t="str">
            <v>SUBC</v>
          </cell>
          <cell r="G5207">
            <v>69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</row>
        <row r="5208">
          <cell r="A5208" t="str">
            <v>79SUBC17</v>
          </cell>
          <cell r="B5208">
            <v>79</v>
          </cell>
          <cell r="C5208" t="str">
            <v>SUBC</v>
          </cell>
          <cell r="D5208">
            <v>17</v>
          </cell>
          <cell r="E5208">
            <v>0</v>
          </cell>
          <cell r="F5208" t="str">
            <v>SUBC</v>
          </cell>
          <cell r="G5208">
            <v>69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79SUBC18</v>
          </cell>
          <cell r="B5209">
            <v>79</v>
          </cell>
          <cell r="C5209" t="str">
            <v>SUBC</v>
          </cell>
          <cell r="D5209">
            <v>18</v>
          </cell>
          <cell r="E5209">
            <v>0</v>
          </cell>
          <cell r="F5209" t="str">
            <v>SUBC</v>
          </cell>
          <cell r="G5209">
            <v>69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79SUBC19</v>
          </cell>
          <cell r="B5210">
            <v>79</v>
          </cell>
          <cell r="C5210" t="str">
            <v>SUBC</v>
          </cell>
          <cell r="D5210">
            <v>19</v>
          </cell>
          <cell r="E5210">
            <v>0</v>
          </cell>
          <cell r="F5210" t="str">
            <v>SUBC</v>
          </cell>
          <cell r="G5210">
            <v>69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79SUBC20</v>
          </cell>
          <cell r="B5211">
            <v>79</v>
          </cell>
          <cell r="C5211" t="str">
            <v>SUBC</v>
          </cell>
          <cell r="D5211">
            <v>20</v>
          </cell>
          <cell r="E5211">
            <v>0</v>
          </cell>
          <cell r="F5211" t="str">
            <v>SUBC</v>
          </cell>
          <cell r="G5211">
            <v>69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79STSUBC1</v>
          </cell>
          <cell r="B5212">
            <v>79</v>
          </cell>
          <cell r="C5212" t="str">
            <v>STSUBC</v>
          </cell>
          <cell r="D5212">
            <v>1</v>
          </cell>
          <cell r="G5212">
            <v>69</v>
          </cell>
          <cell r="H5212" t="str">
            <v>-</v>
          </cell>
          <cell r="J5212" t="str">
            <v>TOTAL SUBCONTRATISTAS</v>
          </cell>
          <cell r="M5212">
            <v>1025357</v>
          </cell>
          <cell r="N5212">
            <v>1025357</v>
          </cell>
        </row>
        <row r="5213">
          <cell r="A5213" t="str">
            <v>79TCD1</v>
          </cell>
          <cell r="B5213">
            <v>79</v>
          </cell>
          <cell r="C5213" t="str">
            <v>TCD</v>
          </cell>
          <cell r="D5213">
            <v>1</v>
          </cell>
          <cell r="G5213">
            <v>69</v>
          </cell>
          <cell r="H5213" t="str">
            <v>-</v>
          </cell>
          <cell r="J5213" t="str">
            <v>TOTAL COSTO DIRECTO</v>
          </cell>
          <cell r="M5213">
            <v>1025357</v>
          </cell>
          <cell r="N5213">
            <v>1025357</v>
          </cell>
        </row>
        <row r="5214">
          <cell r="A5214" t="str">
            <v>79AIU</v>
          </cell>
          <cell r="B5214">
            <v>79</v>
          </cell>
          <cell r="C5214" t="str">
            <v>AIU</v>
          </cell>
          <cell r="G5214">
            <v>69</v>
          </cell>
          <cell r="H5214">
            <v>1</v>
          </cell>
          <cell r="J5214" t="str">
            <v>TOTAL COSTOS INDIRECTOS</v>
          </cell>
          <cell r="L5214">
            <v>0.35</v>
          </cell>
          <cell r="M5214">
            <v>358875</v>
          </cell>
          <cell r="N5214">
            <v>358875</v>
          </cell>
        </row>
        <row r="5215">
          <cell r="A5215" t="str">
            <v>79TOT</v>
          </cell>
          <cell r="B5215">
            <v>79</v>
          </cell>
          <cell r="C5215" t="str">
            <v>TOT</v>
          </cell>
          <cell r="G5215">
            <v>69</v>
          </cell>
          <cell r="H5215" t="str">
            <v>-</v>
          </cell>
          <cell r="J5215" t="str">
            <v>VALOR TOTAL</v>
          </cell>
          <cell r="M5215">
            <v>1384232</v>
          </cell>
          <cell r="N5215">
            <v>1384232</v>
          </cell>
        </row>
        <row r="5216">
          <cell r="A5216" t="str">
            <v>80FOR1</v>
          </cell>
          <cell r="B5216">
            <v>80</v>
          </cell>
          <cell r="C5216" t="str">
            <v>FOR</v>
          </cell>
          <cell r="D5216">
            <v>1</v>
          </cell>
          <cell r="G5216">
            <v>70</v>
          </cell>
          <cell r="H5216" t="str">
            <v>-</v>
          </cell>
          <cell r="I5216">
            <v>1</v>
          </cell>
          <cell r="J5216" t="str">
            <v>Suministro  Rampa portátil acceso movilidad reducida</v>
          </cell>
          <cell r="K5216" t="str">
            <v>UND</v>
          </cell>
          <cell r="L5216">
            <v>555883</v>
          </cell>
          <cell r="N5216">
            <v>555883</v>
          </cell>
        </row>
        <row r="5217">
          <cell r="A5217" t="str">
            <v>80MAT1</v>
          </cell>
          <cell r="B5217">
            <v>80</v>
          </cell>
          <cell r="C5217" t="str">
            <v>MAT</v>
          </cell>
          <cell r="D5217">
            <v>1</v>
          </cell>
          <cell r="E5217">
            <v>1</v>
          </cell>
          <cell r="F5217" t="str">
            <v>MAT25.5</v>
          </cell>
          <cell r="G5217">
            <v>70</v>
          </cell>
          <cell r="H5217" t="str">
            <v>25.5</v>
          </cell>
          <cell r="I5217">
            <v>1</v>
          </cell>
          <cell r="J5217" t="str">
            <v>Rampa portatil metalica</v>
          </cell>
          <cell r="K5217">
            <v>0</v>
          </cell>
          <cell r="L5217">
            <v>411764.70588235295</v>
          </cell>
          <cell r="M5217">
            <v>411764.70588235295</v>
          </cell>
          <cell r="N5217">
            <v>411764.70588235295</v>
          </cell>
        </row>
        <row r="5218">
          <cell r="A5218" t="str">
            <v>80MAT2</v>
          </cell>
          <cell r="B5218">
            <v>80</v>
          </cell>
          <cell r="C5218" t="str">
            <v>MAT</v>
          </cell>
          <cell r="D5218">
            <v>2</v>
          </cell>
          <cell r="E5218">
            <v>0</v>
          </cell>
          <cell r="F5218" t="str">
            <v>MAT</v>
          </cell>
          <cell r="G5218">
            <v>70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  <cell r="N5218">
            <v>0</v>
          </cell>
        </row>
        <row r="5219">
          <cell r="A5219" t="str">
            <v>80MAT3</v>
          </cell>
          <cell r="B5219">
            <v>80</v>
          </cell>
          <cell r="C5219" t="str">
            <v>MAT</v>
          </cell>
          <cell r="D5219">
            <v>3</v>
          </cell>
          <cell r="E5219">
            <v>0</v>
          </cell>
          <cell r="F5219" t="str">
            <v>MAT</v>
          </cell>
          <cell r="G5219">
            <v>70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  <cell r="N5219">
            <v>0</v>
          </cell>
        </row>
        <row r="5220">
          <cell r="A5220" t="str">
            <v>80MAT4</v>
          </cell>
          <cell r="B5220">
            <v>80</v>
          </cell>
          <cell r="C5220" t="str">
            <v>MAT</v>
          </cell>
          <cell r="D5220">
            <v>4</v>
          </cell>
          <cell r="E5220">
            <v>0</v>
          </cell>
          <cell r="F5220" t="str">
            <v>MAT</v>
          </cell>
          <cell r="G5220">
            <v>70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80MAT5</v>
          </cell>
          <cell r="B5221">
            <v>80</v>
          </cell>
          <cell r="C5221" t="str">
            <v>MAT</v>
          </cell>
          <cell r="D5221">
            <v>5</v>
          </cell>
          <cell r="E5221">
            <v>0</v>
          </cell>
          <cell r="F5221" t="str">
            <v>MAT</v>
          </cell>
          <cell r="G5221">
            <v>70</v>
          </cell>
          <cell r="J5221">
            <v>0</v>
          </cell>
          <cell r="K5221">
            <v>0</v>
          </cell>
          <cell r="L5221">
            <v>0</v>
          </cell>
          <cell r="M5221">
            <v>0</v>
          </cell>
          <cell r="N5221">
            <v>0</v>
          </cell>
        </row>
        <row r="5222">
          <cell r="A5222" t="str">
            <v>80MAT6</v>
          </cell>
          <cell r="B5222">
            <v>80</v>
          </cell>
          <cell r="C5222" t="str">
            <v>MAT</v>
          </cell>
          <cell r="D5222">
            <v>6</v>
          </cell>
          <cell r="E5222">
            <v>0</v>
          </cell>
          <cell r="F5222" t="str">
            <v>MAT</v>
          </cell>
          <cell r="G5222">
            <v>70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>
            <v>0</v>
          </cell>
        </row>
        <row r="5223">
          <cell r="A5223" t="str">
            <v>80MAT7</v>
          </cell>
          <cell r="B5223">
            <v>80</v>
          </cell>
          <cell r="C5223" t="str">
            <v>MAT</v>
          </cell>
          <cell r="D5223">
            <v>7</v>
          </cell>
          <cell r="E5223">
            <v>0</v>
          </cell>
          <cell r="F5223" t="str">
            <v>MAT</v>
          </cell>
          <cell r="G5223">
            <v>70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80MAT8</v>
          </cell>
          <cell r="B5224">
            <v>80</v>
          </cell>
          <cell r="C5224" t="str">
            <v>MAT</v>
          </cell>
          <cell r="D5224">
            <v>8</v>
          </cell>
          <cell r="E5224">
            <v>0</v>
          </cell>
          <cell r="F5224" t="str">
            <v>MAT</v>
          </cell>
          <cell r="G5224">
            <v>70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80MAT9</v>
          </cell>
          <cell r="B5225">
            <v>80</v>
          </cell>
          <cell r="C5225" t="str">
            <v>MAT</v>
          </cell>
          <cell r="D5225">
            <v>9</v>
          </cell>
          <cell r="E5225">
            <v>0</v>
          </cell>
          <cell r="F5225" t="str">
            <v>MAT</v>
          </cell>
          <cell r="G5225">
            <v>70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80MAT10</v>
          </cell>
          <cell r="B5226">
            <v>80</v>
          </cell>
          <cell r="C5226" t="str">
            <v>MAT</v>
          </cell>
          <cell r="D5226">
            <v>10</v>
          </cell>
          <cell r="E5226">
            <v>0</v>
          </cell>
          <cell r="F5226" t="str">
            <v>MAT</v>
          </cell>
          <cell r="G5226">
            <v>70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80MAT11</v>
          </cell>
          <cell r="B5227">
            <v>80</v>
          </cell>
          <cell r="C5227" t="str">
            <v>MAT</v>
          </cell>
          <cell r="D5227">
            <v>11</v>
          </cell>
          <cell r="E5227">
            <v>0</v>
          </cell>
          <cell r="F5227" t="str">
            <v>MAT</v>
          </cell>
          <cell r="G5227">
            <v>70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80MAT12</v>
          </cell>
          <cell r="B5228">
            <v>80</v>
          </cell>
          <cell r="C5228" t="str">
            <v>MAT</v>
          </cell>
          <cell r="D5228">
            <v>12</v>
          </cell>
          <cell r="E5228">
            <v>0</v>
          </cell>
          <cell r="F5228" t="str">
            <v>MAT</v>
          </cell>
          <cell r="G5228">
            <v>70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80MAT13</v>
          </cell>
          <cell r="B5229">
            <v>80</v>
          </cell>
          <cell r="C5229" t="str">
            <v>MAT</v>
          </cell>
          <cell r="D5229">
            <v>13</v>
          </cell>
          <cell r="E5229">
            <v>0</v>
          </cell>
          <cell r="F5229" t="str">
            <v>MAT</v>
          </cell>
          <cell r="G5229">
            <v>70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80MAT14</v>
          </cell>
          <cell r="B5230">
            <v>80</v>
          </cell>
          <cell r="C5230" t="str">
            <v>MAT</v>
          </cell>
          <cell r="D5230">
            <v>14</v>
          </cell>
          <cell r="E5230">
            <v>0</v>
          </cell>
          <cell r="F5230" t="str">
            <v>MAT</v>
          </cell>
          <cell r="G5230">
            <v>70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80MAT15</v>
          </cell>
          <cell r="B5231">
            <v>80</v>
          </cell>
          <cell r="C5231" t="str">
            <v>MAT</v>
          </cell>
          <cell r="D5231">
            <v>15</v>
          </cell>
          <cell r="E5231">
            <v>0</v>
          </cell>
          <cell r="F5231" t="str">
            <v>MAT</v>
          </cell>
          <cell r="G5231">
            <v>70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80MAT16</v>
          </cell>
          <cell r="B5232">
            <v>80</v>
          </cell>
          <cell r="C5232" t="str">
            <v>MAT</v>
          </cell>
          <cell r="D5232">
            <v>16</v>
          </cell>
          <cell r="E5232">
            <v>0</v>
          </cell>
          <cell r="F5232" t="str">
            <v>MAT</v>
          </cell>
          <cell r="G5232">
            <v>70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80MAT17</v>
          </cell>
          <cell r="B5233">
            <v>80</v>
          </cell>
          <cell r="C5233" t="str">
            <v>MAT</v>
          </cell>
          <cell r="D5233">
            <v>17</v>
          </cell>
          <cell r="E5233">
            <v>0</v>
          </cell>
          <cell r="F5233" t="str">
            <v>MAT</v>
          </cell>
          <cell r="G5233">
            <v>70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80MAT18</v>
          </cell>
          <cell r="B5234">
            <v>80</v>
          </cell>
          <cell r="C5234" t="str">
            <v>MAT</v>
          </cell>
          <cell r="D5234">
            <v>18</v>
          </cell>
          <cell r="E5234">
            <v>0</v>
          </cell>
          <cell r="F5234" t="str">
            <v>MAT</v>
          </cell>
          <cell r="G5234">
            <v>70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80MAT19</v>
          </cell>
          <cell r="B5235">
            <v>80</v>
          </cell>
          <cell r="C5235" t="str">
            <v>MAT</v>
          </cell>
          <cell r="D5235">
            <v>19</v>
          </cell>
          <cell r="E5235">
            <v>0</v>
          </cell>
          <cell r="F5235" t="str">
            <v>MAT</v>
          </cell>
          <cell r="G5235">
            <v>70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80MAT20</v>
          </cell>
          <cell r="B5236">
            <v>80</v>
          </cell>
          <cell r="C5236" t="str">
            <v>MAT</v>
          </cell>
          <cell r="D5236">
            <v>20</v>
          </cell>
          <cell r="E5236">
            <v>0</v>
          </cell>
          <cell r="F5236" t="str">
            <v>MAT</v>
          </cell>
          <cell r="G5236">
            <v>70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80STMAT1</v>
          </cell>
          <cell r="B5237">
            <v>80</v>
          </cell>
          <cell r="C5237" t="str">
            <v>STMAT</v>
          </cell>
          <cell r="D5237">
            <v>1</v>
          </cell>
          <cell r="G5237">
            <v>70</v>
          </cell>
          <cell r="H5237" t="str">
            <v>-</v>
          </cell>
          <cell r="J5237" t="str">
            <v>SUBTOTAL MATERIALES</v>
          </cell>
          <cell r="M5237">
            <v>411765</v>
          </cell>
          <cell r="N5237">
            <v>411765</v>
          </cell>
        </row>
        <row r="5238">
          <cell r="A5238" t="str">
            <v>80IVAMAT1</v>
          </cell>
          <cell r="B5238">
            <v>80</v>
          </cell>
          <cell r="C5238" t="str">
            <v>IVAMAT</v>
          </cell>
          <cell r="D5238">
            <v>1</v>
          </cell>
          <cell r="G5238">
            <v>70</v>
          </cell>
          <cell r="H5238" t="str">
            <v>-</v>
          </cell>
          <cell r="J5238" t="str">
            <v>IVA MATERIALES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80TMAT1</v>
          </cell>
          <cell r="B5239">
            <v>80</v>
          </cell>
          <cell r="C5239" t="str">
            <v>TMAT</v>
          </cell>
          <cell r="D5239">
            <v>1</v>
          </cell>
          <cell r="G5239">
            <v>70</v>
          </cell>
          <cell r="H5239" t="str">
            <v>-</v>
          </cell>
          <cell r="J5239" t="str">
            <v>TOTAL MATERIALES</v>
          </cell>
          <cell r="M5239">
            <v>411765</v>
          </cell>
          <cell r="N5239">
            <v>411765</v>
          </cell>
        </row>
        <row r="5240">
          <cell r="A5240" t="str">
            <v>80HER1</v>
          </cell>
          <cell r="B5240">
            <v>80</v>
          </cell>
          <cell r="C5240" t="str">
            <v>HER</v>
          </cell>
          <cell r="D5240">
            <v>1</v>
          </cell>
          <cell r="G5240">
            <v>70</v>
          </cell>
          <cell r="H5240">
            <v>1</v>
          </cell>
          <cell r="I5240">
            <v>0</v>
          </cell>
          <cell r="J5240" t="str">
            <v>HERRAMIENTA BÁSICA CUADRILLA 1</v>
          </cell>
          <cell r="K5240" t="str">
            <v>DIA</v>
          </cell>
          <cell r="L5240">
            <v>8235.2941176470595</v>
          </cell>
          <cell r="M5240">
            <v>0</v>
          </cell>
          <cell r="N5240">
            <v>0</v>
          </cell>
        </row>
        <row r="5241">
          <cell r="A5241" t="str">
            <v>80HER2</v>
          </cell>
          <cell r="B5241">
            <v>80</v>
          </cell>
          <cell r="C5241" t="str">
            <v>HER</v>
          </cell>
          <cell r="D5241">
            <v>2</v>
          </cell>
          <cell r="G5241">
            <v>70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80HER3</v>
          </cell>
          <cell r="B5242">
            <v>80</v>
          </cell>
          <cell r="C5242" t="str">
            <v>HER</v>
          </cell>
          <cell r="D5242">
            <v>3</v>
          </cell>
          <cell r="G5242">
            <v>70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80HER4</v>
          </cell>
          <cell r="B5243">
            <v>80</v>
          </cell>
          <cell r="C5243" t="str">
            <v>HER</v>
          </cell>
          <cell r="D5243">
            <v>4</v>
          </cell>
          <cell r="G5243">
            <v>70</v>
          </cell>
          <cell r="J5243">
            <v>0</v>
          </cell>
          <cell r="K5243">
            <v>0</v>
          </cell>
          <cell r="L5243">
            <v>0</v>
          </cell>
          <cell r="M5243">
            <v>0</v>
          </cell>
          <cell r="N5243">
            <v>0</v>
          </cell>
        </row>
        <row r="5244">
          <cell r="A5244" t="str">
            <v>80HER5</v>
          </cell>
          <cell r="B5244">
            <v>80</v>
          </cell>
          <cell r="C5244" t="str">
            <v>HER</v>
          </cell>
          <cell r="D5244">
            <v>5</v>
          </cell>
          <cell r="G5244">
            <v>70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  <cell r="N5244">
            <v>0</v>
          </cell>
        </row>
        <row r="5245">
          <cell r="A5245" t="str">
            <v>80THER1</v>
          </cell>
          <cell r="B5245">
            <v>80</v>
          </cell>
          <cell r="C5245" t="str">
            <v>THER</v>
          </cell>
          <cell r="D5245">
            <v>1</v>
          </cell>
          <cell r="G5245">
            <v>70</v>
          </cell>
          <cell r="H5245" t="str">
            <v>-</v>
          </cell>
          <cell r="J5245" t="str">
            <v>TOTAL HERRAMIENTAS</v>
          </cell>
          <cell r="M5245">
            <v>0</v>
          </cell>
          <cell r="N5245">
            <v>0</v>
          </cell>
        </row>
        <row r="5246">
          <cell r="A5246" t="str">
            <v>80TRA1</v>
          </cell>
          <cell r="B5246">
            <v>80</v>
          </cell>
          <cell r="C5246" t="str">
            <v>TRA</v>
          </cell>
          <cell r="D5246">
            <v>1</v>
          </cell>
          <cell r="G5246">
            <v>70</v>
          </cell>
          <cell r="H5246">
            <v>1</v>
          </cell>
          <cell r="I5246">
            <v>0</v>
          </cell>
          <cell r="J5246" t="str">
            <v>CAMIONETA DOBLE CABINA</v>
          </cell>
          <cell r="K5246" t="str">
            <v>DIA</v>
          </cell>
          <cell r="L5246">
            <v>164705.88235294117</v>
          </cell>
          <cell r="M5246">
            <v>0</v>
          </cell>
          <cell r="N5246">
            <v>0</v>
          </cell>
        </row>
        <row r="5247">
          <cell r="A5247" t="str">
            <v>80TRA2</v>
          </cell>
          <cell r="B5247">
            <v>80</v>
          </cell>
          <cell r="C5247" t="str">
            <v>TRA</v>
          </cell>
          <cell r="D5247">
            <v>2</v>
          </cell>
          <cell r="G5247">
            <v>70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80TRA3</v>
          </cell>
          <cell r="B5248">
            <v>80</v>
          </cell>
          <cell r="C5248" t="str">
            <v>TRA</v>
          </cell>
          <cell r="D5248">
            <v>3</v>
          </cell>
          <cell r="G5248">
            <v>70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80TRA4</v>
          </cell>
          <cell r="B5249">
            <v>80</v>
          </cell>
          <cell r="C5249" t="str">
            <v>TRA</v>
          </cell>
          <cell r="D5249">
            <v>4</v>
          </cell>
          <cell r="G5249">
            <v>70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80TRA5</v>
          </cell>
          <cell r="B5250">
            <v>80</v>
          </cell>
          <cell r="C5250" t="str">
            <v>TRA</v>
          </cell>
          <cell r="D5250">
            <v>5</v>
          </cell>
          <cell r="G5250">
            <v>70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80TTRA1</v>
          </cell>
          <cell r="B5251">
            <v>80</v>
          </cell>
          <cell r="C5251" t="str">
            <v>TTRA</v>
          </cell>
          <cell r="D5251">
            <v>1</v>
          </cell>
          <cell r="G5251">
            <v>70</v>
          </cell>
          <cell r="H5251" t="str">
            <v>-</v>
          </cell>
          <cell r="J5251" t="str">
            <v>TOTAL TRANSPORTE</v>
          </cell>
          <cell r="M5251">
            <v>0</v>
          </cell>
          <cell r="N5251">
            <v>0</v>
          </cell>
        </row>
        <row r="5252">
          <cell r="A5252" t="str">
            <v>80MAN1</v>
          </cell>
          <cell r="B5252">
            <v>80</v>
          </cell>
          <cell r="C5252" t="str">
            <v>MAN</v>
          </cell>
          <cell r="D5252">
            <v>1</v>
          </cell>
          <cell r="G5252">
            <v>70</v>
          </cell>
          <cell r="H5252">
            <v>1</v>
          </cell>
          <cell r="I5252">
            <v>0</v>
          </cell>
          <cell r="J5252" t="str">
            <v>DESCRIPCIÓN (CUADRILLA 1-INSTALACION DE EQUIPOS)</v>
          </cell>
          <cell r="K5252" t="str">
            <v>DIA</v>
          </cell>
          <cell r="L5252">
            <v>467953.05684366502</v>
          </cell>
          <cell r="M5252">
            <v>0</v>
          </cell>
          <cell r="N5252">
            <v>0</v>
          </cell>
        </row>
        <row r="5253">
          <cell r="A5253" t="str">
            <v>80MAN2</v>
          </cell>
          <cell r="B5253">
            <v>80</v>
          </cell>
          <cell r="C5253" t="str">
            <v>MAN</v>
          </cell>
          <cell r="D5253">
            <v>2</v>
          </cell>
          <cell r="G5253">
            <v>70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80MAN3</v>
          </cell>
          <cell r="B5254">
            <v>80</v>
          </cell>
          <cell r="C5254" t="str">
            <v>MAN</v>
          </cell>
          <cell r="D5254">
            <v>3</v>
          </cell>
          <cell r="G5254">
            <v>70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80MAN4</v>
          </cell>
          <cell r="B5255">
            <v>80</v>
          </cell>
          <cell r="C5255" t="str">
            <v>MAN</v>
          </cell>
          <cell r="D5255">
            <v>4</v>
          </cell>
          <cell r="G5255">
            <v>70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80MAN5</v>
          </cell>
          <cell r="B5256">
            <v>80</v>
          </cell>
          <cell r="C5256" t="str">
            <v>MAN</v>
          </cell>
          <cell r="D5256">
            <v>5</v>
          </cell>
          <cell r="G5256">
            <v>70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80TMAN1</v>
          </cell>
          <cell r="B5257">
            <v>80</v>
          </cell>
          <cell r="C5257" t="str">
            <v>TMAN</v>
          </cell>
          <cell r="D5257">
            <v>1</v>
          </cell>
          <cell r="G5257">
            <v>70</v>
          </cell>
          <cell r="H5257" t="str">
            <v>-</v>
          </cell>
          <cell r="J5257" t="str">
            <v>TOTAL MANO DE OBRA</v>
          </cell>
          <cell r="M5257">
            <v>0</v>
          </cell>
          <cell r="N5257">
            <v>0</v>
          </cell>
        </row>
        <row r="5258">
          <cell r="A5258" t="str">
            <v>80SUBC1</v>
          </cell>
          <cell r="B5258">
            <v>80</v>
          </cell>
          <cell r="C5258" t="str">
            <v>SUBC</v>
          </cell>
          <cell r="D5258">
            <v>1</v>
          </cell>
          <cell r="E5258">
            <v>0</v>
          </cell>
          <cell r="F5258" t="str">
            <v>SUBC</v>
          </cell>
          <cell r="G5258">
            <v>70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</row>
        <row r="5259">
          <cell r="A5259" t="str">
            <v>80SUBC2</v>
          </cell>
          <cell r="B5259">
            <v>80</v>
          </cell>
          <cell r="C5259" t="str">
            <v>SUBC</v>
          </cell>
          <cell r="D5259">
            <v>2</v>
          </cell>
          <cell r="E5259">
            <v>0</v>
          </cell>
          <cell r="F5259" t="str">
            <v>SUBC</v>
          </cell>
          <cell r="G5259">
            <v>70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80SUBC3</v>
          </cell>
          <cell r="B5260">
            <v>80</v>
          </cell>
          <cell r="C5260" t="str">
            <v>SUBC</v>
          </cell>
          <cell r="D5260">
            <v>3</v>
          </cell>
          <cell r="E5260">
            <v>0</v>
          </cell>
          <cell r="F5260" t="str">
            <v>SUBC</v>
          </cell>
          <cell r="G5260">
            <v>70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80SUBC4</v>
          </cell>
          <cell r="B5261">
            <v>80</v>
          </cell>
          <cell r="C5261" t="str">
            <v>SUBC</v>
          </cell>
          <cell r="D5261">
            <v>4</v>
          </cell>
          <cell r="E5261">
            <v>0</v>
          </cell>
          <cell r="F5261" t="str">
            <v>SUBC</v>
          </cell>
          <cell r="G5261">
            <v>70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80SUBC5</v>
          </cell>
          <cell r="B5262">
            <v>80</v>
          </cell>
          <cell r="C5262" t="str">
            <v>SUBC</v>
          </cell>
          <cell r="D5262">
            <v>5</v>
          </cell>
          <cell r="E5262">
            <v>0</v>
          </cell>
          <cell r="F5262" t="str">
            <v>SUBC</v>
          </cell>
          <cell r="G5262">
            <v>70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80SUBC6</v>
          </cell>
          <cell r="B5263">
            <v>80</v>
          </cell>
          <cell r="C5263" t="str">
            <v>SUBC</v>
          </cell>
          <cell r="D5263">
            <v>6</v>
          </cell>
          <cell r="E5263">
            <v>0</v>
          </cell>
          <cell r="F5263" t="str">
            <v>SUBC</v>
          </cell>
          <cell r="G5263">
            <v>70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  <cell r="N5263">
            <v>0</v>
          </cell>
        </row>
        <row r="5264">
          <cell r="A5264" t="str">
            <v>80SUBC7</v>
          </cell>
          <cell r="B5264">
            <v>80</v>
          </cell>
          <cell r="C5264" t="str">
            <v>SUBC</v>
          </cell>
          <cell r="D5264">
            <v>7</v>
          </cell>
          <cell r="E5264">
            <v>0</v>
          </cell>
          <cell r="F5264" t="str">
            <v>SUBC</v>
          </cell>
          <cell r="G5264">
            <v>70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</row>
        <row r="5265">
          <cell r="A5265" t="str">
            <v>80SUBC8</v>
          </cell>
          <cell r="B5265">
            <v>80</v>
          </cell>
          <cell r="C5265" t="str">
            <v>SUBC</v>
          </cell>
          <cell r="D5265">
            <v>8</v>
          </cell>
          <cell r="E5265">
            <v>0</v>
          </cell>
          <cell r="F5265" t="str">
            <v>SUBC</v>
          </cell>
          <cell r="G5265">
            <v>70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80SUBC9</v>
          </cell>
          <cell r="B5266">
            <v>80</v>
          </cell>
          <cell r="C5266" t="str">
            <v>SUBC</v>
          </cell>
          <cell r="D5266">
            <v>9</v>
          </cell>
          <cell r="E5266">
            <v>0</v>
          </cell>
          <cell r="F5266" t="str">
            <v>SUBC</v>
          </cell>
          <cell r="G5266">
            <v>70</v>
          </cell>
          <cell r="J5266">
            <v>0</v>
          </cell>
          <cell r="K5266">
            <v>0</v>
          </cell>
          <cell r="L5266">
            <v>0</v>
          </cell>
          <cell r="M5266">
            <v>0</v>
          </cell>
          <cell r="N5266">
            <v>0</v>
          </cell>
        </row>
        <row r="5267">
          <cell r="A5267" t="str">
            <v>80SUBC10</v>
          </cell>
          <cell r="B5267">
            <v>80</v>
          </cell>
          <cell r="C5267" t="str">
            <v>SUBC</v>
          </cell>
          <cell r="D5267">
            <v>10</v>
          </cell>
          <cell r="E5267">
            <v>0</v>
          </cell>
          <cell r="F5267" t="str">
            <v>SUBC</v>
          </cell>
          <cell r="G5267">
            <v>70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>
            <v>0</v>
          </cell>
        </row>
        <row r="5268">
          <cell r="A5268" t="str">
            <v>80SUBC11</v>
          </cell>
          <cell r="B5268">
            <v>80</v>
          </cell>
          <cell r="C5268" t="str">
            <v>SUBC</v>
          </cell>
          <cell r="D5268">
            <v>11</v>
          </cell>
          <cell r="E5268">
            <v>0</v>
          </cell>
          <cell r="F5268" t="str">
            <v>SUBC</v>
          </cell>
          <cell r="G5268">
            <v>70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80SUBC12</v>
          </cell>
          <cell r="B5269">
            <v>80</v>
          </cell>
          <cell r="C5269" t="str">
            <v>SUBC</v>
          </cell>
          <cell r="D5269">
            <v>12</v>
          </cell>
          <cell r="E5269">
            <v>0</v>
          </cell>
          <cell r="F5269" t="str">
            <v>SUBC</v>
          </cell>
          <cell r="G5269">
            <v>70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80SUBC13</v>
          </cell>
          <cell r="B5270">
            <v>80</v>
          </cell>
          <cell r="C5270" t="str">
            <v>SUBC</v>
          </cell>
          <cell r="D5270">
            <v>13</v>
          </cell>
          <cell r="E5270">
            <v>0</v>
          </cell>
          <cell r="F5270" t="str">
            <v>SUBC</v>
          </cell>
          <cell r="G5270">
            <v>70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80SUBC14</v>
          </cell>
          <cell r="B5271">
            <v>80</v>
          </cell>
          <cell r="C5271" t="str">
            <v>SUBC</v>
          </cell>
          <cell r="D5271">
            <v>14</v>
          </cell>
          <cell r="E5271">
            <v>0</v>
          </cell>
          <cell r="F5271" t="str">
            <v>SUBC</v>
          </cell>
          <cell r="G5271">
            <v>70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80SUBC15</v>
          </cell>
          <cell r="B5272">
            <v>80</v>
          </cell>
          <cell r="C5272" t="str">
            <v>SUBC</v>
          </cell>
          <cell r="D5272">
            <v>15</v>
          </cell>
          <cell r="E5272">
            <v>0</v>
          </cell>
          <cell r="F5272" t="str">
            <v>SUBC</v>
          </cell>
          <cell r="G5272">
            <v>70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80SUBC16</v>
          </cell>
          <cell r="B5273">
            <v>80</v>
          </cell>
          <cell r="C5273" t="str">
            <v>SUBC</v>
          </cell>
          <cell r="D5273">
            <v>16</v>
          </cell>
          <cell r="E5273">
            <v>0</v>
          </cell>
          <cell r="F5273" t="str">
            <v>SUBC</v>
          </cell>
          <cell r="G5273">
            <v>70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80SUBC17</v>
          </cell>
          <cell r="B5274">
            <v>80</v>
          </cell>
          <cell r="C5274" t="str">
            <v>SUBC</v>
          </cell>
          <cell r="D5274">
            <v>17</v>
          </cell>
          <cell r="E5274">
            <v>0</v>
          </cell>
          <cell r="F5274" t="str">
            <v>SUBC</v>
          </cell>
          <cell r="G5274">
            <v>70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80SUBC18</v>
          </cell>
          <cell r="B5275">
            <v>80</v>
          </cell>
          <cell r="C5275" t="str">
            <v>SUBC</v>
          </cell>
          <cell r="D5275">
            <v>18</v>
          </cell>
          <cell r="E5275">
            <v>0</v>
          </cell>
          <cell r="F5275" t="str">
            <v>SUBC</v>
          </cell>
          <cell r="G5275">
            <v>70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80SUBC19</v>
          </cell>
          <cell r="B5276">
            <v>80</v>
          </cell>
          <cell r="C5276" t="str">
            <v>SUBC</v>
          </cell>
          <cell r="D5276">
            <v>19</v>
          </cell>
          <cell r="E5276">
            <v>0</v>
          </cell>
          <cell r="F5276" t="str">
            <v>SUBC</v>
          </cell>
          <cell r="G5276">
            <v>70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80SUBC20</v>
          </cell>
          <cell r="B5277">
            <v>80</v>
          </cell>
          <cell r="C5277" t="str">
            <v>SUBC</v>
          </cell>
          <cell r="D5277">
            <v>20</v>
          </cell>
          <cell r="E5277">
            <v>0</v>
          </cell>
          <cell r="F5277" t="str">
            <v>SUBC</v>
          </cell>
          <cell r="G5277">
            <v>70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80STSUBC1</v>
          </cell>
          <cell r="B5278">
            <v>80</v>
          </cell>
          <cell r="C5278" t="str">
            <v>STSUBC</v>
          </cell>
          <cell r="D5278">
            <v>1</v>
          </cell>
          <cell r="G5278">
            <v>70</v>
          </cell>
          <cell r="H5278" t="str">
            <v>-</v>
          </cell>
          <cell r="J5278" t="str">
            <v>TOTAL SUBCONTRATISTAS</v>
          </cell>
          <cell r="M5278">
            <v>0</v>
          </cell>
          <cell r="N5278">
            <v>0</v>
          </cell>
        </row>
        <row r="5279">
          <cell r="A5279" t="str">
            <v>80TCD1</v>
          </cell>
          <cell r="B5279">
            <v>80</v>
          </cell>
          <cell r="C5279" t="str">
            <v>TCD</v>
          </cell>
          <cell r="D5279">
            <v>1</v>
          </cell>
          <cell r="G5279">
            <v>70</v>
          </cell>
          <cell r="H5279" t="str">
            <v>-</v>
          </cell>
          <cell r="J5279" t="str">
            <v>TOTAL COSTO DIRECTO</v>
          </cell>
          <cell r="M5279">
            <v>411765</v>
          </cell>
          <cell r="N5279">
            <v>411765</v>
          </cell>
        </row>
        <row r="5280">
          <cell r="A5280" t="str">
            <v>80AIU</v>
          </cell>
          <cell r="B5280">
            <v>80</v>
          </cell>
          <cell r="C5280" t="str">
            <v>AIU</v>
          </cell>
          <cell r="G5280">
            <v>70</v>
          </cell>
          <cell r="H5280">
            <v>1</v>
          </cell>
          <cell r="J5280" t="str">
            <v>TOTAL COSTOS INDIRECTOS</v>
          </cell>
          <cell r="L5280">
            <v>0.35</v>
          </cell>
          <cell r="M5280">
            <v>144118</v>
          </cell>
          <cell r="N5280">
            <v>144118</v>
          </cell>
        </row>
        <row r="5281">
          <cell r="A5281" t="str">
            <v>80TOT</v>
          </cell>
          <cell r="B5281">
            <v>80</v>
          </cell>
          <cell r="C5281" t="str">
            <v>TOT</v>
          </cell>
          <cell r="G5281">
            <v>70</v>
          </cell>
          <cell r="H5281" t="str">
            <v>-</v>
          </cell>
          <cell r="J5281" t="str">
            <v>VALOR TOTAL</v>
          </cell>
          <cell r="M5281">
            <v>555883</v>
          </cell>
          <cell r="N5281">
            <v>555883</v>
          </cell>
        </row>
        <row r="5282">
          <cell r="A5282" t="str">
            <v>81FOR1</v>
          </cell>
          <cell r="B5282">
            <v>81</v>
          </cell>
          <cell r="C5282" t="str">
            <v>FOR</v>
          </cell>
          <cell r="D5282">
            <v>1</v>
          </cell>
          <cell r="G5282">
            <v>71</v>
          </cell>
          <cell r="H5282" t="str">
            <v>-</v>
          </cell>
          <cell r="I5282">
            <v>2</v>
          </cell>
          <cell r="J5282" t="str">
            <v xml:space="preserve">Suministro  Adecuaciones acceso (demolición y adecuación zona escaleras) </v>
          </cell>
          <cell r="K5282" t="str">
            <v>UND</v>
          </cell>
          <cell r="L5282">
            <v>878419</v>
          </cell>
          <cell r="N5282">
            <v>1756838</v>
          </cell>
        </row>
        <row r="5283">
          <cell r="A5283" t="str">
            <v>81MAT1</v>
          </cell>
          <cell r="B5283">
            <v>81</v>
          </cell>
          <cell r="C5283" t="str">
            <v>MAT</v>
          </cell>
          <cell r="D5283">
            <v>1</v>
          </cell>
          <cell r="E5283">
            <v>0</v>
          </cell>
          <cell r="F5283" t="str">
            <v>MAT</v>
          </cell>
          <cell r="G5283">
            <v>71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81MAT2</v>
          </cell>
          <cell r="B5284">
            <v>81</v>
          </cell>
          <cell r="C5284" t="str">
            <v>MAT</v>
          </cell>
          <cell r="D5284">
            <v>2</v>
          </cell>
          <cell r="E5284">
            <v>0</v>
          </cell>
          <cell r="F5284" t="str">
            <v>MAT</v>
          </cell>
          <cell r="G5284">
            <v>71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81MAT3</v>
          </cell>
          <cell r="B5285">
            <v>81</v>
          </cell>
          <cell r="C5285" t="str">
            <v>MAT</v>
          </cell>
          <cell r="D5285">
            <v>3</v>
          </cell>
          <cell r="E5285">
            <v>0</v>
          </cell>
          <cell r="F5285" t="str">
            <v>MAT</v>
          </cell>
          <cell r="G5285">
            <v>71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81MAT4</v>
          </cell>
          <cell r="B5286">
            <v>81</v>
          </cell>
          <cell r="C5286" t="str">
            <v>MAT</v>
          </cell>
          <cell r="D5286">
            <v>4</v>
          </cell>
          <cell r="E5286">
            <v>0</v>
          </cell>
          <cell r="F5286" t="str">
            <v>MAT</v>
          </cell>
          <cell r="G5286">
            <v>71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81MAT5</v>
          </cell>
          <cell r="B5287">
            <v>81</v>
          </cell>
          <cell r="C5287" t="str">
            <v>MAT</v>
          </cell>
          <cell r="D5287">
            <v>5</v>
          </cell>
          <cell r="E5287">
            <v>0</v>
          </cell>
          <cell r="F5287" t="str">
            <v>MAT</v>
          </cell>
          <cell r="G5287">
            <v>71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81MAT6</v>
          </cell>
          <cell r="B5288">
            <v>81</v>
          </cell>
          <cell r="C5288" t="str">
            <v>MAT</v>
          </cell>
          <cell r="D5288">
            <v>6</v>
          </cell>
          <cell r="E5288">
            <v>0</v>
          </cell>
          <cell r="F5288" t="str">
            <v>MAT</v>
          </cell>
          <cell r="G5288">
            <v>71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  <cell r="N5288">
            <v>0</v>
          </cell>
        </row>
        <row r="5289">
          <cell r="A5289" t="str">
            <v>81MAT7</v>
          </cell>
          <cell r="B5289">
            <v>81</v>
          </cell>
          <cell r="C5289" t="str">
            <v>MAT</v>
          </cell>
          <cell r="D5289">
            <v>7</v>
          </cell>
          <cell r="E5289">
            <v>0</v>
          </cell>
          <cell r="F5289" t="str">
            <v>MAT</v>
          </cell>
          <cell r="G5289">
            <v>71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  <cell r="N5289">
            <v>0</v>
          </cell>
        </row>
        <row r="5290">
          <cell r="A5290" t="str">
            <v>81MAT8</v>
          </cell>
          <cell r="B5290">
            <v>81</v>
          </cell>
          <cell r="C5290" t="str">
            <v>MAT</v>
          </cell>
          <cell r="D5290">
            <v>8</v>
          </cell>
          <cell r="E5290">
            <v>0</v>
          </cell>
          <cell r="F5290" t="str">
            <v>MAT</v>
          </cell>
          <cell r="G5290">
            <v>71</v>
          </cell>
          <cell r="J5290">
            <v>0</v>
          </cell>
          <cell r="K5290">
            <v>0</v>
          </cell>
          <cell r="L5290">
            <v>0</v>
          </cell>
          <cell r="M5290">
            <v>0</v>
          </cell>
          <cell r="N5290">
            <v>0</v>
          </cell>
        </row>
        <row r="5291">
          <cell r="A5291" t="str">
            <v>81MAT9</v>
          </cell>
          <cell r="B5291">
            <v>81</v>
          </cell>
          <cell r="C5291" t="str">
            <v>MAT</v>
          </cell>
          <cell r="D5291">
            <v>9</v>
          </cell>
          <cell r="E5291">
            <v>0</v>
          </cell>
          <cell r="F5291" t="str">
            <v>MAT</v>
          </cell>
          <cell r="G5291">
            <v>71</v>
          </cell>
          <cell r="J5291">
            <v>0</v>
          </cell>
          <cell r="K5291">
            <v>0</v>
          </cell>
          <cell r="L5291">
            <v>0</v>
          </cell>
          <cell r="M5291">
            <v>0</v>
          </cell>
          <cell r="N5291">
            <v>0</v>
          </cell>
        </row>
        <row r="5292">
          <cell r="A5292" t="str">
            <v>81MAT10</v>
          </cell>
          <cell r="B5292">
            <v>81</v>
          </cell>
          <cell r="C5292" t="str">
            <v>MAT</v>
          </cell>
          <cell r="D5292">
            <v>10</v>
          </cell>
          <cell r="E5292">
            <v>0</v>
          </cell>
          <cell r="F5292" t="str">
            <v>MAT</v>
          </cell>
          <cell r="G5292">
            <v>71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81MAT11</v>
          </cell>
          <cell r="B5293">
            <v>81</v>
          </cell>
          <cell r="C5293" t="str">
            <v>MAT</v>
          </cell>
          <cell r="D5293">
            <v>11</v>
          </cell>
          <cell r="E5293">
            <v>0</v>
          </cell>
          <cell r="F5293" t="str">
            <v>MAT</v>
          </cell>
          <cell r="G5293">
            <v>71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81MAT12</v>
          </cell>
          <cell r="B5294">
            <v>81</v>
          </cell>
          <cell r="C5294" t="str">
            <v>MAT</v>
          </cell>
          <cell r="D5294">
            <v>12</v>
          </cell>
          <cell r="E5294">
            <v>0</v>
          </cell>
          <cell r="F5294" t="str">
            <v>MAT</v>
          </cell>
          <cell r="G5294">
            <v>71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81MAT13</v>
          </cell>
          <cell r="B5295">
            <v>81</v>
          </cell>
          <cell r="C5295" t="str">
            <v>MAT</v>
          </cell>
          <cell r="D5295">
            <v>13</v>
          </cell>
          <cell r="E5295">
            <v>0</v>
          </cell>
          <cell r="F5295" t="str">
            <v>MAT</v>
          </cell>
          <cell r="G5295">
            <v>71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81MAT14</v>
          </cell>
          <cell r="B5296">
            <v>81</v>
          </cell>
          <cell r="C5296" t="str">
            <v>MAT</v>
          </cell>
          <cell r="D5296">
            <v>14</v>
          </cell>
          <cell r="E5296">
            <v>0</v>
          </cell>
          <cell r="F5296" t="str">
            <v>MAT</v>
          </cell>
          <cell r="G5296">
            <v>71</v>
          </cell>
          <cell r="J5296">
            <v>0</v>
          </cell>
          <cell r="K5296">
            <v>0</v>
          </cell>
          <cell r="L5296">
            <v>0</v>
          </cell>
          <cell r="M5296">
            <v>0</v>
          </cell>
          <cell r="N5296">
            <v>0</v>
          </cell>
        </row>
        <row r="5297">
          <cell r="A5297" t="str">
            <v>81MAT15</v>
          </cell>
          <cell r="B5297">
            <v>81</v>
          </cell>
          <cell r="C5297" t="str">
            <v>MAT</v>
          </cell>
          <cell r="D5297">
            <v>15</v>
          </cell>
          <cell r="E5297">
            <v>0</v>
          </cell>
          <cell r="F5297" t="str">
            <v>MAT</v>
          </cell>
          <cell r="G5297">
            <v>71</v>
          </cell>
          <cell r="J5297">
            <v>0</v>
          </cell>
          <cell r="K5297">
            <v>0</v>
          </cell>
          <cell r="L5297">
            <v>0</v>
          </cell>
          <cell r="M5297">
            <v>0</v>
          </cell>
          <cell r="N5297">
            <v>0</v>
          </cell>
        </row>
        <row r="5298">
          <cell r="A5298" t="str">
            <v>81MAT16</v>
          </cell>
          <cell r="B5298">
            <v>81</v>
          </cell>
          <cell r="C5298" t="str">
            <v>MAT</v>
          </cell>
          <cell r="D5298">
            <v>16</v>
          </cell>
          <cell r="E5298">
            <v>0</v>
          </cell>
          <cell r="F5298" t="str">
            <v>MAT</v>
          </cell>
          <cell r="G5298">
            <v>71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81MAT17</v>
          </cell>
          <cell r="B5299">
            <v>81</v>
          </cell>
          <cell r="C5299" t="str">
            <v>MAT</v>
          </cell>
          <cell r="D5299">
            <v>17</v>
          </cell>
          <cell r="E5299">
            <v>0</v>
          </cell>
          <cell r="F5299" t="str">
            <v>MAT</v>
          </cell>
          <cell r="G5299">
            <v>71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81MAT18</v>
          </cell>
          <cell r="B5300">
            <v>81</v>
          </cell>
          <cell r="C5300" t="str">
            <v>MAT</v>
          </cell>
          <cell r="D5300">
            <v>18</v>
          </cell>
          <cell r="E5300">
            <v>0</v>
          </cell>
          <cell r="F5300" t="str">
            <v>MAT</v>
          </cell>
          <cell r="G5300">
            <v>71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81MAT19</v>
          </cell>
          <cell r="B5301">
            <v>81</v>
          </cell>
          <cell r="C5301" t="str">
            <v>MAT</v>
          </cell>
          <cell r="D5301">
            <v>19</v>
          </cell>
          <cell r="E5301">
            <v>0</v>
          </cell>
          <cell r="F5301" t="str">
            <v>MAT</v>
          </cell>
          <cell r="G5301">
            <v>71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81MAT20</v>
          </cell>
          <cell r="B5302">
            <v>81</v>
          </cell>
          <cell r="C5302" t="str">
            <v>MAT</v>
          </cell>
          <cell r="D5302">
            <v>20</v>
          </cell>
          <cell r="E5302">
            <v>0</v>
          </cell>
          <cell r="F5302" t="str">
            <v>MAT</v>
          </cell>
          <cell r="G5302">
            <v>71</v>
          </cell>
          <cell r="J5302">
            <v>0</v>
          </cell>
          <cell r="K5302">
            <v>0</v>
          </cell>
          <cell r="L5302">
            <v>0</v>
          </cell>
          <cell r="M5302">
            <v>0</v>
          </cell>
          <cell r="N5302">
            <v>0</v>
          </cell>
        </row>
        <row r="5303">
          <cell r="A5303" t="str">
            <v>81STMAT1</v>
          </cell>
          <cell r="B5303">
            <v>81</v>
          </cell>
          <cell r="C5303" t="str">
            <v>STMAT</v>
          </cell>
          <cell r="D5303">
            <v>1</v>
          </cell>
          <cell r="G5303">
            <v>71</v>
          </cell>
          <cell r="H5303" t="str">
            <v>-</v>
          </cell>
          <cell r="J5303" t="str">
            <v>SUBTOTAL MATERIALES</v>
          </cell>
          <cell r="M5303">
            <v>0</v>
          </cell>
          <cell r="N5303">
            <v>0</v>
          </cell>
        </row>
        <row r="5304">
          <cell r="A5304" t="str">
            <v>81IVAMAT1</v>
          </cell>
          <cell r="B5304">
            <v>81</v>
          </cell>
          <cell r="C5304" t="str">
            <v>IVAMAT</v>
          </cell>
          <cell r="D5304">
            <v>1</v>
          </cell>
          <cell r="G5304">
            <v>71</v>
          </cell>
          <cell r="H5304" t="str">
            <v>-</v>
          </cell>
          <cell r="J5304" t="str">
            <v>IVA MATERIALES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81TMAT1</v>
          </cell>
          <cell r="B5305">
            <v>81</v>
          </cell>
          <cell r="C5305" t="str">
            <v>TMAT</v>
          </cell>
          <cell r="D5305">
            <v>1</v>
          </cell>
          <cell r="G5305">
            <v>71</v>
          </cell>
          <cell r="H5305" t="str">
            <v>-</v>
          </cell>
          <cell r="J5305" t="str">
            <v>TOTAL MATERIALES</v>
          </cell>
          <cell r="M5305">
            <v>0</v>
          </cell>
          <cell r="N5305">
            <v>0</v>
          </cell>
        </row>
        <row r="5306">
          <cell r="A5306" t="str">
            <v>81HER1</v>
          </cell>
          <cell r="B5306">
            <v>81</v>
          </cell>
          <cell r="C5306" t="str">
            <v>HER</v>
          </cell>
          <cell r="D5306">
            <v>1</v>
          </cell>
          <cell r="G5306">
            <v>71</v>
          </cell>
          <cell r="H5306">
            <v>1</v>
          </cell>
          <cell r="I5306">
            <v>0</v>
          </cell>
          <cell r="J5306" t="str">
            <v>HERRAMIENTA BÁSICA CUADRILLA 1</v>
          </cell>
          <cell r="K5306" t="str">
            <v>DIA</v>
          </cell>
          <cell r="L5306">
            <v>8235.2941176470595</v>
          </cell>
          <cell r="M5306">
            <v>0</v>
          </cell>
          <cell r="N5306">
            <v>0</v>
          </cell>
        </row>
        <row r="5307">
          <cell r="A5307" t="str">
            <v>81HER2</v>
          </cell>
          <cell r="B5307">
            <v>81</v>
          </cell>
          <cell r="C5307" t="str">
            <v>HER</v>
          </cell>
          <cell r="D5307">
            <v>2</v>
          </cell>
          <cell r="G5307">
            <v>71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81HER3</v>
          </cell>
          <cell r="B5308">
            <v>81</v>
          </cell>
          <cell r="C5308" t="str">
            <v>HER</v>
          </cell>
          <cell r="D5308">
            <v>3</v>
          </cell>
          <cell r="G5308">
            <v>71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  <cell r="N5308">
            <v>0</v>
          </cell>
        </row>
        <row r="5309">
          <cell r="A5309" t="str">
            <v>81HER4</v>
          </cell>
          <cell r="B5309">
            <v>81</v>
          </cell>
          <cell r="C5309" t="str">
            <v>HER</v>
          </cell>
          <cell r="D5309">
            <v>4</v>
          </cell>
          <cell r="G5309">
            <v>71</v>
          </cell>
          <cell r="J5309">
            <v>0</v>
          </cell>
          <cell r="K5309">
            <v>0</v>
          </cell>
          <cell r="L5309">
            <v>0</v>
          </cell>
          <cell r="M5309">
            <v>0</v>
          </cell>
          <cell r="N5309">
            <v>0</v>
          </cell>
        </row>
        <row r="5310">
          <cell r="A5310" t="str">
            <v>81HER5</v>
          </cell>
          <cell r="B5310">
            <v>81</v>
          </cell>
          <cell r="C5310" t="str">
            <v>HER</v>
          </cell>
          <cell r="D5310">
            <v>5</v>
          </cell>
          <cell r="G5310">
            <v>71</v>
          </cell>
          <cell r="J5310">
            <v>0</v>
          </cell>
          <cell r="K5310">
            <v>0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81THER1</v>
          </cell>
          <cell r="B5311">
            <v>81</v>
          </cell>
          <cell r="C5311" t="str">
            <v>THER</v>
          </cell>
          <cell r="D5311">
            <v>1</v>
          </cell>
          <cell r="G5311">
            <v>71</v>
          </cell>
          <cell r="H5311" t="str">
            <v>-</v>
          </cell>
          <cell r="J5311" t="str">
            <v>TOTAL HERRAMIENTAS</v>
          </cell>
          <cell r="M5311">
            <v>0</v>
          </cell>
          <cell r="N5311">
            <v>0</v>
          </cell>
        </row>
        <row r="5312">
          <cell r="A5312" t="str">
            <v>81TRA1</v>
          </cell>
          <cell r="B5312">
            <v>81</v>
          </cell>
          <cell r="C5312" t="str">
            <v>TRA</v>
          </cell>
          <cell r="D5312">
            <v>1</v>
          </cell>
          <cell r="G5312">
            <v>71</v>
          </cell>
          <cell r="H5312">
            <v>1</v>
          </cell>
          <cell r="I5312">
            <v>0</v>
          </cell>
          <cell r="J5312" t="str">
            <v>CAMIONETA DOBLE CABINA</v>
          </cell>
          <cell r="K5312" t="str">
            <v>DIA</v>
          </cell>
          <cell r="L5312">
            <v>164705.88235294117</v>
          </cell>
          <cell r="M5312">
            <v>0</v>
          </cell>
          <cell r="N5312">
            <v>0</v>
          </cell>
        </row>
        <row r="5313">
          <cell r="A5313" t="str">
            <v>81TRA2</v>
          </cell>
          <cell r="B5313">
            <v>81</v>
          </cell>
          <cell r="C5313" t="str">
            <v>TRA</v>
          </cell>
          <cell r="D5313">
            <v>2</v>
          </cell>
          <cell r="G5313">
            <v>71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81TRA3</v>
          </cell>
          <cell r="B5314">
            <v>81</v>
          </cell>
          <cell r="C5314" t="str">
            <v>TRA</v>
          </cell>
          <cell r="D5314">
            <v>3</v>
          </cell>
          <cell r="G5314">
            <v>71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81TRA4</v>
          </cell>
          <cell r="B5315">
            <v>81</v>
          </cell>
          <cell r="C5315" t="str">
            <v>TRA</v>
          </cell>
          <cell r="D5315">
            <v>4</v>
          </cell>
          <cell r="G5315">
            <v>71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81TRA5</v>
          </cell>
          <cell r="B5316">
            <v>81</v>
          </cell>
          <cell r="C5316" t="str">
            <v>TRA</v>
          </cell>
          <cell r="D5316">
            <v>5</v>
          </cell>
          <cell r="G5316">
            <v>71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81TTRA1</v>
          </cell>
          <cell r="B5317">
            <v>81</v>
          </cell>
          <cell r="C5317" t="str">
            <v>TTRA</v>
          </cell>
          <cell r="D5317">
            <v>1</v>
          </cell>
          <cell r="G5317">
            <v>71</v>
          </cell>
          <cell r="H5317" t="str">
            <v>-</v>
          </cell>
          <cell r="J5317" t="str">
            <v>TOTAL TRANSPORTE</v>
          </cell>
          <cell r="M5317">
            <v>0</v>
          </cell>
          <cell r="N5317">
            <v>0</v>
          </cell>
        </row>
        <row r="5318">
          <cell r="A5318" t="str">
            <v>81MAN1</v>
          </cell>
          <cell r="B5318">
            <v>81</v>
          </cell>
          <cell r="C5318" t="str">
            <v>MAN</v>
          </cell>
          <cell r="D5318">
            <v>1</v>
          </cell>
          <cell r="G5318">
            <v>71</v>
          </cell>
          <cell r="H5318">
            <v>1</v>
          </cell>
          <cell r="I5318">
            <v>0</v>
          </cell>
          <cell r="J5318" t="str">
            <v>DESCRIPCIÓN (CUADRILLA 1-INSTALACION DE EQUIPOS)</v>
          </cell>
          <cell r="K5318" t="str">
            <v>DIA</v>
          </cell>
          <cell r="L5318">
            <v>467953.05684366502</v>
          </cell>
          <cell r="M5318">
            <v>0</v>
          </cell>
          <cell r="N5318">
            <v>0</v>
          </cell>
        </row>
        <row r="5319">
          <cell r="A5319" t="str">
            <v>81MAN2</v>
          </cell>
          <cell r="B5319">
            <v>81</v>
          </cell>
          <cell r="C5319" t="str">
            <v>MAN</v>
          </cell>
          <cell r="D5319">
            <v>2</v>
          </cell>
          <cell r="G5319">
            <v>71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81MAN3</v>
          </cell>
          <cell r="B5320">
            <v>81</v>
          </cell>
          <cell r="C5320" t="str">
            <v>MAN</v>
          </cell>
          <cell r="D5320">
            <v>3</v>
          </cell>
          <cell r="G5320">
            <v>71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81MAN4</v>
          </cell>
          <cell r="B5321">
            <v>81</v>
          </cell>
          <cell r="C5321" t="str">
            <v>MAN</v>
          </cell>
          <cell r="D5321">
            <v>4</v>
          </cell>
          <cell r="G5321">
            <v>71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81MAN5</v>
          </cell>
          <cell r="B5322">
            <v>81</v>
          </cell>
          <cell r="C5322" t="str">
            <v>MAN</v>
          </cell>
          <cell r="D5322">
            <v>5</v>
          </cell>
          <cell r="G5322">
            <v>71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81TMAN1</v>
          </cell>
          <cell r="B5323">
            <v>81</v>
          </cell>
          <cell r="C5323" t="str">
            <v>TMAN</v>
          </cell>
          <cell r="D5323">
            <v>1</v>
          </cell>
          <cell r="G5323">
            <v>71</v>
          </cell>
          <cell r="H5323" t="str">
            <v>-</v>
          </cell>
          <cell r="J5323" t="str">
            <v>TOTAL MANO DE OBRA</v>
          </cell>
          <cell r="M5323">
            <v>0</v>
          </cell>
          <cell r="N5323">
            <v>0</v>
          </cell>
        </row>
        <row r="5324">
          <cell r="A5324" t="str">
            <v>81SUBC1</v>
          </cell>
          <cell r="B5324">
            <v>81</v>
          </cell>
          <cell r="C5324" t="str">
            <v>SUBC</v>
          </cell>
          <cell r="D5324">
            <v>1</v>
          </cell>
          <cell r="E5324">
            <v>4</v>
          </cell>
          <cell r="F5324" t="str">
            <v>SUBC1</v>
          </cell>
          <cell r="G5324">
            <v>71</v>
          </cell>
          <cell r="H5324">
            <v>1</v>
          </cell>
          <cell r="I5324">
            <v>2</v>
          </cell>
          <cell r="J5324" t="str">
            <v xml:space="preserve">Demoliciones </v>
          </cell>
          <cell r="K5324" t="str">
            <v>M2</v>
          </cell>
          <cell r="L5324">
            <v>38364.415623529414</v>
          </cell>
          <cell r="M5324">
            <v>76728.831247058828</v>
          </cell>
          <cell r="N5324">
            <v>153457.66249411766</v>
          </cell>
        </row>
        <row r="5325">
          <cell r="A5325" t="str">
            <v>81SUBC2</v>
          </cell>
          <cell r="B5325">
            <v>81</v>
          </cell>
          <cell r="C5325" t="str">
            <v>SUBC</v>
          </cell>
          <cell r="D5325">
            <v>2</v>
          </cell>
          <cell r="E5325">
            <v>4</v>
          </cell>
          <cell r="F5325" t="str">
            <v>SUBC2</v>
          </cell>
          <cell r="G5325">
            <v>71</v>
          </cell>
          <cell r="H5325">
            <v>2</v>
          </cell>
          <cell r="I5325">
            <v>2</v>
          </cell>
          <cell r="J5325" t="str">
            <v>Plantilla, suminstro e instalcion de porcelanato</v>
          </cell>
          <cell r="K5325" t="str">
            <v>M2</v>
          </cell>
          <cell r="L5325">
            <v>116061.59661176472</v>
          </cell>
          <cell r="M5325">
            <v>232123.19322352944</v>
          </cell>
          <cell r="N5325">
            <v>464246.38644705887</v>
          </cell>
        </row>
        <row r="5326">
          <cell r="A5326" t="str">
            <v>81SUBC3</v>
          </cell>
          <cell r="B5326">
            <v>81</v>
          </cell>
          <cell r="C5326" t="str">
            <v>SUBC</v>
          </cell>
          <cell r="D5326">
            <v>3</v>
          </cell>
          <cell r="E5326">
            <v>6</v>
          </cell>
          <cell r="F5326" t="str">
            <v>SUBC3</v>
          </cell>
          <cell r="G5326">
            <v>71</v>
          </cell>
          <cell r="H5326">
            <v>3</v>
          </cell>
          <cell r="I5326">
            <v>3</v>
          </cell>
          <cell r="J5326" t="str">
            <v xml:space="preserve">Suminsitro e instalacion de guardaescobas Wengue Veta </v>
          </cell>
          <cell r="K5326" t="str">
            <v>ML</v>
          </cell>
          <cell r="L5326">
            <v>113942.85176470589</v>
          </cell>
          <cell r="M5326">
            <v>341828.55529411766</v>
          </cell>
          <cell r="N5326">
            <v>683657.11058823531</v>
          </cell>
        </row>
        <row r="5327">
          <cell r="A5327" t="str">
            <v>81SUBC4</v>
          </cell>
          <cell r="B5327">
            <v>81</v>
          </cell>
          <cell r="C5327" t="str">
            <v>SUBC</v>
          </cell>
          <cell r="D5327">
            <v>4</v>
          </cell>
          <cell r="E5327">
            <v>0</v>
          </cell>
          <cell r="F5327" t="str">
            <v>SUBC</v>
          </cell>
          <cell r="G5327">
            <v>71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81SUBC5</v>
          </cell>
          <cell r="B5328">
            <v>81</v>
          </cell>
          <cell r="C5328" t="str">
            <v>SUBC</v>
          </cell>
          <cell r="D5328">
            <v>5</v>
          </cell>
          <cell r="E5328">
            <v>0</v>
          </cell>
          <cell r="F5328" t="str">
            <v>SUBC</v>
          </cell>
          <cell r="G5328">
            <v>71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81SUBC6</v>
          </cell>
          <cell r="B5329">
            <v>81</v>
          </cell>
          <cell r="C5329" t="str">
            <v>SUBC</v>
          </cell>
          <cell r="D5329">
            <v>6</v>
          </cell>
          <cell r="E5329">
            <v>0</v>
          </cell>
          <cell r="F5329" t="str">
            <v>SUBC</v>
          </cell>
          <cell r="G5329">
            <v>71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81SUBC7</v>
          </cell>
          <cell r="B5330">
            <v>81</v>
          </cell>
          <cell r="C5330" t="str">
            <v>SUBC</v>
          </cell>
          <cell r="D5330">
            <v>7</v>
          </cell>
          <cell r="E5330">
            <v>0</v>
          </cell>
          <cell r="F5330" t="str">
            <v>SUBC</v>
          </cell>
          <cell r="G5330">
            <v>71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81SUBC8</v>
          </cell>
          <cell r="B5331">
            <v>81</v>
          </cell>
          <cell r="C5331" t="str">
            <v>SUBC</v>
          </cell>
          <cell r="D5331">
            <v>8</v>
          </cell>
          <cell r="E5331">
            <v>0</v>
          </cell>
          <cell r="F5331" t="str">
            <v>SUBC</v>
          </cell>
          <cell r="G5331">
            <v>71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81SUBC9</v>
          </cell>
          <cell r="B5332">
            <v>81</v>
          </cell>
          <cell r="C5332" t="str">
            <v>SUBC</v>
          </cell>
          <cell r="D5332">
            <v>9</v>
          </cell>
          <cell r="E5332">
            <v>0</v>
          </cell>
          <cell r="F5332" t="str">
            <v>SUBC</v>
          </cell>
          <cell r="G5332">
            <v>71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81SUBC10</v>
          </cell>
          <cell r="B5333">
            <v>81</v>
          </cell>
          <cell r="C5333" t="str">
            <v>SUBC</v>
          </cell>
          <cell r="D5333">
            <v>10</v>
          </cell>
          <cell r="E5333">
            <v>0</v>
          </cell>
          <cell r="F5333" t="str">
            <v>SUBC</v>
          </cell>
          <cell r="G5333">
            <v>71</v>
          </cell>
          <cell r="J5333">
            <v>0</v>
          </cell>
          <cell r="K5333">
            <v>0</v>
          </cell>
          <cell r="L5333">
            <v>0</v>
          </cell>
          <cell r="M5333">
            <v>0</v>
          </cell>
          <cell r="N5333">
            <v>0</v>
          </cell>
        </row>
        <row r="5334">
          <cell r="A5334" t="str">
            <v>81SUBC11</v>
          </cell>
          <cell r="B5334">
            <v>81</v>
          </cell>
          <cell r="C5334" t="str">
            <v>SUBC</v>
          </cell>
          <cell r="D5334">
            <v>11</v>
          </cell>
          <cell r="E5334">
            <v>0</v>
          </cell>
          <cell r="F5334" t="str">
            <v>SUBC</v>
          </cell>
          <cell r="G5334">
            <v>71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</row>
        <row r="5335">
          <cell r="A5335" t="str">
            <v>81SUBC12</v>
          </cell>
          <cell r="B5335">
            <v>81</v>
          </cell>
          <cell r="C5335" t="str">
            <v>SUBC</v>
          </cell>
          <cell r="D5335">
            <v>12</v>
          </cell>
          <cell r="E5335">
            <v>0</v>
          </cell>
          <cell r="F5335" t="str">
            <v>SUBC</v>
          </cell>
          <cell r="G5335">
            <v>71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  <cell r="N5335">
            <v>0</v>
          </cell>
        </row>
        <row r="5336">
          <cell r="A5336" t="str">
            <v>81SUBC13</v>
          </cell>
          <cell r="B5336">
            <v>81</v>
          </cell>
          <cell r="C5336" t="str">
            <v>SUBC</v>
          </cell>
          <cell r="D5336">
            <v>13</v>
          </cell>
          <cell r="E5336">
            <v>0</v>
          </cell>
          <cell r="F5336" t="str">
            <v>SUBC</v>
          </cell>
          <cell r="G5336">
            <v>71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</row>
        <row r="5337">
          <cell r="A5337" t="str">
            <v>81SUBC14</v>
          </cell>
          <cell r="B5337">
            <v>81</v>
          </cell>
          <cell r="C5337" t="str">
            <v>SUBC</v>
          </cell>
          <cell r="D5337">
            <v>14</v>
          </cell>
          <cell r="E5337">
            <v>0</v>
          </cell>
          <cell r="F5337" t="str">
            <v>SUBC</v>
          </cell>
          <cell r="G5337">
            <v>71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81SUBC15</v>
          </cell>
          <cell r="B5338">
            <v>81</v>
          </cell>
          <cell r="C5338" t="str">
            <v>SUBC</v>
          </cell>
          <cell r="D5338">
            <v>15</v>
          </cell>
          <cell r="E5338">
            <v>0</v>
          </cell>
          <cell r="F5338" t="str">
            <v>SUBC</v>
          </cell>
          <cell r="G5338">
            <v>71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81SUBC16</v>
          </cell>
          <cell r="B5339">
            <v>81</v>
          </cell>
          <cell r="C5339" t="str">
            <v>SUBC</v>
          </cell>
          <cell r="D5339">
            <v>16</v>
          </cell>
          <cell r="E5339">
            <v>0</v>
          </cell>
          <cell r="F5339" t="str">
            <v>SUBC</v>
          </cell>
          <cell r="G5339">
            <v>71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81SUBC17</v>
          </cell>
          <cell r="B5340">
            <v>81</v>
          </cell>
          <cell r="C5340" t="str">
            <v>SUBC</v>
          </cell>
          <cell r="D5340">
            <v>17</v>
          </cell>
          <cell r="E5340">
            <v>0</v>
          </cell>
          <cell r="F5340" t="str">
            <v>SUBC</v>
          </cell>
          <cell r="G5340">
            <v>71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81SUBC18</v>
          </cell>
          <cell r="B5341">
            <v>81</v>
          </cell>
          <cell r="C5341" t="str">
            <v>SUBC</v>
          </cell>
          <cell r="D5341">
            <v>18</v>
          </cell>
          <cell r="E5341">
            <v>0</v>
          </cell>
          <cell r="F5341" t="str">
            <v>SUBC</v>
          </cell>
          <cell r="G5341">
            <v>71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  <cell r="N5341">
            <v>0</v>
          </cell>
        </row>
        <row r="5342">
          <cell r="A5342" t="str">
            <v>81SUBC19</v>
          </cell>
          <cell r="B5342">
            <v>81</v>
          </cell>
          <cell r="C5342" t="str">
            <v>SUBC</v>
          </cell>
          <cell r="D5342">
            <v>19</v>
          </cell>
          <cell r="E5342">
            <v>0</v>
          </cell>
          <cell r="F5342" t="str">
            <v>SUBC</v>
          </cell>
          <cell r="G5342">
            <v>71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  <cell r="N5342">
            <v>0</v>
          </cell>
        </row>
        <row r="5343">
          <cell r="A5343" t="str">
            <v>81SUBC20</v>
          </cell>
          <cell r="B5343">
            <v>81</v>
          </cell>
          <cell r="C5343" t="str">
            <v>SUBC</v>
          </cell>
          <cell r="D5343">
            <v>20</v>
          </cell>
          <cell r="E5343">
            <v>0</v>
          </cell>
          <cell r="F5343" t="str">
            <v>SUBC</v>
          </cell>
          <cell r="G5343">
            <v>71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81STSUBC1</v>
          </cell>
          <cell r="B5344">
            <v>81</v>
          </cell>
          <cell r="C5344" t="str">
            <v>STSUBC</v>
          </cell>
          <cell r="D5344">
            <v>1</v>
          </cell>
          <cell r="G5344">
            <v>71</v>
          </cell>
          <cell r="H5344" t="str">
            <v>-</v>
          </cell>
          <cell r="J5344" t="str">
            <v>TOTAL SUBCONTRATISTAS</v>
          </cell>
          <cell r="M5344">
            <v>650681</v>
          </cell>
          <cell r="N5344">
            <v>1301362</v>
          </cell>
        </row>
        <row r="5345">
          <cell r="A5345" t="str">
            <v>81TCD1</v>
          </cell>
          <cell r="B5345">
            <v>81</v>
          </cell>
          <cell r="C5345" t="str">
            <v>TCD</v>
          </cell>
          <cell r="D5345">
            <v>1</v>
          </cell>
          <cell r="G5345">
            <v>71</v>
          </cell>
          <cell r="H5345" t="str">
            <v>-</v>
          </cell>
          <cell r="J5345" t="str">
            <v>TOTAL COSTO DIRECTO</v>
          </cell>
          <cell r="M5345">
            <v>650681</v>
          </cell>
          <cell r="N5345">
            <v>1301362</v>
          </cell>
        </row>
        <row r="5346">
          <cell r="A5346" t="str">
            <v>81AIU</v>
          </cell>
          <cell r="B5346">
            <v>81</v>
          </cell>
          <cell r="C5346" t="str">
            <v>AIU</v>
          </cell>
          <cell r="G5346">
            <v>71</v>
          </cell>
          <cell r="H5346">
            <v>1</v>
          </cell>
          <cell r="J5346" t="str">
            <v>TOTAL COSTOS INDIRECTOS</v>
          </cell>
          <cell r="L5346">
            <v>0.35</v>
          </cell>
          <cell r="M5346">
            <v>227738</v>
          </cell>
          <cell r="N5346">
            <v>455476</v>
          </cell>
        </row>
        <row r="5347">
          <cell r="A5347" t="str">
            <v>81TOT</v>
          </cell>
          <cell r="B5347">
            <v>81</v>
          </cell>
          <cell r="C5347" t="str">
            <v>TOT</v>
          </cell>
          <cell r="G5347">
            <v>71</v>
          </cell>
          <cell r="H5347" t="str">
            <v>-</v>
          </cell>
          <cell r="J5347" t="str">
            <v>VALOR TOTAL</v>
          </cell>
          <cell r="M5347">
            <v>878419</v>
          </cell>
          <cell r="N5347">
            <v>1756838</v>
          </cell>
        </row>
        <row r="5348">
          <cell r="A5348" t="str">
            <v>82FOR1</v>
          </cell>
          <cell r="B5348">
            <v>82</v>
          </cell>
          <cell r="C5348" t="str">
            <v>FOR</v>
          </cell>
          <cell r="D5348">
            <v>1</v>
          </cell>
          <cell r="G5348">
            <v>72</v>
          </cell>
          <cell r="H5348" t="str">
            <v>-</v>
          </cell>
          <cell r="I5348">
            <v>2</v>
          </cell>
          <cell r="J5348" t="str">
            <v xml:space="preserve">Suministro  Adecuación rampa para acceso de movilidad reducida </v>
          </cell>
          <cell r="K5348" t="str">
            <v>UND</v>
          </cell>
          <cell r="L5348">
            <v>547750</v>
          </cell>
          <cell r="N5348">
            <v>1095500</v>
          </cell>
        </row>
        <row r="5349">
          <cell r="A5349" t="str">
            <v>82MAT1</v>
          </cell>
          <cell r="B5349">
            <v>82</v>
          </cell>
          <cell r="C5349" t="str">
            <v>MAT</v>
          </cell>
          <cell r="D5349">
            <v>1</v>
          </cell>
          <cell r="E5349">
            <v>0</v>
          </cell>
          <cell r="F5349" t="str">
            <v>MAT</v>
          </cell>
          <cell r="G5349">
            <v>72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82MAT2</v>
          </cell>
          <cell r="B5350">
            <v>82</v>
          </cell>
          <cell r="C5350" t="str">
            <v>MAT</v>
          </cell>
          <cell r="D5350">
            <v>2</v>
          </cell>
          <cell r="E5350">
            <v>0</v>
          </cell>
          <cell r="F5350" t="str">
            <v>MAT</v>
          </cell>
          <cell r="G5350">
            <v>72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82MAT3</v>
          </cell>
          <cell r="B5351">
            <v>82</v>
          </cell>
          <cell r="C5351" t="str">
            <v>MAT</v>
          </cell>
          <cell r="D5351">
            <v>3</v>
          </cell>
          <cell r="E5351">
            <v>0</v>
          </cell>
          <cell r="F5351" t="str">
            <v>MAT</v>
          </cell>
          <cell r="G5351">
            <v>72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82MAT4</v>
          </cell>
          <cell r="B5352">
            <v>82</v>
          </cell>
          <cell r="C5352" t="str">
            <v>MAT</v>
          </cell>
          <cell r="D5352">
            <v>4</v>
          </cell>
          <cell r="E5352">
            <v>0</v>
          </cell>
          <cell r="F5352" t="str">
            <v>MAT</v>
          </cell>
          <cell r="G5352">
            <v>72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82MAT5</v>
          </cell>
          <cell r="B5353">
            <v>82</v>
          </cell>
          <cell r="C5353" t="str">
            <v>MAT</v>
          </cell>
          <cell r="D5353">
            <v>5</v>
          </cell>
          <cell r="E5353">
            <v>0</v>
          </cell>
          <cell r="F5353" t="str">
            <v>MAT</v>
          </cell>
          <cell r="G5353">
            <v>72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</row>
        <row r="5354">
          <cell r="A5354" t="str">
            <v>82MAT6</v>
          </cell>
          <cell r="B5354">
            <v>82</v>
          </cell>
          <cell r="C5354" t="str">
            <v>MAT</v>
          </cell>
          <cell r="D5354">
            <v>6</v>
          </cell>
          <cell r="E5354">
            <v>0</v>
          </cell>
          <cell r="F5354" t="str">
            <v>MAT</v>
          </cell>
          <cell r="G5354">
            <v>72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</row>
        <row r="5355">
          <cell r="A5355" t="str">
            <v>82MAT7</v>
          </cell>
          <cell r="B5355">
            <v>82</v>
          </cell>
          <cell r="C5355" t="str">
            <v>MAT</v>
          </cell>
          <cell r="D5355">
            <v>7</v>
          </cell>
          <cell r="E5355">
            <v>0</v>
          </cell>
          <cell r="F5355" t="str">
            <v>MAT</v>
          </cell>
          <cell r="G5355">
            <v>72</v>
          </cell>
          <cell r="J5355">
            <v>0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82MAT8</v>
          </cell>
          <cell r="B5356">
            <v>82</v>
          </cell>
          <cell r="C5356" t="str">
            <v>MAT</v>
          </cell>
          <cell r="D5356">
            <v>8</v>
          </cell>
          <cell r="E5356">
            <v>0</v>
          </cell>
          <cell r="F5356" t="str">
            <v>MAT</v>
          </cell>
          <cell r="G5356">
            <v>72</v>
          </cell>
          <cell r="J5356">
            <v>0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</row>
        <row r="5357">
          <cell r="A5357" t="str">
            <v>82MAT9</v>
          </cell>
          <cell r="B5357">
            <v>82</v>
          </cell>
          <cell r="C5357" t="str">
            <v>MAT</v>
          </cell>
          <cell r="D5357">
            <v>9</v>
          </cell>
          <cell r="E5357">
            <v>0</v>
          </cell>
          <cell r="F5357" t="str">
            <v>MAT</v>
          </cell>
          <cell r="G5357">
            <v>72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</row>
        <row r="5358">
          <cell r="A5358" t="str">
            <v>82MAT10</v>
          </cell>
          <cell r="B5358">
            <v>82</v>
          </cell>
          <cell r="C5358" t="str">
            <v>MAT</v>
          </cell>
          <cell r="D5358">
            <v>10</v>
          </cell>
          <cell r="E5358">
            <v>0</v>
          </cell>
          <cell r="F5358" t="str">
            <v>MAT</v>
          </cell>
          <cell r="G5358">
            <v>72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82MAT11</v>
          </cell>
          <cell r="B5359">
            <v>82</v>
          </cell>
          <cell r="C5359" t="str">
            <v>MAT</v>
          </cell>
          <cell r="D5359">
            <v>11</v>
          </cell>
          <cell r="E5359">
            <v>0</v>
          </cell>
          <cell r="F5359" t="str">
            <v>MAT</v>
          </cell>
          <cell r="G5359">
            <v>72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82MAT12</v>
          </cell>
          <cell r="B5360">
            <v>82</v>
          </cell>
          <cell r="C5360" t="str">
            <v>MAT</v>
          </cell>
          <cell r="D5360">
            <v>12</v>
          </cell>
          <cell r="E5360">
            <v>0</v>
          </cell>
          <cell r="F5360" t="str">
            <v>MAT</v>
          </cell>
          <cell r="G5360">
            <v>72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82MAT13</v>
          </cell>
          <cell r="B5361">
            <v>82</v>
          </cell>
          <cell r="C5361" t="str">
            <v>MAT</v>
          </cell>
          <cell r="D5361">
            <v>13</v>
          </cell>
          <cell r="E5361">
            <v>0</v>
          </cell>
          <cell r="F5361" t="str">
            <v>MAT</v>
          </cell>
          <cell r="G5361">
            <v>72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82MAT14</v>
          </cell>
          <cell r="B5362">
            <v>82</v>
          </cell>
          <cell r="C5362" t="str">
            <v>MAT</v>
          </cell>
          <cell r="D5362">
            <v>14</v>
          </cell>
          <cell r="E5362">
            <v>0</v>
          </cell>
          <cell r="F5362" t="str">
            <v>MAT</v>
          </cell>
          <cell r="G5362">
            <v>72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82MAT15</v>
          </cell>
          <cell r="B5363">
            <v>82</v>
          </cell>
          <cell r="C5363" t="str">
            <v>MAT</v>
          </cell>
          <cell r="D5363">
            <v>15</v>
          </cell>
          <cell r="E5363">
            <v>0</v>
          </cell>
          <cell r="F5363" t="str">
            <v>MAT</v>
          </cell>
          <cell r="G5363">
            <v>72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82MAT16</v>
          </cell>
          <cell r="B5364">
            <v>82</v>
          </cell>
          <cell r="C5364" t="str">
            <v>MAT</v>
          </cell>
          <cell r="D5364">
            <v>16</v>
          </cell>
          <cell r="E5364">
            <v>0</v>
          </cell>
          <cell r="F5364" t="str">
            <v>MAT</v>
          </cell>
          <cell r="G5364">
            <v>72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82MAT17</v>
          </cell>
          <cell r="B5365">
            <v>82</v>
          </cell>
          <cell r="C5365" t="str">
            <v>MAT</v>
          </cell>
          <cell r="D5365">
            <v>17</v>
          </cell>
          <cell r="E5365">
            <v>0</v>
          </cell>
          <cell r="F5365" t="str">
            <v>MAT</v>
          </cell>
          <cell r="G5365">
            <v>72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82MAT18</v>
          </cell>
          <cell r="B5366">
            <v>82</v>
          </cell>
          <cell r="C5366" t="str">
            <v>MAT</v>
          </cell>
          <cell r="D5366">
            <v>18</v>
          </cell>
          <cell r="E5366">
            <v>0</v>
          </cell>
          <cell r="F5366" t="str">
            <v>MAT</v>
          </cell>
          <cell r="G5366">
            <v>72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82MAT19</v>
          </cell>
          <cell r="B5367">
            <v>82</v>
          </cell>
          <cell r="C5367" t="str">
            <v>MAT</v>
          </cell>
          <cell r="D5367">
            <v>19</v>
          </cell>
          <cell r="E5367">
            <v>0</v>
          </cell>
          <cell r="F5367" t="str">
            <v>MAT</v>
          </cell>
          <cell r="G5367">
            <v>72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82MAT20</v>
          </cell>
          <cell r="B5368">
            <v>82</v>
          </cell>
          <cell r="C5368" t="str">
            <v>MAT</v>
          </cell>
          <cell r="D5368">
            <v>20</v>
          </cell>
          <cell r="E5368">
            <v>0</v>
          </cell>
          <cell r="F5368" t="str">
            <v>MAT</v>
          </cell>
          <cell r="G5368">
            <v>72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82STMAT1</v>
          </cell>
          <cell r="B5369">
            <v>82</v>
          </cell>
          <cell r="C5369" t="str">
            <v>STMAT</v>
          </cell>
          <cell r="D5369">
            <v>1</v>
          </cell>
          <cell r="G5369">
            <v>72</v>
          </cell>
          <cell r="H5369" t="str">
            <v>-</v>
          </cell>
          <cell r="J5369" t="str">
            <v>SUBTOTAL MATERIALES</v>
          </cell>
          <cell r="M5369">
            <v>0</v>
          </cell>
          <cell r="N5369">
            <v>0</v>
          </cell>
        </row>
        <row r="5370">
          <cell r="A5370" t="str">
            <v>82IVAMAT1</v>
          </cell>
          <cell r="B5370">
            <v>82</v>
          </cell>
          <cell r="C5370" t="str">
            <v>IVAMAT</v>
          </cell>
          <cell r="D5370">
            <v>1</v>
          </cell>
          <cell r="G5370">
            <v>72</v>
          </cell>
          <cell r="H5370" t="str">
            <v>-</v>
          </cell>
          <cell r="J5370" t="str">
            <v>IVA MATERIALES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82TMAT1</v>
          </cell>
          <cell r="B5371">
            <v>82</v>
          </cell>
          <cell r="C5371" t="str">
            <v>TMAT</v>
          </cell>
          <cell r="D5371">
            <v>1</v>
          </cell>
          <cell r="G5371">
            <v>72</v>
          </cell>
          <cell r="H5371" t="str">
            <v>-</v>
          </cell>
          <cell r="J5371" t="str">
            <v>TOTAL MATERIALES</v>
          </cell>
          <cell r="M5371">
            <v>0</v>
          </cell>
          <cell r="N5371">
            <v>0</v>
          </cell>
        </row>
        <row r="5372">
          <cell r="A5372" t="str">
            <v>82HER1</v>
          </cell>
          <cell r="B5372">
            <v>82</v>
          </cell>
          <cell r="C5372" t="str">
            <v>HER</v>
          </cell>
          <cell r="D5372">
            <v>1</v>
          </cell>
          <cell r="G5372">
            <v>72</v>
          </cell>
          <cell r="H5372">
            <v>1</v>
          </cell>
          <cell r="I5372">
            <v>0</v>
          </cell>
          <cell r="J5372" t="str">
            <v>HERRAMIENTA BÁSICA CUADRILLA 1</v>
          </cell>
          <cell r="K5372" t="str">
            <v>DIA</v>
          </cell>
          <cell r="L5372">
            <v>8235.2941176470595</v>
          </cell>
          <cell r="M5372">
            <v>0</v>
          </cell>
          <cell r="N5372">
            <v>0</v>
          </cell>
        </row>
        <row r="5373">
          <cell r="A5373" t="str">
            <v>82HER2</v>
          </cell>
          <cell r="B5373">
            <v>82</v>
          </cell>
          <cell r="C5373" t="str">
            <v>HER</v>
          </cell>
          <cell r="D5373">
            <v>2</v>
          </cell>
          <cell r="G5373">
            <v>72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82HER3</v>
          </cell>
          <cell r="B5374">
            <v>82</v>
          </cell>
          <cell r="C5374" t="str">
            <v>HER</v>
          </cell>
          <cell r="D5374">
            <v>3</v>
          </cell>
          <cell r="G5374">
            <v>72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82HER4</v>
          </cell>
          <cell r="B5375">
            <v>82</v>
          </cell>
          <cell r="C5375" t="str">
            <v>HER</v>
          </cell>
          <cell r="D5375">
            <v>4</v>
          </cell>
          <cell r="G5375">
            <v>72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82HER5</v>
          </cell>
          <cell r="B5376">
            <v>82</v>
          </cell>
          <cell r="C5376" t="str">
            <v>HER</v>
          </cell>
          <cell r="D5376">
            <v>5</v>
          </cell>
          <cell r="G5376">
            <v>72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82THER1</v>
          </cell>
          <cell r="B5377">
            <v>82</v>
          </cell>
          <cell r="C5377" t="str">
            <v>THER</v>
          </cell>
          <cell r="D5377">
            <v>1</v>
          </cell>
          <cell r="G5377">
            <v>72</v>
          </cell>
          <cell r="H5377" t="str">
            <v>-</v>
          </cell>
          <cell r="J5377" t="str">
            <v>TOTAL HERRAMIENTAS</v>
          </cell>
          <cell r="M5377">
            <v>0</v>
          </cell>
          <cell r="N5377">
            <v>0</v>
          </cell>
        </row>
        <row r="5378">
          <cell r="A5378" t="str">
            <v>82TRA1</v>
          </cell>
          <cell r="B5378">
            <v>82</v>
          </cell>
          <cell r="C5378" t="str">
            <v>TRA</v>
          </cell>
          <cell r="D5378">
            <v>1</v>
          </cell>
          <cell r="G5378">
            <v>72</v>
          </cell>
          <cell r="H5378">
            <v>1</v>
          </cell>
          <cell r="I5378">
            <v>0</v>
          </cell>
          <cell r="J5378" t="str">
            <v>CAMIONETA DOBLE CABINA</v>
          </cell>
          <cell r="K5378" t="str">
            <v>DIA</v>
          </cell>
          <cell r="L5378">
            <v>164705.88235294117</v>
          </cell>
          <cell r="M5378">
            <v>0</v>
          </cell>
          <cell r="N5378">
            <v>0</v>
          </cell>
        </row>
        <row r="5379">
          <cell r="A5379" t="str">
            <v>82TRA2</v>
          </cell>
          <cell r="B5379">
            <v>82</v>
          </cell>
          <cell r="C5379" t="str">
            <v>TRA</v>
          </cell>
          <cell r="D5379">
            <v>2</v>
          </cell>
          <cell r="G5379">
            <v>72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>
            <v>0</v>
          </cell>
        </row>
        <row r="5380">
          <cell r="A5380" t="str">
            <v>82TRA3</v>
          </cell>
          <cell r="B5380">
            <v>82</v>
          </cell>
          <cell r="C5380" t="str">
            <v>TRA</v>
          </cell>
          <cell r="D5380">
            <v>3</v>
          </cell>
          <cell r="G5380">
            <v>72</v>
          </cell>
          <cell r="J5380">
            <v>0</v>
          </cell>
          <cell r="K5380">
            <v>0</v>
          </cell>
          <cell r="L5380">
            <v>0</v>
          </cell>
          <cell r="M5380">
            <v>0</v>
          </cell>
          <cell r="N5380">
            <v>0</v>
          </cell>
        </row>
        <row r="5381">
          <cell r="A5381" t="str">
            <v>82TRA4</v>
          </cell>
          <cell r="B5381">
            <v>82</v>
          </cell>
          <cell r="C5381" t="str">
            <v>TRA</v>
          </cell>
          <cell r="D5381">
            <v>4</v>
          </cell>
          <cell r="G5381">
            <v>72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</row>
        <row r="5382">
          <cell r="A5382" t="str">
            <v>82TRA5</v>
          </cell>
          <cell r="B5382">
            <v>82</v>
          </cell>
          <cell r="C5382" t="str">
            <v>TRA</v>
          </cell>
          <cell r="D5382">
            <v>5</v>
          </cell>
          <cell r="G5382">
            <v>72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82TTRA1</v>
          </cell>
          <cell r="B5383">
            <v>82</v>
          </cell>
          <cell r="C5383" t="str">
            <v>TTRA</v>
          </cell>
          <cell r="D5383">
            <v>1</v>
          </cell>
          <cell r="G5383">
            <v>72</v>
          </cell>
          <cell r="H5383" t="str">
            <v>-</v>
          </cell>
          <cell r="J5383" t="str">
            <v>TOTAL TRANSPORTE</v>
          </cell>
          <cell r="M5383">
            <v>0</v>
          </cell>
          <cell r="N5383">
            <v>0</v>
          </cell>
        </row>
        <row r="5384">
          <cell r="A5384" t="str">
            <v>82MAN1</v>
          </cell>
          <cell r="B5384">
            <v>82</v>
          </cell>
          <cell r="C5384" t="str">
            <v>MAN</v>
          </cell>
          <cell r="D5384">
            <v>1</v>
          </cell>
          <cell r="G5384">
            <v>72</v>
          </cell>
          <cell r="H5384">
            <v>1</v>
          </cell>
          <cell r="I5384">
            <v>0</v>
          </cell>
          <cell r="J5384" t="str">
            <v>DESCRIPCIÓN (CUADRILLA 1-INSTALACION DE EQUIPOS)</v>
          </cell>
          <cell r="K5384" t="str">
            <v>DIA</v>
          </cell>
          <cell r="L5384">
            <v>467953.05684366502</v>
          </cell>
          <cell r="M5384">
            <v>0</v>
          </cell>
          <cell r="N5384">
            <v>0</v>
          </cell>
        </row>
        <row r="5385">
          <cell r="A5385" t="str">
            <v>82MAN2</v>
          </cell>
          <cell r="B5385">
            <v>82</v>
          </cell>
          <cell r="C5385" t="str">
            <v>MAN</v>
          </cell>
          <cell r="D5385">
            <v>2</v>
          </cell>
          <cell r="G5385">
            <v>72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82MAN3</v>
          </cell>
          <cell r="B5386">
            <v>82</v>
          </cell>
          <cell r="C5386" t="str">
            <v>MAN</v>
          </cell>
          <cell r="D5386">
            <v>3</v>
          </cell>
          <cell r="G5386">
            <v>72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  <cell r="N5386">
            <v>0</v>
          </cell>
        </row>
        <row r="5387">
          <cell r="A5387" t="str">
            <v>82MAN4</v>
          </cell>
          <cell r="B5387">
            <v>82</v>
          </cell>
          <cell r="C5387" t="str">
            <v>MAN</v>
          </cell>
          <cell r="D5387">
            <v>4</v>
          </cell>
          <cell r="G5387">
            <v>72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  <cell r="N5387">
            <v>0</v>
          </cell>
        </row>
        <row r="5388">
          <cell r="A5388" t="str">
            <v>82MAN5</v>
          </cell>
          <cell r="B5388">
            <v>82</v>
          </cell>
          <cell r="C5388" t="str">
            <v>MAN</v>
          </cell>
          <cell r="D5388">
            <v>5</v>
          </cell>
          <cell r="G5388">
            <v>72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82TMAN1</v>
          </cell>
          <cell r="B5389">
            <v>82</v>
          </cell>
          <cell r="C5389" t="str">
            <v>TMAN</v>
          </cell>
          <cell r="D5389">
            <v>1</v>
          </cell>
          <cell r="G5389">
            <v>72</v>
          </cell>
          <cell r="H5389" t="str">
            <v>-</v>
          </cell>
          <cell r="J5389" t="str">
            <v>TOTAL MANO DE OBRA</v>
          </cell>
          <cell r="M5389">
            <v>0</v>
          </cell>
          <cell r="N5389">
            <v>0</v>
          </cell>
        </row>
        <row r="5390">
          <cell r="A5390" t="str">
            <v>82SUBC1</v>
          </cell>
          <cell r="B5390">
            <v>82</v>
          </cell>
          <cell r="C5390" t="str">
            <v>SUBC</v>
          </cell>
          <cell r="D5390">
            <v>1</v>
          </cell>
          <cell r="E5390">
            <v>4</v>
          </cell>
          <cell r="F5390" t="str">
            <v>SUBC1</v>
          </cell>
          <cell r="G5390">
            <v>72</v>
          </cell>
          <cell r="H5390">
            <v>1</v>
          </cell>
          <cell r="I5390">
            <v>2</v>
          </cell>
          <cell r="J5390" t="str">
            <v xml:space="preserve">Demoliciones </v>
          </cell>
          <cell r="K5390" t="str">
            <v>M2</v>
          </cell>
          <cell r="L5390">
            <v>38364.415623529414</v>
          </cell>
          <cell r="M5390">
            <v>76728.831247058828</v>
          </cell>
          <cell r="N5390">
            <v>153457.66249411766</v>
          </cell>
        </row>
        <row r="5391">
          <cell r="A5391" t="str">
            <v>82SUBC2</v>
          </cell>
          <cell r="B5391">
            <v>82</v>
          </cell>
          <cell r="C5391" t="str">
            <v>SUBC</v>
          </cell>
          <cell r="D5391">
            <v>2</v>
          </cell>
          <cell r="E5391">
            <v>4</v>
          </cell>
          <cell r="F5391" t="str">
            <v>SUBC8</v>
          </cell>
          <cell r="G5391">
            <v>72</v>
          </cell>
          <cell r="H5391">
            <v>8</v>
          </cell>
          <cell r="I5391">
            <v>2</v>
          </cell>
          <cell r="J5391" t="str">
            <v xml:space="preserve">anden  Demolicion +  construccion </v>
          </cell>
          <cell r="K5391" t="str">
            <v>M2</v>
          </cell>
          <cell r="L5391">
            <v>164506.16470588237</v>
          </cell>
          <cell r="M5391">
            <v>329012.32941176475</v>
          </cell>
          <cell r="N5391">
            <v>658024.65882352949</v>
          </cell>
        </row>
        <row r="5392">
          <cell r="A5392" t="str">
            <v>82SUBC3</v>
          </cell>
          <cell r="B5392">
            <v>82</v>
          </cell>
          <cell r="C5392" t="str">
            <v>SUBC</v>
          </cell>
          <cell r="D5392">
            <v>3</v>
          </cell>
          <cell r="E5392">
            <v>0</v>
          </cell>
          <cell r="F5392" t="str">
            <v>SUBC</v>
          </cell>
          <cell r="G5392">
            <v>72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</row>
        <row r="5393">
          <cell r="A5393" t="str">
            <v>82SUBC4</v>
          </cell>
          <cell r="B5393">
            <v>82</v>
          </cell>
          <cell r="C5393" t="str">
            <v>SUBC</v>
          </cell>
          <cell r="D5393">
            <v>4</v>
          </cell>
          <cell r="E5393">
            <v>0</v>
          </cell>
          <cell r="F5393" t="str">
            <v>SUBC</v>
          </cell>
          <cell r="G5393">
            <v>72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>
            <v>0</v>
          </cell>
        </row>
        <row r="5394">
          <cell r="A5394" t="str">
            <v>82SUBC5</v>
          </cell>
          <cell r="B5394">
            <v>82</v>
          </cell>
          <cell r="C5394" t="str">
            <v>SUBC</v>
          </cell>
          <cell r="D5394">
            <v>5</v>
          </cell>
          <cell r="E5394">
            <v>0</v>
          </cell>
          <cell r="F5394" t="str">
            <v>SUBC</v>
          </cell>
          <cell r="G5394">
            <v>72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82SUBC6</v>
          </cell>
          <cell r="B5395">
            <v>82</v>
          </cell>
          <cell r="C5395" t="str">
            <v>SUBC</v>
          </cell>
          <cell r="D5395">
            <v>6</v>
          </cell>
          <cell r="E5395">
            <v>0</v>
          </cell>
          <cell r="F5395" t="str">
            <v>SUBC</v>
          </cell>
          <cell r="G5395">
            <v>72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82SUBC7</v>
          </cell>
          <cell r="B5396">
            <v>82</v>
          </cell>
          <cell r="C5396" t="str">
            <v>SUBC</v>
          </cell>
          <cell r="D5396">
            <v>7</v>
          </cell>
          <cell r="E5396">
            <v>0</v>
          </cell>
          <cell r="F5396" t="str">
            <v>SUBC</v>
          </cell>
          <cell r="G5396">
            <v>72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82SUBC8</v>
          </cell>
          <cell r="B5397">
            <v>82</v>
          </cell>
          <cell r="C5397" t="str">
            <v>SUBC</v>
          </cell>
          <cell r="D5397">
            <v>8</v>
          </cell>
          <cell r="E5397">
            <v>0</v>
          </cell>
          <cell r="F5397" t="str">
            <v>SUBC</v>
          </cell>
          <cell r="G5397">
            <v>72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82SUBC9</v>
          </cell>
          <cell r="B5398">
            <v>82</v>
          </cell>
          <cell r="C5398" t="str">
            <v>SUBC</v>
          </cell>
          <cell r="D5398">
            <v>9</v>
          </cell>
          <cell r="E5398">
            <v>0</v>
          </cell>
          <cell r="F5398" t="str">
            <v>SUBC</v>
          </cell>
          <cell r="G5398">
            <v>72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</row>
        <row r="5399">
          <cell r="A5399" t="str">
            <v>82SUBC10</v>
          </cell>
          <cell r="B5399">
            <v>82</v>
          </cell>
          <cell r="C5399" t="str">
            <v>SUBC</v>
          </cell>
          <cell r="D5399">
            <v>10</v>
          </cell>
          <cell r="E5399">
            <v>0</v>
          </cell>
          <cell r="F5399" t="str">
            <v>SUBC</v>
          </cell>
          <cell r="G5399">
            <v>72</v>
          </cell>
          <cell r="J5399">
            <v>0</v>
          </cell>
          <cell r="K5399">
            <v>0</v>
          </cell>
          <cell r="L5399">
            <v>0</v>
          </cell>
          <cell r="M5399">
            <v>0</v>
          </cell>
          <cell r="N5399">
            <v>0</v>
          </cell>
        </row>
        <row r="5400">
          <cell r="A5400" t="str">
            <v>82SUBC11</v>
          </cell>
          <cell r="B5400">
            <v>82</v>
          </cell>
          <cell r="C5400" t="str">
            <v>SUBC</v>
          </cell>
          <cell r="D5400">
            <v>11</v>
          </cell>
          <cell r="E5400">
            <v>0</v>
          </cell>
          <cell r="F5400" t="str">
            <v>SUBC</v>
          </cell>
          <cell r="G5400">
            <v>72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82SUBC12</v>
          </cell>
          <cell r="B5401">
            <v>82</v>
          </cell>
          <cell r="C5401" t="str">
            <v>SUBC</v>
          </cell>
          <cell r="D5401">
            <v>12</v>
          </cell>
          <cell r="E5401">
            <v>0</v>
          </cell>
          <cell r="F5401" t="str">
            <v>SUBC</v>
          </cell>
          <cell r="G5401">
            <v>72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  <cell r="N5401">
            <v>0</v>
          </cell>
        </row>
        <row r="5402">
          <cell r="A5402" t="str">
            <v>82SUBC13</v>
          </cell>
          <cell r="B5402">
            <v>82</v>
          </cell>
          <cell r="C5402" t="str">
            <v>SUBC</v>
          </cell>
          <cell r="D5402">
            <v>13</v>
          </cell>
          <cell r="E5402">
            <v>0</v>
          </cell>
          <cell r="F5402" t="str">
            <v>SUBC</v>
          </cell>
          <cell r="G5402">
            <v>72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>
            <v>0</v>
          </cell>
        </row>
        <row r="5403">
          <cell r="A5403" t="str">
            <v>82SUBC14</v>
          </cell>
          <cell r="B5403">
            <v>82</v>
          </cell>
          <cell r="C5403" t="str">
            <v>SUBC</v>
          </cell>
          <cell r="D5403">
            <v>14</v>
          </cell>
          <cell r="E5403">
            <v>0</v>
          </cell>
          <cell r="F5403" t="str">
            <v>SUBC</v>
          </cell>
          <cell r="G5403">
            <v>72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82SUBC15</v>
          </cell>
          <cell r="B5404">
            <v>82</v>
          </cell>
          <cell r="C5404" t="str">
            <v>SUBC</v>
          </cell>
          <cell r="D5404">
            <v>15</v>
          </cell>
          <cell r="E5404">
            <v>0</v>
          </cell>
          <cell r="F5404" t="str">
            <v>SUBC</v>
          </cell>
          <cell r="G5404">
            <v>72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82SUBC16</v>
          </cell>
          <cell r="B5405">
            <v>82</v>
          </cell>
          <cell r="C5405" t="str">
            <v>SUBC</v>
          </cell>
          <cell r="D5405">
            <v>16</v>
          </cell>
          <cell r="E5405">
            <v>0</v>
          </cell>
          <cell r="F5405" t="str">
            <v>SUBC</v>
          </cell>
          <cell r="G5405">
            <v>72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82SUBC17</v>
          </cell>
          <cell r="B5406">
            <v>82</v>
          </cell>
          <cell r="C5406" t="str">
            <v>SUBC</v>
          </cell>
          <cell r="D5406">
            <v>17</v>
          </cell>
          <cell r="E5406">
            <v>0</v>
          </cell>
          <cell r="F5406" t="str">
            <v>SUBC</v>
          </cell>
          <cell r="G5406">
            <v>72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82SUBC18</v>
          </cell>
          <cell r="B5407">
            <v>82</v>
          </cell>
          <cell r="C5407" t="str">
            <v>SUBC</v>
          </cell>
          <cell r="D5407">
            <v>18</v>
          </cell>
          <cell r="E5407">
            <v>0</v>
          </cell>
          <cell r="F5407" t="str">
            <v>SUBC</v>
          </cell>
          <cell r="G5407">
            <v>72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82SUBC19</v>
          </cell>
          <cell r="B5408">
            <v>82</v>
          </cell>
          <cell r="C5408" t="str">
            <v>SUBC</v>
          </cell>
          <cell r="D5408">
            <v>19</v>
          </cell>
          <cell r="E5408">
            <v>0</v>
          </cell>
          <cell r="F5408" t="str">
            <v>SUBC</v>
          </cell>
          <cell r="G5408">
            <v>72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82SUBC20</v>
          </cell>
          <cell r="B5409">
            <v>82</v>
          </cell>
          <cell r="C5409" t="str">
            <v>SUBC</v>
          </cell>
          <cell r="D5409">
            <v>20</v>
          </cell>
          <cell r="E5409">
            <v>0</v>
          </cell>
          <cell r="F5409" t="str">
            <v>SUBC</v>
          </cell>
          <cell r="G5409">
            <v>72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82STSUBC1</v>
          </cell>
          <cell r="B5410">
            <v>82</v>
          </cell>
          <cell r="C5410" t="str">
            <v>STSUBC</v>
          </cell>
          <cell r="D5410">
            <v>1</v>
          </cell>
          <cell r="G5410">
            <v>72</v>
          </cell>
          <cell r="H5410" t="str">
            <v>-</v>
          </cell>
          <cell r="J5410" t="str">
            <v>TOTAL SUBCONTRATISTAS</v>
          </cell>
          <cell r="M5410">
            <v>405741</v>
          </cell>
          <cell r="N5410">
            <v>811482</v>
          </cell>
        </row>
        <row r="5411">
          <cell r="A5411" t="str">
            <v>82TCD1</v>
          </cell>
          <cell r="B5411">
            <v>82</v>
          </cell>
          <cell r="C5411" t="str">
            <v>TCD</v>
          </cell>
          <cell r="D5411">
            <v>1</v>
          </cell>
          <cell r="G5411">
            <v>72</v>
          </cell>
          <cell r="H5411" t="str">
            <v>-</v>
          </cell>
          <cell r="J5411" t="str">
            <v>TOTAL COSTO DIRECTO</v>
          </cell>
          <cell r="M5411">
            <v>405741</v>
          </cell>
          <cell r="N5411">
            <v>811482</v>
          </cell>
        </row>
        <row r="5412">
          <cell r="A5412" t="str">
            <v>82AIU</v>
          </cell>
          <cell r="B5412">
            <v>82</v>
          </cell>
          <cell r="C5412" t="str">
            <v>AIU</v>
          </cell>
          <cell r="G5412">
            <v>72</v>
          </cell>
          <cell r="H5412">
            <v>1</v>
          </cell>
          <cell r="J5412" t="str">
            <v>TOTAL COSTOS INDIRECTOS</v>
          </cell>
          <cell r="L5412">
            <v>0.35</v>
          </cell>
          <cell r="M5412">
            <v>142009</v>
          </cell>
          <cell r="N5412">
            <v>284018</v>
          </cell>
        </row>
        <row r="5413">
          <cell r="A5413" t="str">
            <v>82TOT</v>
          </cell>
          <cell r="B5413">
            <v>82</v>
          </cell>
          <cell r="C5413" t="str">
            <v>TOT</v>
          </cell>
          <cell r="G5413">
            <v>72</v>
          </cell>
          <cell r="H5413" t="str">
            <v>-</v>
          </cell>
          <cell r="J5413" t="str">
            <v>VALOR TOTAL</v>
          </cell>
          <cell r="M5413">
            <v>547750</v>
          </cell>
          <cell r="N5413">
            <v>1095500</v>
          </cell>
        </row>
        <row r="5414">
          <cell r="A5414" t="str">
            <v>83FOR1</v>
          </cell>
          <cell r="B5414">
            <v>83</v>
          </cell>
          <cell r="C5414" t="str">
            <v>FOR</v>
          </cell>
          <cell r="D5414">
            <v>1</v>
          </cell>
          <cell r="G5414">
            <v>73</v>
          </cell>
          <cell r="H5414" t="str">
            <v>-</v>
          </cell>
          <cell r="I5414">
            <v>2</v>
          </cell>
          <cell r="J5414" t="str">
            <v>Suministro  Desmonte  de puerta de madera existente</v>
          </cell>
          <cell r="K5414" t="str">
            <v>UND</v>
          </cell>
          <cell r="L5414">
            <v>0</v>
          </cell>
          <cell r="N5414">
            <v>0</v>
          </cell>
        </row>
        <row r="5415">
          <cell r="A5415" t="str">
            <v>83MAT1</v>
          </cell>
          <cell r="B5415">
            <v>83</v>
          </cell>
          <cell r="C5415" t="str">
            <v>MAT</v>
          </cell>
          <cell r="D5415">
            <v>1</v>
          </cell>
          <cell r="E5415">
            <v>0</v>
          </cell>
          <cell r="F5415" t="str">
            <v>MAT</v>
          </cell>
          <cell r="G5415">
            <v>73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83MAT2</v>
          </cell>
          <cell r="B5416">
            <v>83</v>
          </cell>
          <cell r="C5416" t="str">
            <v>MAT</v>
          </cell>
          <cell r="D5416">
            <v>2</v>
          </cell>
          <cell r="E5416">
            <v>0</v>
          </cell>
          <cell r="F5416" t="str">
            <v>MAT</v>
          </cell>
          <cell r="G5416">
            <v>73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83MAT3</v>
          </cell>
          <cell r="B5417">
            <v>83</v>
          </cell>
          <cell r="C5417" t="str">
            <v>MAT</v>
          </cell>
          <cell r="D5417">
            <v>3</v>
          </cell>
          <cell r="E5417">
            <v>0</v>
          </cell>
          <cell r="F5417" t="str">
            <v>MAT</v>
          </cell>
          <cell r="G5417">
            <v>73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83MAT4</v>
          </cell>
          <cell r="B5418">
            <v>83</v>
          </cell>
          <cell r="C5418" t="str">
            <v>MAT</v>
          </cell>
          <cell r="D5418">
            <v>4</v>
          </cell>
          <cell r="E5418">
            <v>0</v>
          </cell>
          <cell r="F5418" t="str">
            <v>MAT</v>
          </cell>
          <cell r="G5418">
            <v>73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83MAT5</v>
          </cell>
          <cell r="B5419">
            <v>83</v>
          </cell>
          <cell r="C5419" t="str">
            <v>MAT</v>
          </cell>
          <cell r="D5419">
            <v>5</v>
          </cell>
          <cell r="E5419">
            <v>0</v>
          </cell>
          <cell r="F5419" t="str">
            <v>MAT</v>
          </cell>
          <cell r="G5419">
            <v>73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83MAT6</v>
          </cell>
          <cell r="B5420">
            <v>83</v>
          </cell>
          <cell r="C5420" t="str">
            <v>MAT</v>
          </cell>
          <cell r="D5420">
            <v>6</v>
          </cell>
          <cell r="E5420">
            <v>0</v>
          </cell>
          <cell r="F5420" t="str">
            <v>MAT</v>
          </cell>
          <cell r="G5420">
            <v>73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83MAT7</v>
          </cell>
          <cell r="B5421">
            <v>83</v>
          </cell>
          <cell r="C5421" t="str">
            <v>MAT</v>
          </cell>
          <cell r="D5421">
            <v>7</v>
          </cell>
          <cell r="E5421">
            <v>0</v>
          </cell>
          <cell r="F5421" t="str">
            <v>MAT</v>
          </cell>
          <cell r="G5421">
            <v>73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83MAT8</v>
          </cell>
          <cell r="B5422">
            <v>83</v>
          </cell>
          <cell r="C5422" t="str">
            <v>MAT</v>
          </cell>
          <cell r="D5422">
            <v>8</v>
          </cell>
          <cell r="E5422">
            <v>0</v>
          </cell>
          <cell r="F5422" t="str">
            <v>MAT</v>
          </cell>
          <cell r="G5422">
            <v>73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83MAT9</v>
          </cell>
          <cell r="B5423">
            <v>83</v>
          </cell>
          <cell r="C5423" t="str">
            <v>MAT</v>
          </cell>
          <cell r="D5423">
            <v>9</v>
          </cell>
          <cell r="E5423">
            <v>0</v>
          </cell>
          <cell r="F5423" t="str">
            <v>MAT</v>
          </cell>
          <cell r="G5423">
            <v>73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  <cell r="N5423">
            <v>0</v>
          </cell>
        </row>
        <row r="5424">
          <cell r="A5424" t="str">
            <v>83MAT10</v>
          </cell>
          <cell r="B5424">
            <v>83</v>
          </cell>
          <cell r="C5424" t="str">
            <v>MAT</v>
          </cell>
          <cell r="D5424">
            <v>10</v>
          </cell>
          <cell r="E5424">
            <v>0</v>
          </cell>
          <cell r="F5424" t="str">
            <v>MAT</v>
          </cell>
          <cell r="G5424">
            <v>73</v>
          </cell>
          <cell r="J5424">
            <v>0</v>
          </cell>
          <cell r="K5424">
            <v>0</v>
          </cell>
          <cell r="L5424">
            <v>0</v>
          </cell>
          <cell r="M5424">
            <v>0</v>
          </cell>
          <cell r="N5424">
            <v>0</v>
          </cell>
        </row>
        <row r="5425">
          <cell r="A5425" t="str">
            <v>83MAT11</v>
          </cell>
          <cell r="B5425">
            <v>83</v>
          </cell>
          <cell r="C5425" t="str">
            <v>MAT</v>
          </cell>
          <cell r="D5425">
            <v>11</v>
          </cell>
          <cell r="E5425">
            <v>0</v>
          </cell>
          <cell r="F5425" t="str">
            <v>MAT</v>
          </cell>
          <cell r="G5425">
            <v>73</v>
          </cell>
          <cell r="J5425">
            <v>0</v>
          </cell>
          <cell r="K5425">
            <v>0</v>
          </cell>
          <cell r="L5425">
            <v>0</v>
          </cell>
          <cell r="M5425">
            <v>0</v>
          </cell>
          <cell r="N5425">
            <v>0</v>
          </cell>
        </row>
        <row r="5426">
          <cell r="A5426" t="str">
            <v>83MAT12</v>
          </cell>
          <cell r="B5426">
            <v>83</v>
          </cell>
          <cell r="C5426" t="str">
            <v>MAT</v>
          </cell>
          <cell r="D5426">
            <v>12</v>
          </cell>
          <cell r="E5426">
            <v>0</v>
          </cell>
          <cell r="F5426" t="str">
            <v>MAT</v>
          </cell>
          <cell r="G5426">
            <v>73</v>
          </cell>
          <cell r="J5426">
            <v>0</v>
          </cell>
          <cell r="K5426">
            <v>0</v>
          </cell>
          <cell r="L5426">
            <v>0</v>
          </cell>
          <cell r="M5426">
            <v>0</v>
          </cell>
          <cell r="N5426">
            <v>0</v>
          </cell>
        </row>
        <row r="5427">
          <cell r="A5427" t="str">
            <v>83MAT13</v>
          </cell>
          <cell r="B5427">
            <v>83</v>
          </cell>
          <cell r="C5427" t="str">
            <v>MAT</v>
          </cell>
          <cell r="D5427">
            <v>13</v>
          </cell>
          <cell r="E5427">
            <v>0</v>
          </cell>
          <cell r="F5427" t="str">
            <v>MAT</v>
          </cell>
          <cell r="G5427">
            <v>73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83MAT14</v>
          </cell>
          <cell r="B5428">
            <v>83</v>
          </cell>
          <cell r="C5428" t="str">
            <v>MAT</v>
          </cell>
          <cell r="D5428">
            <v>14</v>
          </cell>
          <cell r="E5428">
            <v>0</v>
          </cell>
          <cell r="F5428" t="str">
            <v>MAT</v>
          </cell>
          <cell r="G5428">
            <v>73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83MAT15</v>
          </cell>
          <cell r="B5429">
            <v>83</v>
          </cell>
          <cell r="C5429" t="str">
            <v>MAT</v>
          </cell>
          <cell r="D5429">
            <v>15</v>
          </cell>
          <cell r="E5429">
            <v>0</v>
          </cell>
          <cell r="F5429" t="str">
            <v>MAT</v>
          </cell>
          <cell r="G5429">
            <v>73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83MAT16</v>
          </cell>
          <cell r="B5430">
            <v>83</v>
          </cell>
          <cell r="C5430" t="str">
            <v>MAT</v>
          </cell>
          <cell r="D5430">
            <v>16</v>
          </cell>
          <cell r="E5430">
            <v>0</v>
          </cell>
          <cell r="F5430" t="str">
            <v>MAT</v>
          </cell>
          <cell r="G5430">
            <v>73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83MAT17</v>
          </cell>
          <cell r="B5431">
            <v>83</v>
          </cell>
          <cell r="C5431" t="str">
            <v>MAT</v>
          </cell>
          <cell r="D5431">
            <v>17</v>
          </cell>
          <cell r="E5431">
            <v>0</v>
          </cell>
          <cell r="F5431" t="str">
            <v>MAT</v>
          </cell>
          <cell r="G5431">
            <v>73</v>
          </cell>
          <cell r="J5431">
            <v>0</v>
          </cell>
          <cell r="K5431">
            <v>0</v>
          </cell>
          <cell r="L5431">
            <v>0</v>
          </cell>
          <cell r="M5431">
            <v>0</v>
          </cell>
          <cell r="N5431">
            <v>0</v>
          </cell>
        </row>
        <row r="5432">
          <cell r="A5432" t="str">
            <v>83MAT18</v>
          </cell>
          <cell r="B5432">
            <v>83</v>
          </cell>
          <cell r="C5432" t="str">
            <v>MAT</v>
          </cell>
          <cell r="D5432">
            <v>18</v>
          </cell>
          <cell r="E5432">
            <v>0</v>
          </cell>
          <cell r="F5432" t="str">
            <v>MAT</v>
          </cell>
          <cell r="G5432">
            <v>73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  <cell r="N5432">
            <v>0</v>
          </cell>
        </row>
        <row r="5433">
          <cell r="A5433" t="str">
            <v>83MAT19</v>
          </cell>
          <cell r="B5433">
            <v>83</v>
          </cell>
          <cell r="C5433" t="str">
            <v>MAT</v>
          </cell>
          <cell r="D5433">
            <v>19</v>
          </cell>
          <cell r="E5433">
            <v>0</v>
          </cell>
          <cell r="F5433" t="str">
            <v>MAT</v>
          </cell>
          <cell r="G5433">
            <v>73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83MAT20</v>
          </cell>
          <cell r="B5434">
            <v>83</v>
          </cell>
          <cell r="C5434" t="str">
            <v>MAT</v>
          </cell>
          <cell r="D5434">
            <v>20</v>
          </cell>
          <cell r="E5434">
            <v>0</v>
          </cell>
          <cell r="F5434" t="str">
            <v>MAT</v>
          </cell>
          <cell r="G5434">
            <v>73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83STMAT1</v>
          </cell>
          <cell r="B5435">
            <v>83</v>
          </cell>
          <cell r="C5435" t="str">
            <v>STMAT</v>
          </cell>
          <cell r="D5435">
            <v>1</v>
          </cell>
          <cell r="G5435">
            <v>73</v>
          </cell>
          <cell r="H5435" t="str">
            <v>-</v>
          </cell>
          <cell r="J5435" t="str">
            <v>SUBTOTAL MATERIALES</v>
          </cell>
          <cell r="M5435">
            <v>0</v>
          </cell>
          <cell r="N5435">
            <v>0</v>
          </cell>
        </row>
        <row r="5436">
          <cell r="A5436" t="str">
            <v>83IVAMAT1</v>
          </cell>
          <cell r="B5436">
            <v>83</v>
          </cell>
          <cell r="C5436" t="str">
            <v>IVAMAT</v>
          </cell>
          <cell r="D5436">
            <v>1</v>
          </cell>
          <cell r="G5436">
            <v>73</v>
          </cell>
          <cell r="H5436" t="str">
            <v>-</v>
          </cell>
          <cell r="J5436" t="str">
            <v>IVA MATERIALES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83TMAT1</v>
          </cell>
          <cell r="B5437">
            <v>83</v>
          </cell>
          <cell r="C5437" t="str">
            <v>TMAT</v>
          </cell>
          <cell r="D5437">
            <v>1</v>
          </cell>
          <cell r="G5437">
            <v>73</v>
          </cell>
          <cell r="H5437" t="str">
            <v>-</v>
          </cell>
          <cell r="J5437" t="str">
            <v>TOTAL MATERIALES</v>
          </cell>
          <cell r="M5437">
            <v>0</v>
          </cell>
          <cell r="N5437">
            <v>0</v>
          </cell>
        </row>
        <row r="5438">
          <cell r="A5438" t="str">
            <v>83HER1</v>
          </cell>
          <cell r="B5438">
            <v>83</v>
          </cell>
          <cell r="C5438" t="str">
            <v>HER</v>
          </cell>
          <cell r="D5438">
            <v>1</v>
          </cell>
          <cell r="G5438">
            <v>73</v>
          </cell>
          <cell r="H5438">
            <v>1</v>
          </cell>
          <cell r="I5438">
            <v>0</v>
          </cell>
          <cell r="J5438" t="str">
            <v>HERRAMIENTA BÁSICA CUADRILLA 1</v>
          </cell>
          <cell r="K5438" t="str">
            <v>DIA</v>
          </cell>
          <cell r="L5438">
            <v>8235.2941176470595</v>
          </cell>
          <cell r="M5438">
            <v>0</v>
          </cell>
          <cell r="N5438">
            <v>0</v>
          </cell>
        </row>
        <row r="5439">
          <cell r="A5439" t="str">
            <v>83HER2</v>
          </cell>
          <cell r="B5439">
            <v>83</v>
          </cell>
          <cell r="C5439" t="str">
            <v>HER</v>
          </cell>
          <cell r="D5439">
            <v>2</v>
          </cell>
          <cell r="G5439">
            <v>73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83HER3</v>
          </cell>
          <cell r="B5440">
            <v>83</v>
          </cell>
          <cell r="C5440" t="str">
            <v>HER</v>
          </cell>
          <cell r="D5440">
            <v>3</v>
          </cell>
          <cell r="G5440">
            <v>73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83HER4</v>
          </cell>
          <cell r="B5441">
            <v>83</v>
          </cell>
          <cell r="C5441" t="str">
            <v>HER</v>
          </cell>
          <cell r="D5441">
            <v>4</v>
          </cell>
          <cell r="G5441">
            <v>73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83HER5</v>
          </cell>
          <cell r="B5442">
            <v>83</v>
          </cell>
          <cell r="C5442" t="str">
            <v>HER</v>
          </cell>
          <cell r="D5442">
            <v>5</v>
          </cell>
          <cell r="G5442">
            <v>73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83THER1</v>
          </cell>
          <cell r="B5443">
            <v>83</v>
          </cell>
          <cell r="C5443" t="str">
            <v>THER</v>
          </cell>
          <cell r="D5443">
            <v>1</v>
          </cell>
          <cell r="G5443">
            <v>73</v>
          </cell>
          <cell r="H5443" t="str">
            <v>-</v>
          </cell>
          <cell r="J5443" t="str">
            <v>TOTAL HERRAMIENTAS</v>
          </cell>
          <cell r="M5443">
            <v>0</v>
          </cell>
          <cell r="N5443">
            <v>0</v>
          </cell>
        </row>
        <row r="5444">
          <cell r="A5444" t="str">
            <v>83TRA1</v>
          </cell>
          <cell r="B5444">
            <v>83</v>
          </cell>
          <cell r="C5444" t="str">
            <v>TRA</v>
          </cell>
          <cell r="D5444">
            <v>1</v>
          </cell>
          <cell r="G5444">
            <v>73</v>
          </cell>
          <cell r="H5444">
            <v>1</v>
          </cell>
          <cell r="I5444">
            <v>0</v>
          </cell>
          <cell r="J5444" t="str">
            <v>CAMIONETA DOBLE CABINA</v>
          </cell>
          <cell r="K5444" t="str">
            <v>DIA</v>
          </cell>
          <cell r="L5444">
            <v>164705.88235294117</v>
          </cell>
          <cell r="M5444">
            <v>0</v>
          </cell>
          <cell r="N5444">
            <v>0</v>
          </cell>
        </row>
        <row r="5445">
          <cell r="A5445" t="str">
            <v>83TRA2</v>
          </cell>
          <cell r="B5445">
            <v>83</v>
          </cell>
          <cell r="C5445" t="str">
            <v>TRA</v>
          </cell>
          <cell r="D5445">
            <v>2</v>
          </cell>
          <cell r="G5445">
            <v>73</v>
          </cell>
          <cell r="J5445">
            <v>0</v>
          </cell>
          <cell r="K5445">
            <v>0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83TRA3</v>
          </cell>
          <cell r="B5446">
            <v>83</v>
          </cell>
          <cell r="C5446" t="str">
            <v>TRA</v>
          </cell>
          <cell r="D5446">
            <v>3</v>
          </cell>
          <cell r="G5446">
            <v>73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  <cell r="N5446">
            <v>0</v>
          </cell>
        </row>
        <row r="5447">
          <cell r="A5447" t="str">
            <v>83TRA4</v>
          </cell>
          <cell r="B5447">
            <v>83</v>
          </cell>
          <cell r="C5447" t="str">
            <v>TRA</v>
          </cell>
          <cell r="D5447">
            <v>4</v>
          </cell>
          <cell r="G5447">
            <v>73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>
            <v>0</v>
          </cell>
        </row>
        <row r="5448">
          <cell r="A5448" t="str">
            <v>83TRA5</v>
          </cell>
          <cell r="B5448">
            <v>83</v>
          </cell>
          <cell r="C5448" t="str">
            <v>TRA</v>
          </cell>
          <cell r="D5448">
            <v>5</v>
          </cell>
          <cell r="G5448">
            <v>73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83TTRA1</v>
          </cell>
          <cell r="B5449">
            <v>83</v>
          </cell>
          <cell r="C5449" t="str">
            <v>TTRA</v>
          </cell>
          <cell r="D5449">
            <v>1</v>
          </cell>
          <cell r="G5449">
            <v>73</v>
          </cell>
          <cell r="H5449" t="str">
            <v>-</v>
          </cell>
          <cell r="J5449" t="str">
            <v>TOTAL TRANSPORTE</v>
          </cell>
          <cell r="M5449">
            <v>0</v>
          </cell>
          <cell r="N5449">
            <v>0</v>
          </cell>
        </row>
        <row r="5450">
          <cell r="A5450" t="str">
            <v>83MAN1</v>
          </cell>
          <cell r="B5450">
            <v>83</v>
          </cell>
          <cell r="C5450" t="str">
            <v>MAN</v>
          </cell>
          <cell r="D5450">
            <v>1</v>
          </cell>
          <cell r="G5450">
            <v>73</v>
          </cell>
          <cell r="H5450">
            <v>1</v>
          </cell>
          <cell r="I5450">
            <v>0</v>
          </cell>
          <cell r="J5450" t="str">
            <v>DESCRIPCIÓN (CUADRILLA 1-INSTALACION DE EQUIPOS)</v>
          </cell>
          <cell r="K5450" t="str">
            <v>DIA</v>
          </cell>
          <cell r="L5450">
            <v>467953.05684366502</v>
          </cell>
          <cell r="M5450">
            <v>0</v>
          </cell>
          <cell r="N5450">
            <v>0</v>
          </cell>
        </row>
        <row r="5451">
          <cell r="A5451" t="str">
            <v>83MAN2</v>
          </cell>
          <cell r="B5451">
            <v>83</v>
          </cell>
          <cell r="C5451" t="str">
            <v>MAN</v>
          </cell>
          <cell r="D5451">
            <v>2</v>
          </cell>
          <cell r="G5451">
            <v>73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83MAN3</v>
          </cell>
          <cell r="B5452">
            <v>83</v>
          </cell>
          <cell r="C5452" t="str">
            <v>MAN</v>
          </cell>
          <cell r="D5452">
            <v>3</v>
          </cell>
          <cell r="G5452">
            <v>73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83MAN4</v>
          </cell>
          <cell r="B5453">
            <v>83</v>
          </cell>
          <cell r="C5453" t="str">
            <v>MAN</v>
          </cell>
          <cell r="D5453">
            <v>4</v>
          </cell>
          <cell r="G5453">
            <v>73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83MAN5</v>
          </cell>
          <cell r="B5454">
            <v>83</v>
          </cell>
          <cell r="C5454" t="str">
            <v>MAN</v>
          </cell>
          <cell r="D5454">
            <v>5</v>
          </cell>
          <cell r="G5454">
            <v>73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83TMAN1</v>
          </cell>
          <cell r="B5455">
            <v>83</v>
          </cell>
          <cell r="C5455" t="str">
            <v>TMAN</v>
          </cell>
          <cell r="D5455">
            <v>1</v>
          </cell>
          <cell r="G5455">
            <v>73</v>
          </cell>
          <cell r="H5455" t="str">
            <v>-</v>
          </cell>
          <cell r="J5455" t="str">
            <v>TOTAL MANO DE OBRA</v>
          </cell>
          <cell r="M5455">
            <v>0</v>
          </cell>
          <cell r="N5455">
            <v>0</v>
          </cell>
        </row>
        <row r="5456">
          <cell r="A5456" t="str">
            <v>83SUBC1</v>
          </cell>
          <cell r="B5456">
            <v>83</v>
          </cell>
          <cell r="C5456" t="str">
            <v>SUBC</v>
          </cell>
          <cell r="D5456">
            <v>1</v>
          </cell>
          <cell r="E5456">
            <v>0</v>
          </cell>
          <cell r="F5456" t="str">
            <v>SUBC</v>
          </cell>
          <cell r="G5456">
            <v>73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83SUBC2</v>
          </cell>
          <cell r="B5457">
            <v>83</v>
          </cell>
          <cell r="C5457" t="str">
            <v>SUBC</v>
          </cell>
          <cell r="D5457">
            <v>2</v>
          </cell>
          <cell r="E5457">
            <v>0</v>
          </cell>
          <cell r="F5457" t="str">
            <v>SUBC</v>
          </cell>
          <cell r="G5457">
            <v>73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83SUBC3</v>
          </cell>
          <cell r="B5458">
            <v>83</v>
          </cell>
          <cell r="C5458" t="str">
            <v>SUBC</v>
          </cell>
          <cell r="D5458">
            <v>3</v>
          </cell>
          <cell r="E5458">
            <v>0</v>
          </cell>
          <cell r="F5458" t="str">
            <v>SUBC</v>
          </cell>
          <cell r="G5458">
            <v>73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83SUBC4</v>
          </cell>
          <cell r="B5459">
            <v>83</v>
          </cell>
          <cell r="C5459" t="str">
            <v>SUBC</v>
          </cell>
          <cell r="D5459">
            <v>4</v>
          </cell>
          <cell r="E5459">
            <v>0</v>
          </cell>
          <cell r="F5459" t="str">
            <v>SUBC</v>
          </cell>
          <cell r="G5459">
            <v>73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83SUBC5</v>
          </cell>
          <cell r="B5460">
            <v>83</v>
          </cell>
          <cell r="C5460" t="str">
            <v>SUBC</v>
          </cell>
          <cell r="D5460">
            <v>5</v>
          </cell>
          <cell r="E5460">
            <v>0</v>
          </cell>
          <cell r="F5460" t="str">
            <v>SUBC</v>
          </cell>
          <cell r="G5460">
            <v>73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83SUBC6</v>
          </cell>
          <cell r="B5461">
            <v>83</v>
          </cell>
          <cell r="C5461" t="str">
            <v>SUBC</v>
          </cell>
          <cell r="D5461">
            <v>6</v>
          </cell>
          <cell r="E5461">
            <v>0</v>
          </cell>
          <cell r="F5461" t="str">
            <v>SUBC</v>
          </cell>
          <cell r="G5461">
            <v>73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83SUBC7</v>
          </cell>
          <cell r="B5462">
            <v>83</v>
          </cell>
          <cell r="C5462" t="str">
            <v>SUBC</v>
          </cell>
          <cell r="D5462">
            <v>7</v>
          </cell>
          <cell r="E5462">
            <v>0</v>
          </cell>
          <cell r="F5462" t="str">
            <v>SUBC</v>
          </cell>
          <cell r="G5462">
            <v>73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83SUBC8</v>
          </cell>
          <cell r="B5463">
            <v>83</v>
          </cell>
          <cell r="C5463" t="str">
            <v>SUBC</v>
          </cell>
          <cell r="D5463">
            <v>8</v>
          </cell>
          <cell r="E5463">
            <v>0</v>
          </cell>
          <cell r="F5463" t="str">
            <v>SUBC</v>
          </cell>
          <cell r="G5463">
            <v>73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83SUBC9</v>
          </cell>
          <cell r="B5464">
            <v>83</v>
          </cell>
          <cell r="C5464" t="str">
            <v>SUBC</v>
          </cell>
          <cell r="D5464">
            <v>9</v>
          </cell>
          <cell r="E5464">
            <v>0</v>
          </cell>
          <cell r="F5464" t="str">
            <v>SUBC</v>
          </cell>
          <cell r="G5464">
            <v>73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83SUBC10</v>
          </cell>
          <cell r="B5465">
            <v>83</v>
          </cell>
          <cell r="C5465" t="str">
            <v>SUBC</v>
          </cell>
          <cell r="D5465">
            <v>10</v>
          </cell>
          <cell r="E5465">
            <v>0</v>
          </cell>
          <cell r="F5465" t="str">
            <v>SUBC</v>
          </cell>
          <cell r="G5465">
            <v>73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83SUBC11</v>
          </cell>
          <cell r="B5466">
            <v>83</v>
          </cell>
          <cell r="C5466" t="str">
            <v>SUBC</v>
          </cell>
          <cell r="D5466">
            <v>11</v>
          </cell>
          <cell r="E5466">
            <v>0</v>
          </cell>
          <cell r="F5466" t="str">
            <v>SUBC</v>
          </cell>
          <cell r="G5466">
            <v>73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83SUBC12</v>
          </cell>
          <cell r="B5467">
            <v>83</v>
          </cell>
          <cell r="C5467" t="str">
            <v>SUBC</v>
          </cell>
          <cell r="D5467">
            <v>12</v>
          </cell>
          <cell r="E5467">
            <v>0</v>
          </cell>
          <cell r="F5467" t="str">
            <v>SUBC</v>
          </cell>
          <cell r="G5467">
            <v>73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83SUBC13</v>
          </cell>
          <cell r="B5468">
            <v>83</v>
          </cell>
          <cell r="C5468" t="str">
            <v>SUBC</v>
          </cell>
          <cell r="D5468">
            <v>13</v>
          </cell>
          <cell r="E5468">
            <v>0</v>
          </cell>
          <cell r="F5468" t="str">
            <v>SUBC</v>
          </cell>
          <cell r="G5468">
            <v>73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</row>
        <row r="5469">
          <cell r="A5469" t="str">
            <v>83SUBC14</v>
          </cell>
          <cell r="B5469">
            <v>83</v>
          </cell>
          <cell r="C5469" t="str">
            <v>SUBC</v>
          </cell>
          <cell r="D5469">
            <v>14</v>
          </cell>
          <cell r="E5469">
            <v>0</v>
          </cell>
          <cell r="F5469" t="str">
            <v>SUBC</v>
          </cell>
          <cell r="G5469">
            <v>73</v>
          </cell>
          <cell r="J5469">
            <v>0</v>
          </cell>
          <cell r="K5469">
            <v>0</v>
          </cell>
          <cell r="L5469">
            <v>0</v>
          </cell>
          <cell r="M5469">
            <v>0</v>
          </cell>
          <cell r="N5469">
            <v>0</v>
          </cell>
        </row>
        <row r="5470">
          <cell r="A5470" t="str">
            <v>83SUBC15</v>
          </cell>
          <cell r="B5470">
            <v>83</v>
          </cell>
          <cell r="C5470" t="str">
            <v>SUBC</v>
          </cell>
          <cell r="D5470">
            <v>15</v>
          </cell>
          <cell r="E5470">
            <v>0</v>
          </cell>
          <cell r="F5470" t="str">
            <v>SUBC</v>
          </cell>
          <cell r="G5470">
            <v>73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</row>
        <row r="5471">
          <cell r="A5471" t="str">
            <v>83SUBC16</v>
          </cell>
          <cell r="B5471">
            <v>83</v>
          </cell>
          <cell r="C5471" t="str">
            <v>SUBC</v>
          </cell>
          <cell r="D5471">
            <v>16</v>
          </cell>
          <cell r="E5471">
            <v>0</v>
          </cell>
          <cell r="F5471" t="str">
            <v>SUBC</v>
          </cell>
          <cell r="G5471">
            <v>73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  <cell r="N5471">
            <v>0</v>
          </cell>
        </row>
        <row r="5472">
          <cell r="A5472" t="str">
            <v>83SUBC17</v>
          </cell>
          <cell r="B5472">
            <v>83</v>
          </cell>
          <cell r="C5472" t="str">
            <v>SUBC</v>
          </cell>
          <cell r="D5472">
            <v>17</v>
          </cell>
          <cell r="E5472">
            <v>0</v>
          </cell>
          <cell r="F5472" t="str">
            <v>SUBC</v>
          </cell>
          <cell r="G5472">
            <v>73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83SUBC18</v>
          </cell>
          <cell r="B5473">
            <v>83</v>
          </cell>
          <cell r="C5473" t="str">
            <v>SUBC</v>
          </cell>
          <cell r="D5473">
            <v>18</v>
          </cell>
          <cell r="E5473">
            <v>0</v>
          </cell>
          <cell r="F5473" t="str">
            <v>SUBC</v>
          </cell>
          <cell r="G5473">
            <v>73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83SUBC19</v>
          </cell>
          <cell r="B5474">
            <v>83</v>
          </cell>
          <cell r="C5474" t="str">
            <v>SUBC</v>
          </cell>
          <cell r="D5474">
            <v>19</v>
          </cell>
          <cell r="E5474">
            <v>0</v>
          </cell>
          <cell r="F5474" t="str">
            <v>SUBC</v>
          </cell>
          <cell r="G5474">
            <v>73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83SUBC20</v>
          </cell>
          <cell r="B5475">
            <v>83</v>
          </cell>
          <cell r="C5475" t="str">
            <v>SUBC</v>
          </cell>
          <cell r="D5475">
            <v>20</v>
          </cell>
          <cell r="E5475">
            <v>0</v>
          </cell>
          <cell r="F5475" t="str">
            <v>SUBC</v>
          </cell>
          <cell r="G5475">
            <v>73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83STSUBC1</v>
          </cell>
          <cell r="B5476">
            <v>83</v>
          </cell>
          <cell r="C5476" t="str">
            <v>STSUBC</v>
          </cell>
          <cell r="D5476">
            <v>1</v>
          </cell>
          <cell r="G5476">
            <v>73</v>
          </cell>
          <cell r="H5476" t="str">
            <v>-</v>
          </cell>
          <cell r="J5476" t="str">
            <v>TOTAL SUBCONTRATISTAS</v>
          </cell>
          <cell r="M5476">
            <v>0</v>
          </cell>
          <cell r="N5476">
            <v>0</v>
          </cell>
        </row>
        <row r="5477">
          <cell r="A5477" t="str">
            <v>83TCD1</v>
          </cell>
          <cell r="B5477">
            <v>83</v>
          </cell>
          <cell r="C5477" t="str">
            <v>TCD</v>
          </cell>
          <cell r="D5477">
            <v>1</v>
          </cell>
          <cell r="G5477">
            <v>73</v>
          </cell>
          <cell r="H5477" t="str">
            <v>-</v>
          </cell>
          <cell r="J5477" t="str">
            <v>TOTAL COSTO DIRECTO</v>
          </cell>
          <cell r="M5477">
            <v>0</v>
          </cell>
          <cell r="N5477">
            <v>0</v>
          </cell>
        </row>
        <row r="5478">
          <cell r="A5478" t="str">
            <v>83AIU</v>
          </cell>
          <cell r="B5478">
            <v>83</v>
          </cell>
          <cell r="C5478" t="str">
            <v>AIU</v>
          </cell>
          <cell r="G5478">
            <v>73</v>
          </cell>
          <cell r="H5478">
            <v>1</v>
          </cell>
          <cell r="J5478" t="str">
            <v>TOTAL COSTOS INDIRECTOS</v>
          </cell>
          <cell r="L5478">
            <v>0.35</v>
          </cell>
          <cell r="M5478">
            <v>0</v>
          </cell>
          <cell r="N5478">
            <v>0</v>
          </cell>
        </row>
        <row r="5479">
          <cell r="A5479" t="str">
            <v>83TOT</v>
          </cell>
          <cell r="B5479">
            <v>83</v>
          </cell>
          <cell r="C5479" t="str">
            <v>TOT</v>
          </cell>
          <cell r="G5479">
            <v>73</v>
          </cell>
          <cell r="H5479" t="str">
            <v>-</v>
          </cell>
          <cell r="J5479" t="str">
            <v>VALOR TOTAL</v>
          </cell>
          <cell r="M5479">
            <v>0</v>
          </cell>
          <cell r="N5479">
            <v>0</v>
          </cell>
        </row>
        <row r="5480">
          <cell r="A5480" t="str">
            <v>84FOR1</v>
          </cell>
          <cell r="B5480">
            <v>84</v>
          </cell>
          <cell r="C5480" t="str">
            <v>FOR</v>
          </cell>
          <cell r="D5480">
            <v>1</v>
          </cell>
          <cell r="G5480">
            <v>74</v>
          </cell>
          <cell r="H5480" t="str">
            <v>-</v>
          </cell>
          <cell r="I5480">
            <v>2</v>
          </cell>
          <cell r="J5480" t="str">
            <v xml:space="preserve">Suministro  Puerta de metálica </v>
          </cell>
          <cell r="K5480" t="str">
            <v>UND</v>
          </cell>
          <cell r="L5480">
            <v>768547</v>
          </cell>
          <cell r="N5480">
            <v>1537094</v>
          </cell>
        </row>
        <row r="5481">
          <cell r="A5481" t="str">
            <v>84MAT1</v>
          </cell>
          <cell r="B5481">
            <v>84</v>
          </cell>
          <cell r="C5481" t="str">
            <v>MAT</v>
          </cell>
          <cell r="D5481">
            <v>1</v>
          </cell>
          <cell r="E5481">
            <v>2</v>
          </cell>
          <cell r="F5481" t="str">
            <v>MAT25.7</v>
          </cell>
          <cell r="G5481">
            <v>74</v>
          </cell>
          <cell r="H5481" t="str">
            <v>25.7</v>
          </cell>
          <cell r="I5481">
            <v>1</v>
          </cell>
          <cell r="J5481" t="str">
            <v xml:space="preserve">puerta metalica </v>
          </cell>
          <cell r="K5481">
            <v>0</v>
          </cell>
          <cell r="L5481">
            <v>569294.1176470588</v>
          </cell>
          <cell r="M5481">
            <v>569294.1176470588</v>
          </cell>
          <cell r="N5481">
            <v>1138588.2352941176</v>
          </cell>
        </row>
        <row r="5482">
          <cell r="A5482" t="str">
            <v>84MAT2</v>
          </cell>
          <cell r="B5482">
            <v>84</v>
          </cell>
          <cell r="C5482" t="str">
            <v>MAT</v>
          </cell>
          <cell r="D5482">
            <v>2</v>
          </cell>
          <cell r="E5482">
            <v>0</v>
          </cell>
          <cell r="F5482" t="str">
            <v>MAT</v>
          </cell>
          <cell r="G5482">
            <v>74</v>
          </cell>
          <cell r="J5482">
            <v>0</v>
          </cell>
          <cell r="K5482">
            <v>0</v>
          </cell>
          <cell r="L5482">
            <v>0</v>
          </cell>
          <cell r="M5482">
            <v>0</v>
          </cell>
          <cell r="N5482">
            <v>0</v>
          </cell>
        </row>
        <row r="5483">
          <cell r="A5483" t="str">
            <v>84MAT3</v>
          </cell>
          <cell r="B5483">
            <v>84</v>
          </cell>
          <cell r="C5483" t="str">
            <v>MAT</v>
          </cell>
          <cell r="D5483">
            <v>3</v>
          </cell>
          <cell r="E5483">
            <v>0</v>
          </cell>
          <cell r="F5483" t="str">
            <v>MAT</v>
          </cell>
          <cell r="G5483">
            <v>74</v>
          </cell>
          <cell r="J5483">
            <v>0</v>
          </cell>
          <cell r="K5483">
            <v>0</v>
          </cell>
          <cell r="L5483">
            <v>0</v>
          </cell>
          <cell r="M5483">
            <v>0</v>
          </cell>
          <cell r="N5483">
            <v>0</v>
          </cell>
        </row>
        <row r="5484">
          <cell r="A5484" t="str">
            <v>84MAT4</v>
          </cell>
          <cell r="B5484">
            <v>84</v>
          </cell>
          <cell r="C5484" t="str">
            <v>MAT</v>
          </cell>
          <cell r="D5484">
            <v>4</v>
          </cell>
          <cell r="E5484">
            <v>0</v>
          </cell>
          <cell r="F5484" t="str">
            <v>MAT</v>
          </cell>
          <cell r="G5484">
            <v>74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84MAT5</v>
          </cell>
          <cell r="B5485">
            <v>84</v>
          </cell>
          <cell r="C5485" t="str">
            <v>MAT</v>
          </cell>
          <cell r="D5485">
            <v>5</v>
          </cell>
          <cell r="E5485">
            <v>0</v>
          </cell>
          <cell r="F5485" t="str">
            <v>MAT</v>
          </cell>
          <cell r="G5485">
            <v>74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84MAT6</v>
          </cell>
          <cell r="B5486">
            <v>84</v>
          </cell>
          <cell r="C5486" t="str">
            <v>MAT</v>
          </cell>
          <cell r="D5486">
            <v>6</v>
          </cell>
          <cell r="E5486">
            <v>0</v>
          </cell>
          <cell r="F5486" t="str">
            <v>MAT</v>
          </cell>
          <cell r="G5486">
            <v>74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84MAT7</v>
          </cell>
          <cell r="B5487">
            <v>84</v>
          </cell>
          <cell r="C5487" t="str">
            <v>MAT</v>
          </cell>
          <cell r="D5487">
            <v>7</v>
          </cell>
          <cell r="E5487">
            <v>0</v>
          </cell>
          <cell r="F5487" t="str">
            <v>MAT</v>
          </cell>
          <cell r="G5487">
            <v>74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84MAT8</v>
          </cell>
          <cell r="B5488">
            <v>84</v>
          </cell>
          <cell r="C5488" t="str">
            <v>MAT</v>
          </cell>
          <cell r="D5488">
            <v>8</v>
          </cell>
          <cell r="E5488">
            <v>0</v>
          </cell>
          <cell r="F5488" t="str">
            <v>MAT</v>
          </cell>
          <cell r="G5488">
            <v>74</v>
          </cell>
          <cell r="J5488">
            <v>0</v>
          </cell>
          <cell r="K5488">
            <v>0</v>
          </cell>
          <cell r="L5488">
            <v>0</v>
          </cell>
          <cell r="M5488">
            <v>0</v>
          </cell>
          <cell r="N5488">
            <v>0</v>
          </cell>
        </row>
        <row r="5489">
          <cell r="A5489" t="str">
            <v>84MAT9</v>
          </cell>
          <cell r="B5489">
            <v>84</v>
          </cell>
          <cell r="C5489" t="str">
            <v>MAT</v>
          </cell>
          <cell r="D5489">
            <v>9</v>
          </cell>
          <cell r="E5489">
            <v>0</v>
          </cell>
          <cell r="F5489" t="str">
            <v>MAT</v>
          </cell>
          <cell r="G5489">
            <v>74</v>
          </cell>
          <cell r="J5489">
            <v>0</v>
          </cell>
          <cell r="K5489">
            <v>0</v>
          </cell>
          <cell r="L5489">
            <v>0</v>
          </cell>
          <cell r="M5489">
            <v>0</v>
          </cell>
          <cell r="N5489">
            <v>0</v>
          </cell>
        </row>
        <row r="5490">
          <cell r="A5490" t="str">
            <v>84MAT10</v>
          </cell>
          <cell r="B5490">
            <v>84</v>
          </cell>
          <cell r="C5490" t="str">
            <v>MAT</v>
          </cell>
          <cell r="D5490">
            <v>10</v>
          </cell>
          <cell r="E5490">
            <v>0</v>
          </cell>
          <cell r="F5490" t="str">
            <v>MAT</v>
          </cell>
          <cell r="G5490">
            <v>74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84MAT11</v>
          </cell>
          <cell r="B5491">
            <v>84</v>
          </cell>
          <cell r="C5491" t="str">
            <v>MAT</v>
          </cell>
          <cell r="D5491">
            <v>11</v>
          </cell>
          <cell r="E5491">
            <v>0</v>
          </cell>
          <cell r="F5491" t="str">
            <v>MAT</v>
          </cell>
          <cell r="G5491">
            <v>74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</row>
        <row r="5492">
          <cell r="A5492" t="str">
            <v>84MAT12</v>
          </cell>
          <cell r="B5492">
            <v>84</v>
          </cell>
          <cell r="C5492" t="str">
            <v>MAT</v>
          </cell>
          <cell r="D5492">
            <v>12</v>
          </cell>
          <cell r="E5492">
            <v>0</v>
          </cell>
          <cell r="F5492" t="str">
            <v>MAT</v>
          </cell>
          <cell r="G5492">
            <v>74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>
            <v>0</v>
          </cell>
        </row>
        <row r="5493">
          <cell r="A5493" t="str">
            <v>84MAT13</v>
          </cell>
          <cell r="B5493">
            <v>84</v>
          </cell>
          <cell r="C5493" t="str">
            <v>MAT</v>
          </cell>
          <cell r="D5493">
            <v>13</v>
          </cell>
          <cell r="E5493">
            <v>0</v>
          </cell>
          <cell r="F5493" t="str">
            <v>MAT</v>
          </cell>
          <cell r="G5493">
            <v>74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84MAT14</v>
          </cell>
          <cell r="B5494">
            <v>84</v>
          </cell>
          <cell r="C5494" t="str">
            <v>MAT</v>
          </cell>
          <cell r="D5494">
            <v>14</v>
          </cell>
          <cell r="E5494">
            <v>0</v>
          </cell>
          <cell r="F5494" t="str">
            <v>MAT</v>
          </cell>
          <cell r="G5494">
            <v>74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84MAT15</v>
          </cell>
          <cell r="B5495">
            <v>84</v>
          </cell>
          <cell r="C5495" t="str">
            <v>MAT</v>
          </cell>
          <cell r="D5495">
            <v>15</v>
          </cell>
          <cell r="E5495">
            <v>0</v>
          </cell>
          <cell r="F5495" t="str">
            <v>MAT</v>
          </cell>
          <cell r="G5495">
            <v>74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84MAT16</v>
          </cell>
          <cell r="B5496">
            <v>84</v>
          </cell>
          <cell r="C5496" t="str">
            <v>MAT</v>
          </cell>
          <cell r="D5496">
            <v>16</v>
          </cell>
          <cell r="E5496">
            <v>0</v>
          </cell>
          <cell r="F5496" t="str">
            <v>MAT</v>
          </cell>
          <cell r="G5496">
            <v>74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84MAT17</v>
          </cell>
          <cell r="B5497">
            <v>84</v>
          </cell>
          <cell r="C5497" t="str">
            <v>MAT</v>
          </cell>
          <cell r="D5497">
            <v>17</v>
          </cell>
          <cell r="E5497">
            <v>0</v>
          </cell>
          <cell r="F5497" t="str">
            <v>MAT</v>
          </cell>
          <cell r="G5497">
            <v>74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84MAT18</v>
          </cell>
          <cell r="B5498">
            <v>84</v>
          </cell>
          <cell r="C5498" t="str">
            <v>MAT</v>
          </cell>
          <cell r="D5498">
            <v>18</v>
          </cell>
          <cell r="E5498">
            <v>0</v>
          </cell>
          <cell r="F5498" t="str">
            <v>MAT</v>
          </cell>
          <cell r="G5498">
            <v>74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84MAT19</v>
          </cell>
          <cell r="B5499">
            <v>84</v>
          </cell>
          <cell r="C5499" t="str">
            <v>MAT</v>
          </cell>
          <cell r="D5499">
            <v>19</v>
          </cell>
          <cell r="E5499">
            <v>0</v>
          </cell>
          <cell r="F5499" t="str">
            <v>MAT</v>
          </cell>
          <cell r="G5499">
            <v>74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84MAT20</v>
          </cell>
          <cell r="B5500">
            <v>84</v>
          </cell>
          <cell r="C5500" t="str">
            <v>MAT</v>
          </cell>
          <cell r="D5500">
            <v>20</v>
          </cell>
          <cell r="E5500">
            <v>0</v>
          </cell>
          <cell r="F5500" t="str">
            <v>MAT</v>
          </cell>
          <cell r="G5500">
            <v>74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84STMAT1</v>
          </cell>
          <cell r="B5501">
            <v>84</v>
          </cell>
          <cell r="C5501" t="str">
            <v>STMAT</v>
          </cell>
          <cell r="D5501">
            <v>1</v>
          </cell>
          <cell r="G5501">
            <v>74</v>
          </cell>
          <cell r="H5501" t="str">
            <v>-</v>
          </cell>
          <cell r="J5501" t="str">
            <v>SUBTOTAL MATERIALES</v>
          </cell>
          <cell r="M5501">
            <v>569294</v>
          </cell>
          <cell r="N5501">
            <v>1138588</v>
          </cell>
        </row>
        <row r="5502">
          <cell r="A5502" t="str">
            <v>84IVAMAT1</v>
          </cell>
          <cell r="B5502">
            <v>84</v>
          </cell>
          <cell r="C5502" t="str">
            <v>IVAMAT</v>
          </cell>
          <cell r="D5502">
            <v>1</v>
          </cell>
          <cell r="G5502">
            <v>74</v>
          </cell>
          <cell r="H5502" t="str">
            <v>-</v>
          </cell>
          <cell r="J5502" t="str">
            <v>IVA MATERIALES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84TMAT1</v>
          </cell>
          <cell r="B5503">
            <v>84</v>
          </cell>
          <cell r="C5503" t="str">
            <v>TMAT</v>
          </cell>
          <cell r="D5503">
            <v>1</v>
          </cell>
          <cell r="G5503">
            <v>74</v>
          </cell>
          <cell r="H5503" t="str">
            <v>-</v>
          </cell>
          <cell r="J5503" t="str">
            <v>TOTAL MATERIALES</v>
          </cell>
          <cell r="M5503">
            <v>569294</v>
          </cell>
          <cell r="N5503">
            <v>1138588</v>
          </cell>
        </row>
        <row r="5504">
          <cell r="A5504" t="str">
            <v>84HER1</v>
          </cell>
          <cell r="B5504">
            <v>84</v>
          </cell>
          <cell r="C5504" t="str">
            <v>HER</v>
          </cell>
          <cell r="D5504">
            <v>1</v>
          </cell>
          <cell r="G5504">
            <v>74</v>
          </cell>
          <cell r="H5504">
            <v>1</v>
          </cell>
          <cell r="I5504">
            <v>0</v>
          </cell>
          <cell r="J5504" t="str">
            <v>HERRAMIENTA BÁSICA CUADRILLA 1</v>
          </cell>
          <cell r="K5504" t="str">
            <v>DIA</v>
          </cell>
          <cell r="L5504">
            <v>8235.2941176470595</v>
          </cell>
          <cell r="M5504">
            <v>0</v>
          </cell>
          <cell r="N5504">
            <v>0</v>
          </cell>
        </row>
        <row r="5505">
          <cell r="A5505" t="str">
            <v>84HER2</v>
          </cell>
          <cell r="B5505">
            <v>84</v>
          </cell>
          <cell r="C5505" t="str">
            <v>HER</v>
          </cell>
          <cell r="D5505">
            <v>2</v>
          </cell>
          <cell r="G5505">
            <v>74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84HER3</v>
          </cell>
          <cell r="B5506">
            <v>84</v>
          </cell>
          <cell r="C5506" t="str">
            <v>HER</v>
          </cell>
          <cell r="D5506">
            <v>3</v>
          </cell>
          <cell r="G5506">
            <v>74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84HER4</v>
          </cell>
          <cell r="B5507">
            <v>84</v>
          </cell>
          <cell r="C5507" t="str">
            <v>HER</v>
          </cell>
          <cell r="D5507">
            <v>4</v>
          </cell>
          <cell r="G5507">
            <v>74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84HER5</v>
          </cell>
          <cell r="B5508">
            <v>84</v>
          </cell>
          <cell r="C5508" t="str">
            <v>HER</v>
          </cell>
          <cell r="D5508">
            <v>5</v>
          </cell>
          <cell r="G5508">
            <v>74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84THER1</v>
          </cell>
          <cell r="B5509">
            <v>84</v>
          </cell>
          <cell r="C5509" t="str">
            <v>THER</v>
          </cell>
          <cell r="D5509">
            <v>1</v>
          </cell>
          <cell r="G5509">
            <v>74</v>
          </cell>
          <cell r="H5509" t="str">
            <v>-</v>
          </cell>
          <cell r="J5509" t="str">
            <v>TOTAL HERRAMIENTAS</v>
          </cell>
          <cell r="M5509">
            <v>0</v>
          </cell>
          <cell r="N5509">
            <v>0</v>
          </cell>
        </row>
        <row r="5510">
          <cell r="A5510" t="str">
            <v>84TRA1</v>
          </cell>
          <cell r="B5510">
            <v>84</v>
          </cell>
          <cell r="C5510" t="str">
            <v>TRA</v>
          </cell>
          <cell r="D5510">
            <v>1</v>
          </cell>
          <cell r="G5510">
            <v>74</v>
          </cell>
          <cell r="H5510">
            <v>1</v>
          </cell>
          <cell r="I5510">
            <v>0</v>
          </cell>
          <cell r="J5510" t="str">
            <v>CAMIONETA DOBLE CABINA</v>
          </cell>
          <cell r="K5510" t="str">
            <v>DIA</v>
          </cell>
          <cell r="L5510">
            <v>164705.88235294117</v>
          </cell>
          <cell r="M5510">
            <v>0</v>
          </cell>
          <cell r="N5510">
            <v>0</v>
          </cell>
        </row>
        <row r="5511">
          <cell r="A5511" t="str">
            <v>84TRA2</v>
          </cell>
          <cell r="B5511">
            <v>84</v>
          </cell>
          <cell r="C5511" t="str">
            <v>TRA</v>
          </cell>
          <cell r="D5511">
            <v>2</v>
          </cell>
          <cell r="G5511">
            <v>74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84TRA3</v>
          </cell>
          <cell r="B5512">
            <v>84</v>
          </cell>
          <cell r="C5512" t="str">
            <v>TRA</v>
          </cell>
          <cell r="D5512">
            <v>3</v>
          </cell>
          <cell r="G5512">
            <v>74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84TRA4</v>
          </cell>
          <cell r="B5513">
            <v>84</v>
          </cell>
          <cell r="C5513" t="str">
            <v>TRA</v>
          </cell>
          <cell r="D5513">
            <v>4</v>
          </cell>
          <cell r="G5513">
            <v>74</v>
          </cell>
          <cell r="J5513">
            <v>0</v>
          </cell>
          <cell r="K5513">
            <v>0</v>
          </cell>
          <cell r="L5513">
            <v>0</v>
          </cell>
          <cell r="M5513">
            <v>0</v>
          </cell>
          <cell r="N5513">
            <v>0</v>
          </cell>
        </row>
        <row r="5514">
          <cell r="A5514" t="str">
            <v>84TRA5</v>
          </cell>
          <cell r="B5514">
            <v>84</v>
          </cell>
          <cell r="C5514" t="str">
            <v>TRA</v>
          </cell>
          <cell r="D5514">
            <v>5</v>
          </cell>
          <cell r="G5514">
            <v>74</v>
          </cell>
          <cell r="J5514">
            <v>0</v>
          </cell>
          <cell r="K5514">
            <v>0</v>
          </cell>
          <cell r="L5514">
            <v>0</v>
          </cell>
          <cell r="M5514">
            <v>0</v>
          </cell>
          <cell r="N5514">
            <v>0</v>
          </cell>
        </row>
        <row r="5515">
          <cell r="A5515" t="str">
            <v>84TTRA1</v>
          </cell>
          <cell r="B5515">
            <v>84</v>
          </cell>
          <cell r="C5515" t="str">
            <v>TTRA</v>
          </cell>
          <cell r="D5515">
            <v>1</v>
          </cell>
          <cell r="G5515">
            <v>74</v>
          </cell>
          <cell r="H5515" t="str">
            <v>-</v>
          </cell>
          <cell r="J5515" t="str">
            <v>TOTAL TRANSPORTE</v>
          </cell>
          <cell r="M5515">
            <v>0</v>
          </cell>
          <cell r="N5515">
            <v>0</v>
          </cell>
        </row>
        <row r="5516">
          <cell r="A5516" t="str">
            <v>84MAN1</v>
          </cell>
          <cell r="B5516">
            <v>84</v>
          </cell>
          <cell r="C5516" t="str">
            <v>MAN</v>
          </cell>
          <cell r="D5516">
            <v>1</v>
          </cell>
          <cell r="G5516">
            <v>74</v>
          </cell>
          <cell r="H5516">
            <v>1</v>
          </cell>
          <cell r="I5516">
            <v>0</v>
          </cell>
          <cell r="J5516" t="str">
            <v>DESCRIPCIÓN (CUADRILLA 1-INSTALACION DE EQUIPOS)</v>
          </cell>
          <cell r="K5516" t="str">
            <v>DIA</v>
          </cell>
          <cell r="L5516">
            <v>467953.05684366502</v>
          </cell>
          <cell r="M5516">
            <v>0</v>
          </cell>
          <cell r="N5516">
            <v>0</v>
          </cell>
        </row>
        <row r="5517">
          <cell r="A5517" t="str">
            <v>84MAN2</v>
          </cell>
          <cell r="B5517">
            <v>84</v>
          </cell>
          <cell r="C5517" t="str">
            <v>MAN</v>
          </cell>
          <cell r="D5517">
            <v>2</v>
          </cell>
          <cell r="G5517">
            <v>74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84MAN3</v>
          </cell>
          <cell r="B5518">
            <v>84</v>
          </cell>
          <cell r="C5518" t="str">
            <v>MAN</v>
          </cell>
          <cell r="D5518">
            <v>3</v>
          </cell>
          <cell r="G5518">
            <v>74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84MAN4</v>
          </cell>
          <cell r="B5519">
            <v>84</v>
          </cell>
          <cell r="C5519" t="str">
            <v>MAN</v>
          </cell>
          <cell r="D5519">
            <v>4</v>
          </cell>
          <cell r="G5519">
            <v>74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84MAN5</v>
          </cell>
          <cell r="B5520">
            <v>84</v>
          </cell>
          <cell r="C5520" t="str">
            <v>MAN</v>
          </cell>
          <cell r="D5520">
            <v>5</v>
          </cell>
          <cell r="G5520">
            <v>74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84TMAN1</v>
          </cell>
          <cell r="B5521">
            <v>84</v>
          </cell>
          <cell r="C5521" t="str">
            <v>TMAN</v>
          </cell>
          <cell r="D5521">
            <v>1</v>
          </cell>
          <cell r="G5521">
            <v>74</v>
          </cell>
          <cell r="H5521" t="str">
            <v>-</v>
          </cell>
          <cell r="J5521" t="str">
            <v>TOTAL MANO DE OBRA</v>
          </cell>
          <cell r="M5521">
            <v>0</v>
          </cell>
          <cell r="N5521">
            <v>0</v>
          </cell>
        </row>
        <row r="5522">
          <cell r="A5522" t="str">
            <v>84SUBC1</v>
          </cell>
          <cell r="B5522">
            <v>84</v>
          </cell>
          <cell r="C5522" t="str">
            <v>SUBC</v>
          </cell>
          <cell r="D5522">
            <v>1</v>
          </cell>
          <cell r="E5522">
            <v>0</v>
          </cell>
          <cell r="F5522" t="str">
            <v>SUBC</v>
          </cell>
          <cell r="G5522">
            <v>74</v>
          </cell>
          <cell r="J5522">
            <v>0</v>
          </cell>
          <cell r="K5522">
            <v>0</v>
          </cell>
          <cell r="L5522">
            <v>0</v>
          </cell>
          <cell r="M5522">
            <v>0</v>
          </cell>
          <cell r="N5522">
            <v>0</v>
          </cell>
        </row>
        <row r="5523">
          <cell r="A5523" t="str">
            <v>84SUBC2</v>
          </cell>
          <cell r="B5523">
            <v>84</v>
          </cell>
          <cell r="C5523" t="str">
            <v>SUBC</v>
          </cell>
          <cell r="D5523">
            <v>2</v>
          </cell>
          <cell r="E5523">
            <v>0</v>
          </cell>
          <cell r="F5523" t="str">
            <v>SUBC</v>
          </cell>
          <cell r="G5523">
            <v>74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84SUBC3</v>
          </cell>
          <cell r="B5524">
            <v>84</v>
          </cell>
          <cell r="C5524" t="str">
            <v>SUBC</v>
          </cell>
          <cell r="D5524">
            <v>3</v>
          </cell>
          <cell r="E5524">
            <v>0</v>
          </cell>
          <cell r="F5524" t="str">
            <v>SUBC</v>
          </cell>
          <cell r="G5524">
            <v>74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84SUBC4</v>
          </cell>
          <cell r="B5525">
            <v>84</v>
          </cell>
          <cell r="C5525" t="str">
            <v>SUBC</v>
          </cell>
          <cell r="D5525">
            <v>4</v>
          </cell>
          <cell r="E5525">
            <v>0</v>
          </cell>
          <cell r="F5525" t="str">
            <v>SUBC</v>
          </cell>
          <cell r="G5525">
            <v>74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84SUBC5</v>
          </cell>
          <cell r="B5526">
            <v>84</v>
          </cell>
          <cell r="C5526" t="str">
            <v>SUBC</v>
          </cell>
          <cell r="D5526">
            <v>5</v>
          </cell>
          <cell r="E5526">
            <v>0</v>
          </cell>
          <cell r="F5526" t="str">
            <v>SUBC</v>
          </cell>
          <cell r="G5526">
            <v>74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84SUBC6</v>
          </cell>
          <cell r="B5527">
            <v>84</v>
          </cell>
          <cell r="C5527" t="str">
            <v>SUBC</v>
          </cell>
          <cell r="D5527">
            <v>6</v>
          </cell>
          <cell r="E5527">
            <v>0</v>
          </cell>
          <cell r="F5527" t="str">
            <v>SUBC</v>
          </cell>
          <cell r="G5527">
            <v>74</v>
          </cell>
          <cell r="J5527">
            <v>0</v>
          </cell>
          <cell r="K5527">
            <v>0</v>
          </cell>
          <cell r="L5527">
            <v>0</v>
          </cell>
          <cell r="M5527">
            <v>0</v>
          </cell>
          <cell r="N5527">
            <v>0</v>
          </cell>
        </row>
        <row r="5528">
          <cell r="A5528" t="str">
            <v>84SUBC7</v>
          </cell>
          <cell r="B5528">
            <v>84</v>
          </cell>
          <cell r="C5528" t="str">
            <v>SUBC</v>
          </cell>
          <cell r="D5528">
            <v>7</v>
          </cell>
          <cell r="E5528">
            <v>0</v>
          </cell>
          <cell r="F5528" t="str">
            <v>SUBC</v>
          </cell>
          <cell r="G5528">
            <v>74</v>
          </cell>
          <cell r="J5528">
            <v>0</v>
          </cell>
          <cell r="K5528">
            <v>0</v>
          </cell>
          <cell r="L5528">
            <v>0</v>
          </cell>
          <cell r="M5528">
            <v>0</v>
          </cell>
          <cell r="N5528">
            <v>0</v>
          </cell>
        </row>
        <row r="5529">
          <cell r="A5529" t="str">
            <v>84SUBC8</v>
          </cell>
          <cell r="B5529">
            <v>84</v>
          </cell>
          <cell r="C5529" t="str">
            <v>SUBC</v>
          </cell>
          <cell r="D5529">
            <v>8</v>
          </cell>
          <cell r="E5529">
            <v>0</v>
          </cell>
          <cell r="F5529" t="str">
            <v>SUBC</v>
          </cell>
          <cell r="G5529">
            <v>74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84SUBC9</v>
          </cell>
          <cell r="B5530">
            <v>84</v>
          </cell>
          <cell r="C5530" t="str">
            <v>SUBC</v>
          </cell>
          <cell r="D5530">
            <v>9</v>
          </cell>
          <cell r="E5530">
            <v>0</v>
          </cell>
          <cell r="F5530" t="str">
            <v>SUBC</v>
          </cell>
          <cell r="G5530">
            <v>74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84SUBC10</v>
          </cell>
          <cell r="B5531">
            <v>84</v>
          </cell>
          <cell r="C5531" t="str">
            <v>SUBC</v>
          </cell>
          <cell r="D5531">
            <v>10</v>
          </cell>
          <cell r="E5531">
            <v>0</v>
          </cell>
          <cell r="F5531" t="str">
            <v>SUBC</v>
          </cell>
          <cell r="G5531">
            <v>74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84SUBC11</v>
          </cell>
          <cell r="B5532">
            <v>84</v>
          </cell>
          <cell r="C5532" t="str">
            <v>SUBC</v>
          </cell>
          <cell r="D5532">
            <v>11</v>
          </cell>
          <cell r="E5532">
            <v>0</v>
          </cell>
          <cell r="F5532" t="str">
            <v>SUBC</v>
          </cell>
          <cell r="G5532">
            <v>74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84SUBC12</v>
          </cell>
          <cell r="B5533">
            <v>84</v>
          </cell>
          <cell r="C5533" t="str">
            <v>SUBC</v>
          </cell>
          <cell r="D5533">
            <v>12</v>
          </cell>
          <cell r="E5533">
            <v>0</v>
          </cell>
          <cell r="F5533" t="str">
            <v>SUBC</v>
          </cell>
          <cell r="G5533">
            <v>74</v>
          </cell>
          <cell r="J5533">
            <v>0</v>
          </cell>
          <cell r="K5533">
            <v>0</v>
          </cell>
          <cell r="L5533">
            <v>0</v>
          </cell>
          <cell r="M5533">
            <v>0</v>
          </cell>
          <cell r="N5533">
            <v>0</v>
          </cell>
        </row>
        <row r="5534">
          <cell r="A5534" t="str">
            <v>84SUBC13</v>
          </cell>
          <cell r="B5534">
            <v>84</v>
          </cell>
          <cell r="C5534" t="str">
            <v>SUBC</v>
          </cell>
          <cell r="D5534">
            <v>13</v>
          </cell>
          <cell r="E5534">
            <v>0</v>
          </cell>
          <cell r="F5534" t="str">
            <v>SUBC</v>
          </cell>
          <cell r="G5534">
            <v>74</v>
          </cell>
          <cell r="J5534">
            <v>0</v>
          </cell>
          <cell r="K5534">
            <v>0</v>
          </cell>
          <cell r="L5534">
            <v>0</v>
          </cell>
          <cell r="M5534">
            <v>0</v>
          </cell>
          <cell r="N5534">
            <v>0</v>
          </cell>
        </row>
        <row r="5535">
          <cell r="A5535" t="str">
            <v>84SUBC14</v>
          </cell>
          <cell r="B5535">
            <v>84</v>
          </cell>
          <cell r="C5535" t="str">
            <v>SUBC</v>
          </cell>
          <cell r="D5535">
            <v>14</v>
          </cell>
          <cell r="E5535">
            <v>0</v>
          </cell>
          <cell r="F5535" t="str">
            <v>SUBC</v>
          </cell>
          <cell r="G5535">
            <v>74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84SUBC15</v>
          </cell>
          <cell r="B5536">
            <v>84</v>
          </cell>
          <cell r="C5536" t="str">
            <v>SUBC</v>
          </cell>
          <cell r="D5536">
            <v>15</v>
          </cell>
          <cell r="E5536">
            <v>0</v>
          </cell>
          <cell r="F5536" t="str">
            <v>SUBC</v>
          </cell>
          <cell r="G5536">
            <v>74</v>
          </cell>
          <cell r="J5536">
            <v>0</v>
          </cell>
          <cell r="K5536">
            <v>0</v>
          </cell>
          <cell r="L5536">
            <v>0</v>
          </cell>
          <cell r="M5536">
            <v>0</v>
          </cell>
          <cell r="N5536">
            <v>0</v>
          </cell>
        </row>
        <row r="5537">
          <cell r="A5537" t="str">
            <v>84SUBC16</v>
          </cell>
          <cell r="B5537">
            <v>84</v>
          </cell>
          <cell r="C5537" t="str">
            <v>SUBC</v>
          </cell>
          <cell r="D5537">
            <v>16</v>
          </cell>
          <cell r="E5537">
            <v>0</v>
          </cell>
          <cell r="F5537" t="str">
            <v>SUBC</v>
          </cell>
          <cell r="G5537">
            <v>74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  <cell r="N5537">
            <v>0</v>
          </cell>
        </row>
        <row r="5538">
          <cell r="A5538" t="str">
            <v>84SUBC17</v>
          </cell>
          <cell r="B5538">
            <v>84</v>
          </cell>
          <cell r="C5538" t="str">
            <v>SUBC</v>
          </cell>
          <cell r="D5538">
            <v>17</v>
          </cell>
          <cell r="E5538">
            <v>0</v>
          </cell>
          <cell r="F5538" t="str">
            <v>SUBC</v>
          </cell>
          <cell r="G5538">
            <v>74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84SUBC18</v>
          </cell>
          <cell r="B5539">
            <v>84</v>
          </cell>
          <cell r="C5539" t="str">
            <v>SUBC</v>
          </cell>
          <cell r="D5539">
            <v>18</v>
          </cell>
          <cell r="E5539">
            <v>0</v>
          </cell>
          <cell r="F5539" t="str">
            <v>SUBC</v>
          </cell>
          <cell r="G5539">
            <v>74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84SUBC19</v>
          </cell>
          <cell r="B5540">
            <v>84</v>
          </cell>
          <cell r="C5540" t="str">
            <v>SUBC</v>
          </cell>
          <cell r="D5540">
            <v>19</v>
          </cell>
          <cell r="E5540">
            <v>0</v>
          </cell>
          <cell r="F5540" t="str">
            <v>SUBC</v>
          </cell>
          <cell r="G5540">
            <v>74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84SUBC20</v>
          </cell>
          <cell r="B5541">
            <v>84</v>
          </cell>
          <cell r="C5541" t="str">
            <v>SUBC</v>
          </cell>
          <cell r="D5541">
            <v>20</v>
          </cell>
          <cell r="E5541">
            <v>0</v>
          </cell>
          <cell r="F5541" t="str">
            <v>SUBC</v>
          </cell>
          <cell r="G5541">
            <v>74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</row>
        <row r="5542">
          <cell r="A5542" t="str">
            <v>84STSUBC1</v>
          </cell>
          <cell r="B5542">
            <v>84</v>
          </cell>
          <cell r="C5542" t="str">
            <v>STSUBC</v>
          </cell>
          <cell r="D5542">
            <v>1</v>
          </cell>
          <cell r="G5542">
            <v>74</v>
          </cell>
          <cell r="H5542" t="str">
            <v>-</v>
          </cell>
          <cell r="J5542" t="str">
            <v>TOTAL SUBCONTRATISTAS</v>
          </cell>
          <cell r="M5542">
            <v>0</v>
          </cell>
          <cell r="N5542">
            <v>0</v>
          </cell>
        </row>
        <row r="5543">
          <cell r="A5543" t="str">
            <v>84TCD1</v>
          </cell>
          <cell r="B5543">
            <v>84</v>
          </cell>
          <cell r="C5543" t="str">
            <v>TCD</v>
          </cell>
          <cell r="D5543">
            <v>1</v>
          </cell>
          <cell r="G5543">
            <v>74</v>
          </cell>
          <cell r="H5543" t="str">
            <v>-</v>
          </cell>
          <cell r="J5543" t="str">
            <v>TOTAL COSTO DIRECTO</v>
          </cell>
          <cell r="M5543">
            <v>569294</v>
          </cell>
          <cell r="N5543">
            <v>1138588</v>
          </cell>
        </row>
        <row r="5544">
          <cell r="A5544" t="str">
            <v>84AIU</v>
          </cell>
          <cell r="B5544">
            <v>84</v>
          </cell>
          <cell r="C5544" t="str">
            <v>AIU</v>
          </cell>
          <cell r="G5544">
            <v>74</v>
          </cell>
          <cell r="H5544">
            <v>1</v>
          </cell>
          <cell r="J5544" t="str">
            <v>TOTAL COSTOS INDIRECTOS</v>
          </cell>
          <cell r="L5544">
            <v>0.35</v>
          </cell>
          <cell r="M5544">
            <v>199253</v>
          </cell>
          <cell r="N5544">
            <v>398506</v>
          </cell>
        </row>
        <row r="5545">
          <cell r="A5545" t="str">
            <v>84TOT</v>
          </cell>
          <cell r="B5545">
            <v>84</v>
          </cell>
          <cell r="C5545" t="str">
            <v>TOT</v>
          </cell>
          <cell r="G5545">
            <v>74</v>
          </cell>
          <cell r="H5545" t="str">
            <v>-</v>
          </cell>
          <cell r="J5545" t="str">
            <v>VALOR TOTAL</v>
          </cell>
          <cell r="M5545">
            <v>768547</v>
          </cell>
          <cell r="N5545">
            <v>1537094</v>
          </cell>
        </row>
        <row r="5546">
          <cell r="A5546" t="str">
            <v>85FOR1</v>
          </cell>
          <cell r="B5546">
            <v>85</v>
          </cell>
          <cell r="C5546" t="str">
            <v>FOR</v>
          </cell>
          <cell r="D5546">
            <v>1</v>
          </cell>
          <cell r="G5546">
            <v>75</v>
          </cell>
          <cell r="H5546" t="str">
            <v>-</v>
          </cell>
          <cell r="I5546">
            <v>2</v>
          </cell>
          <cell r="J5546" t="str">
            <v>Suministro  Sistema de control de Acceso conformado de lectora biométrica, electroimán, y brazo basculante para puerta metálica</v>
          </cell>
          <cell r="K5546" t="str">
            <v>UND</v>
          </cell>
          <cell r="L5546">
            <v>3550716</v>
          </cell>
          <cell r="N5546">
            <v>7101432</v>
          </cell>
        </row>
        <row r="5547">
          <cell r="A5547" t="str">
            <v>85MAT1</v>
          </cell>
          <cell r="B5547">
            <v>85</v>
          </cell>
          <cell r="C5547" t="str">
            <v>MAT</v>
          </cell>
          <cell r="D5547">
            <v>1</v>
          </cell>
          <cell r="E5547">
            <v>2</v>
          </cell>
          <cell r="F5547" t="str">
            <v>MAT24.1</v>
          </cell>
          <cell r="G5547">
            <v>75</v>
          </cell>
          <cell r="H5547" t="str">
            <v>24.1</v>
          </cell>
          <cell r="I5547">
            <v>1</v>
          </cell>
          <cell r="J5547" t="str">
            <v>Electroimán 600 lbs</v>
          </cell>
          <cell r="K5547" t="str">
            <v>UND</v>
          </cell>
          <cell r="L5547">
            <v>288000</v>
          </cell>
          <cell r="M5547">
            <v>288000</v>
          </cell>
          <cell r="N5547">
            <v>576000</v>
          </cell>
        </row>
        <row r="5548">
          <cell r="A5548" t="str">
            <v>85MAT2</v>
          </cell>
          <cell r="B5548">
            <v>85</v>
          </cell>
          <cell r="C5548" t="str">
            <v>MAT</v>
          </cell>
          <cell r="D5548">
            <v>2</v>
          </cell>
          <cell r="E5548">
            <v>2</v>
          </cell>
          <cell r="F5548" t="str">
            <v>MAT24.2</v>
          </cell>
          <cell r="G5548">
            <v>75</v>
          </cell>
          <cell r="H5548" t="str">
            <v>24.2</v>
          </cell>
          <cell r="I5548">
            <v>1</v>
          </cell>
          <cell r="J5548" t="str">
            <v>Soporte en Z</v>
          </cell>
          <cell r="K5548" t="str">
            <v>UND</v>
          </cell>
          <cell r="L5548">
            <v>148000</v>
          </cell>
          <cell r="M5548">
            <v>148000</v>
          </cell>
          <cell r="N5548">
            <v>296000</v>
          </cell>
        </row>
        <row r="5549">
          <cell r="A5549" t="str">
            <v>85MAT3</v>
          </cell>
          <cell r="B5549">
            <v>85</v>
          </cell>
          <cell r="C5549" t="str">
            <v>MAT</v>
          </cell>
          <cell r="D5549">
            <v>3</v>
          </cell>
          <cell r="E5549">
            <v>2</v>
          </cell>
          <cell r="F5549" t="str">
            <v>MAT24.3</v>
          </cell>
          <cell r="G5549">
            <v>75</v>
          </cell>
          <cell r="H5549" t="str">
            <v>24.3</v>
          </cell>
          <cell r="I5549">
            <v>1</v>
          </cell>
          <cell r="J5549" t="str">
            <v>S.E.I. Fuente de Alimentación y Cargador de Baterías para biometría SMP7CTX ALTRONIX</v>
          </cell>
          <cell r="K5549" t="str">
            <v>UND</v>
          </cell>
          <cell r="L5549">
            <v>594160</v>
          </cell>
          <cell r="M5549">
            <v>594160</v>
          </cell>
          <cell r="N5549">
            <v>1188320</v>
          </cell>
        </row>
        <row r="5550">
          <cell r="A5550" t="str">
            <v>85MAT4</v>
          </cell>
          <cell r="B5550">
            <v>85</v>
          </cell>
          <cell r="C5550" t="str">
            <v>MAT</v>
          </cell>
          <cell r="D5550">
            <v>4</v>
          </cell>
          <cell r="E5550">
            <v>2</v>
          </cell>
          <cell r="F5550" t="str">
            <v>MAT24.4</v>
          </cell>
          <cell r="G5550">
            <v>75</v>
          </cell>
          <cell r="H5550" t="str">
            <v>24.4</v>
          </cell>
          <cell r="I5550">
            <v>1</v>
          </cell>
          <cell r="J5550" t="str">
            <v>Control de acceso Suprema + accesorios</v>
          </cell>
          <cell r="K5550" t="str">
            <v>UND</v>
          </cell>
          <cell r="L5550">
            <v>1600000</v>
          </cell>
          <cell r="M5550">
            <v>1600000</v>
          </cell>
          <cell r="N5550">
            <v>3200000</v>
          </cell>
        </row>
        <row r="5551">
          <cell r="A5551" t="str">
            <v>85MAT5</v>
          </cell>
          <cell r="B5551">
            <v>85</v>
          </cell>
          <cell r="C5551" t="str">
            <v>MAT</v>
          </cell>
          <cell r="D5551">
            <v>5</v>
          </cell>
          <cell r="E5551">
            <v>0</v>
          </cell>
          <cell r="F5551" t="str">
            <v>MAT</v>
          </cell>
          <cell r="G5551">
            <v>75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85MAT6</v>
          </cell>
          <cell r="B5552">
            <v>85</v>
          </cell>
          <cell r="C5552" t="str">
            <v>MAT</v>
          </cell>
          <cell r="D5552">
            <v>6</v>
          </cell>
          <cell r="E5552">
            <v>0</v>
          </cell>
          <cell r="F5552" t="str">
            <v>MAT</v>
          </cell>
          <cell r="G5552">
            <v>75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85MAT7</v>
          </cell>
          <cell r="B5553">
            <v>85</v>
          </cell>
          <cell r="C5553" t="str">
            <v>MAT</v>
          </cell>
          <cell r="D5553">
            <v>7</v>
          </cell>
          <cell r="E5553">
            <v>0</v>
          </cell>
          <cell r="F5553" t="str">
            <v>MAT</v>
          </cell>
          <cell r="G5553">
            <v>75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85MAT8</v>
          </cell>
          <cell r="B5554">
            <v>85</v>
          </cell>
          <cell r="C5554" t="str">
            <v>MAT</v>
          </cell>
          <cell r="D5554">
            <v>8</v>
          </cell>
          <cell r="E5554">
            <v>0</v>
          </cell>
          <cell r="F5554" t="str">
            <v>MAT</v>
          </cell>
          <cell r="G5554">
            <v>75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85MAT9</v>
          </cell>
          <cell r="B5555">
            <v>85</v>
          </cell>
          <cell r="C5555" t="str">
            <v>MAT</v>
          </cell>
          <cell r="D5555">
            <v>9</v>
          </cell>
          <cell r="E5555">
            <v>0</v>
          </cell>
          <cell r="F5555" t="str">
            <v>MAT</v>
          </cell>
          <cell r="G5555">
            <v>75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85MAT10</v>
          </cell>
          <cell r="B5556">
            <v>85</v>
          </cell>
          <cell r="C5556" t="str">
            <v>MAT</v>
          </cell>
          <cell r="D5556">
            <v>10</v>
          </cell>
          <cell r="E5556">
            <v>0</v>
          </cell>
          <cell r="F5556" t="str">
            <v>MAT</v>
          </cell>
          <cell r="G5556">
            <v>75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85MAT11</v>
          </cell>
          <cell r="B5557">
            <v>85</v>
          </cell>
          <cell r="C5557" t="str">
            <v>MAT</v>
          </cell>
          <cell r="D5557">
            <v>11</v>
          </cell>
          <cell r="E5557">
            <v>0</v>
          </cell>
          <cell r="F5557" t="str">
            <v>MAT</v>
          </cell>
          <cell r="G5557">
            <v>75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85MAT12</v>
          </cell>
          <cell r="B5558">
            <v>85</v>
          </cell>
          <cell r="C5558" t="str">
            <v>MAT</v>
          </cell>
          <cell r="D5558">
            <v>12</v>
          </cell>
          <cell r="E5558">
            <v>0</v>
          </cell>
          <cell r="F5558" t="str">
            <v>MAT</v>
          </cell>
          <cell r="G5558">
            <v>75</v>
          </cell>
          <cell r="J5558">
            <v>0</v>
          </cell>
          <cell r="K5558">
            <v>0</v>
          </cell>
          <cell r="L5558">
            <v>0</v>
          </cell>
          <cell r="M5558">
            <v>0</v>
          </cell>
          <cell r="N5558">
            <v>0</v>
          </cell>
        </row>
        <row r="5559">
          <cell r="A5559" t="str">
            <v>85MAT13</v>
          </cell>
          <cell r="B5559">
            <v>85</v>
          </cell>
          <cell r="C5559" t="str">
            <v>MAT</v>
          </cell>
          <cell r="D5559">
            <v>13</v>
          </cell>
          <cell r="E5559">
            <v>0</v>
          </cell>
          <cell r="F5559" t="str">
            <v>MAT</v>
          </cell>
          <cell r="G5559">
            <v>75</v>
          </cell>
          <cell r="J5559">
            <v>0</v>
          </cell>
          <cell r="K5559">
            <v>0</v>
          </cell>
          <cell r="L5559">
            <v>0</v>
          </cell>
          <cell r="M5559">
            <v>0</v>
          </cell>
          <cell r="N5559">
            <v>0</v>
          </cell>
        </row>
        <row r="5560">
          <cell r="A5560" t="str">
            <v>85MAT14</v>
          </cell>
          <cell r="B5560">
            <v>85</v>
          </cell>
          <cell r="C5560" t="str">
            <v>MAT</v>
          </cell>
          <cell r="D5560">
            <v>14</v>
          </cell>
          <cell r="E5560">
            <v>0</v>
          </cell>
          <cell r="F5560" t="str">
            <v>MAT</v>
          </cell>
          <cell r="G5560">
            <v>75</v>
          </cell>
          <cell r="J5560">
            <v>0</v>
          </cell>
          <cell r="K5560">
            <v>0</v>
          </cell>
          <cell r="L5560">
            <v>0</v>
          </cell>
          <cell r="M5560">
            <v>0</v>
          </cell>
          <cell r="N5560">
            <v>0</v>
          </cell>
        </row>
        <row r="5561">
          <cell r="A5561" t="str">
            <v>85MAT15</v>
          </cell>
          <cell r="B5561">
            <v>85</v>
          </cell>
          <cell r="C5561" t="str">
            <v>MAT</v>
          </cell>
          <cell r="D5561">
            <v>15</v>
          </cell>
          <cell r="E5561">
            <v>0</v>
          </cell>
          <cell r="F5561" t="str">
            <v>MAT</v>
          </cell>
          <cell r="G5561">
            <v>75</v>
          </cell>
          <cell r="J5561">
            <v>0</v>
          </cell>
          <cell r="K5561">
            <v>0</v>
          </cell>
          <cell r="L5561">
            <v>0</v>
          </cell>
          <cell r="M5561">
            <v>0</v>
          </cell>
          <cell r="N5561">
            <v>0</v>
          </cell>
        </row>
        <row r="5562">
          <cell r="A5562" t="str">
            <v>85MAT16</v>
          </cell>
          <cell r="B5562">
            <v>85</v>
          </cell>
          <cell r="C5562" t="str">
            <v>MAT</v>
          </cell>
          <cell r="D5562">
            <v>16</v>
          </cell>
          <cell r="E5562">
            <v>0</v>
          </cell>
          <cell r="F5562" t="str">
            <v>MAT</v>
          </cell>
          <cell r="G5562">
            <v>75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85MAT17</v>
          </cell>
          <cell r="B5563">
            <v>85</v>
          </cell>
          <cell r="C5563" t="str">
            <v>MAT</v>
          </cell>
          <cell r="D5563">
            <v>17</v>
          </cell>
          <cell r="E5563">
            <v>0</v>
          </cell>
          <cell r="F5563" t="str">
            <v>MAT</v>
          </cell>
          <cell r="G5563">
            <v>75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85MAT18</v>
          </cell>
          <cell r="B5564">
            <v>85</v>
          </cell>
          <cell r="C5564" t="str">
            <v>MAT</v>
          </cell>
          <cell r="D5564">
            <v>18</v>
          </cell>
          <cell r="E5564">
            <v>0</v>
          </cell>
          <cell r="F5564" t="str">
            <v>MAT</v>
          </cell>
          <cell r="G5564">
            <v>75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85MAT19</v>
          </cell>
          <cell r="B5565">
            <v>85</v>
          </cell>
          <cell r="C5565" t="str">
            <v>MAT</v>
          </cell>
          <cell r="D5565">
            <v>19</v>
          </cell>
          <cell r="E5565">
            <v>0</v>
          </cell>
          <cell r="F5565" t="str">
            <v>MAT</v>
          </cell>
          <cell r="G5565">
            <v>75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85MAT20</v>
          </cell>
          <cell r="B5566">
            <v>85</v>
          </cell>
          <cell r="C5566" t="str">
            <v>MAT</v>
          </cell>
          <cell r="D5566">
            <v>20</v>
          </cell>
          <cell r="E5566">
            <v>0</v>
          </cell>
          <cell r="F5566" t="str">
            <v>MAT</v>
          </cell>
          <cell r="G5566">
            <v>75</v>
          </cell>
          <cell r="J5566">
            <v>0</v>
          </cell>
          <cell r="K5566">
            <v>0</v>
          </cell>
          <cell r="L5566">
            <v>0</v>
          </cell>
          <cell r="M5566">
            <v>0</v>
          </cell>
          <cell r="N5566">
            <v>0</v>
          </cell>
        </row>
        <row r="5567">
          <cell r="A5567" t="str">
            <v>85STMAT1</v>
          </cell>
          <cell r="B5567">
            <v>85</v>
          </cell>
          <cell r="C5567" t="str">
            <v>STMAT</v>
          </cell>
          <cell r="D5567">
            <v>1</v>
          </cell>
          <cell r="G5567">
            <v>75</v>
          </cell>
          <cell r="H5567" t="str">
            <v>-</v>
          </cell>
          <cell r="J5567" t="str">
            <v>SUBTOTAL MATERIALES</v>
          </cell>
          <cell r="M5567">
            <v>2630160</v>
          </cell>
          <cell r="N5567">
            <v>5260320</v>
          </cell>
        </row>
        <row r="5568">
          <cell r="A5568" t="str">
            <v>85IVAMAT1</v>
          </cell>
          <cell r="B5568">
            <v>85</v>
          </cell>
          <cell r="C5568" t="str">
            <v>IVAMAT</v>
          </cell>
          <cell r="D5568">
            <v>1</v>
          </cell>
          <cell r="G5568">
            <v>75</v>
          </cell>
          <cell r="H5568" t="str">
            <v>-</v>
          </cell>
          <cell r="J5568" t="str">
            <v>IVA MATERIALES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85TMAT1</v>
          </cell>
          <cell r="B5569">
            <v>85</v>
          </cell>
          <cell r="C5569" t="str">
            <v>TMAT</v>
          </cell>
          <cell r="D5569">
            <v>1</v>
          </cell>
          <cell r="G5569">
            <v>75</v>
          </cell>
          <cell r="H5569" t="str">
            <v>-</v>
          </cell>
          <cell r="J5569" t="str">
            <v>TOTAL MATERIALES</v>
          </cell>
          <cell r="M5569">
            <v>2630160</v>
          </cell>
          <cell r="N5569">
            <v>5260320</v>
          </cell>
        </row>
        <row r="5570">
          <cell r="A5570" t="str">
            <v>85HER1</v>
          </cell>
          <cell r="B5570">
            <v>85</v>
          </cell>
          <cell r="C5570" t="str">
            <v>HER</v>
          </cell>
          <cell r="D5570">
            <v>1</v>
          </cell>
          <cell r="G5570">
            <v>75</v>
          </cell>
          <cell r="H5570">
            <v>1</v>
          </cell>
          <cell r="I5570">
            <v>0</v>
          </cell>
          <cell r="J5570" t="str">
            <v>HERRAMIENTA BÁSICA CUADRILLA 1</v>
          </cell>
          <cell r="K5570" t="str">
            <v>DIA</v>
          </cell>
          <cell r="L5570">
            <v>8235.2941176470595</v>
          </cell>
          <cell r="M5570">
            <v>0</v>
          </cell>
          <cell r="N5570">
            <v>0</v>
          </cell>
        </row>
        <row r="5571">
          <cell r="A5571" t="str">
            <v>85HER2</v>
          </cell>
          <cell r="B5571">
            <v>85</v>
          </cell>
          <cell r="C5571" t="str">
            <v>HER</v>
          </cell>
          <cell r="D5571">
            <v>2</v>
          </cell>
          <cell r="G5571">
            <v>75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85HER3</v>
          </cell>
          <cell r="B5572">
            <v>85</v>
          </cell>
          <cell r="C5572" t="str">
            <v>HER</v>
          </cell>
          <cell r="D5572">
            <v>3</v>
          </cell>
          <cell r="G5572">
            <v>75</v>
          </cell>
          <cell r="J5572">
            <v>0</v>
          </cell>
          <cell r="K5572">
            <v>0</v>
          </cell>
          <cell r="L5572">
            <v>0</v>
          </cell>
          <cell r="M5572">
            <v>0</v>
          </cell>
          <cell r="N5572">
            <v>0</v>
          </cell>
        </row>
        <row r="5573">
          <cell r="A5573" t="str">
            <v>85HER4</v>
          </cell>
          <cell r="B5573">
            <v>85</v>
          </cell>
          <cell r="C5573" t="str">
            <v>HER</v>
          </cell>
          <cell r="D5573">
            <v>4</v>
          </cell>
          <cell r="G5573">
            <v>75</v>
          </cell>
          <cell r="J5573">
            <v>0</v>
          </cell>
          <cell r="K5573">
            <v>0</v>
          </cell>
          <cell r="L5573">
            <v>0</v>
          </cell>
          <cell r="M5573">
            <v>0</v>
          </cell>
          <cell r="N5573">
            <v>0</v>
          </cell>
        </row>
        <row r="5574">
          <cell r="A5574" t="str">
            <v>85HER5</v>
          </cell>
          <cell r="B5574">
            <v>85</v>
          </cell>
          <cell r="C5574" t="str">
            <v>HER</v>
          </cell>
          <cell r="D5574">
            <v>5</v>
          </cell>
          <cell r="G5574">
            <v>75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85THER1</v>
          </cell>
          <cell r="B5575">
            <v>85</v>
          </cell>
          <cell r="C5575" t="str">
            <v>THER</v>
          </cell>
          <cell r="D5575">
            <v>1</v>
          </cell>
          <cell r="G5575">
            <v>75</v>
          </cell>
          <cell r="H5575" t="str">
            <v>-</v>
          </cell>
          <cell r="J5575" t="str">
            <v>TOTAL HERRAMIENTAS</v>
          </cell>
          <cell r="M5575">
            <v>0</v>
          </cell>
          <cell r="N5575">
            <v>0</v>
          </cell>
        </row>
        <row r="5576">
          <cell r="A5576" t="str">
            <v>85TRA1</v>
          </cell>
          <cell r="B5576">
            <v>85</v>
          </cell>
          <cell r="C5576" t="str">
            <v>TRA</v>
          </cell>
          <cell r="D5576">
            <v>1</v>
          </cell>
          <cell r="G5576">
            <v>75</v>
          </cell>
          <cell r="H5576">
            <v>1</v>
          </cell>
          <cell r="I5576">
            <v>0</v>
          </cell>
          <cell r="J5576" t="str">
            <v>CAMIONETA DOBLE CABINA</v>
          </cell>
          <cell r="K5576" t="str">
            <v>DIA</v>
          </cell>
          <cell r="L5576">
            <v>164705.88235294117</v>
          </cell>
          <cell r="M5576">
            <v>0</v>
          </cell>
          <cell r="N5576">
            <v>0</v>
          </cell>
        </row>
        <row r="5577">
          <cell r="A5577" t="str">
            <v>85TRA2</v>
          </cell>
          <cell r="B5577">
            <v>85</v>
          </cell>
          <cell r="C5577" t="str">
            <v>TRA</v>
          </cell>
          <cell r="D5577">
            <v>2</v>
          </cell>
          <cell r="G5577">
            <v>75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85TRA3</v>
          </cell>
          <cell r="B5578">
            <v>85</v>
          </cell>
          <cell r="C5578" t="str">
            <v>TRA</v>
          </cell>
          <cell r="D5578">
            <v>3</v>
          </cell>
          <cell r="G5578">
            <v>75</v>
          </cell>
          <cell r="J5578">
            <v>0</v>
          </cell>
          <cell r="K5578">
            <v>0</v>
          </cell>
          <cell r="L5578">
            <v>0</v>
          </cell>
          <cell r="M5578">
            <v>0</v>
          </cell>
          <cell r="N5578">
            <v>0</v>
          </cell>
        </row>
        <row r="5579">
          <cell r="A5579" t="str">
            <v>85TRA4</v>
          </cell>
          <cell r="B5579">
            <v>85</v>
          </cell>
          <cell r="C5579" t="str">
            <v>TRA</v>
          </cell>
          <cell r="D5579">
            <v>4</v>
          </cell>
          <cell r="G5579">
            <v>75</v>
          </cell>
          <cell r="J5579">
            <v>0</v>
          </cell>
          <cell r="K5579">
            <v>0</v>
          </cell>
          <cell r="L5579">
            <v>0</v>
          </cell>
          <cell r="M5579">
            <v>0</v>
          </cell>
          <cell r="N5579">
            <v>0</v>
          </cell>
        </row>
        <row r="5580">
          <cell r="A5580" t="str">
            <v>85TRA5</v>
          </cell>
          <cell r="B5580">
            <v>85</v>
          </cell>
          <cell r="C5580" t="str">
            <v>TRA</v>
          </cell>
          <cell r="D5580">
            <v>5</v>
          </cell>
          <cell r="G5580">
            <v>75</v>
          </cell>
          <cell r="J5580">
            <v>0</v>
          </cell>
          <cell r="K5580">
            <v>0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85TTRA1</v>
          </cell>
          <cell r="B5581">
            <v>85</v>
          </cell>
          <cell r="C5581" t="str">
            <v>TTRA</v>
          </cell>
          <cell r="D5581">
            <v>1</v>
          </cell>
          <cell r="G5581">
            <v>75</v>
          </cell>
          <cell r="H5581" t="str">
            <v>-</v>
          </cell>
          <cell r="J5581" t="str">
            <v>TOTAL TRANSPORTE</v>
          </cell>
          <cell r="M5581">
            <v>0</v>
          </cell>
          <cell r="N5581">
            <v>0</v>
          </cell>
        </row>
        <row r="5582">
          <cell r="A5582" t="str">
            <v>85MAN1</v>
          </cell>
          <cell r="B5582">
            <v>85</v>
          </cell>
          <cell r="C5582" t="str">
            <v>MAN</v>
          </cell>
          <cell r="D5582">
            <v>1</v>
          </cell>
          <cell r="G5582">
            <v>75</v>
          </cell>
          <cell r="H5582">
            <v>1</v>
          </cell>
          <cell r="I5582">
            <v>0</v>
          </cell>
          <cell r="J5582" t="str">
            <v>DESCRIPCIÓN (CUADRILLA 1-INSTALACION DE EQUIPOS)</v>
          </cell>
          <cell r="K5582" t="str">
            <v>DIA</v>
          </cell>
          <cell r="L5582">
            <v>467953.05684366502</v>
          </cell>
          <cell r="M5582">
            <v>0</v>
          </cell>
          <cell r="N5582">
            <v>0</v>
          </cell>
        </row>
        <row r="5583">
          <cell r="A5583" t="str">
            <v>85MAN2</v>
          </cell>
          <cell r="B5583">
            <v>85</v>
          </cell>
          <cell r="C5583" t="str">
            <v>MAN</v>
          </cell>
          <cell r="D5583">
            <v>2</v>
          </cell>
          <cell r="G5583">
            <v>75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85MAN3</v>
          </cell>
          <cell r="B5584">
            <v>85</v>
          </cell>
          <cell r="C5584" t="str">
            <v>MAN</v>
          </cell>
          <cell r="D5584">
            <v>3</v>
          </cell>
          <cell r="G5584">
            <v>75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85MAN4</v>
          </cell>
          <cell r="B5585">
            <v>85</v>
          </cell>
          <cell r="C5585" t="str">
            <v>MAN</v>
          </cell>
          <cell r="D5585">
            <v>4</v>
          </cell>
          <cell r="G5585">
            <v>75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85MAN5</v>
          </cell>
          <cell r="B5586">
            <v>85</v>
          </cell>
          <cell r="C5586" t="str">
            <v>MAN</v>
          </cell>
          <cell r="D5586">
            <v>5</v>
          </cell>
          <cell r="G5586">
            <v>75</v>
          </cell>
          <cell r="J5586">
            <v>0</v>
          </cell>
          <cell r="K5586">
            <v>0</v>
          </cell>
          <cell r="L5586">
            <v>0</v>
          </cell>
          <cell r="M5586">
            <v>0</v>
          </cell>
          <cell r="N5586">
            <v>0</v>
          </cell>
        </row>
        <row r="5587">
          <cell r="A5587" t="str">
            <v>85TMAN1</v>
          </cell>
          <cell r="B5587">
            <v>85</v>
          </cell>
          <cell r="C5587" t="str">
            <v>TMAN</v>
          </cell>
          <cell r="D5587">
            <v>1</v>
          </cell>
          <cell r="G5587">
            <v>75</v>
          </cell>
          <cell r="H5587" t="str">
            <v>-</v>
          </cell>
          <cell r="J5587" t="str">
            <v>TOTAL MANO DE OBRA</v>
          </cell>
          <cell r="M5587">
            <v>0</v>
          </cell>
          <cell r="N5587">
            <v>0</v>
          </cell>
        </row>
        <row r="5588">
          <cell r="A5588" t="str">
            <v>85SUBC1</v>
          </cell>
          <cell r="B5588">
            <v>85</v>
          </cell>
          <cell r="C5588" t="str">
            <v>SUBC</v>
          </cell>
          <cell r="D5588">
            <v>1</v>
          </cell>
          <cell r="E5588">
            <v>0</v>
          </cell>
          <cell r="F5588" t="str">
            <v>SUBC</v>
          </cell>
          <cell r="G5588">
            <v>75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</row>
        <row r="5589">
          <cell r="A5589" t="str">
            <v>85SUBC2</v>
          </cell>
          <cell r="B5589">
            <v>85</v>
          </cell>
          <cell r="C5589" t="str">
            <v>SUBC</v>
          </cell>
          <cell r="D5589">
            <v>2</v>
          </cell>
          <cell r="E5589">
            <v>0</v>
          </cell>
          <cell r="F5589" t="str">
            <v>SUBC</v>
          </cell>
          <cell r="G5589">
            <v>75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85SUBC3</v>
          </cell>
          <cell r="B5590">
            <v>85</v>
          </cell>
          <cell r="C5590" t="str">
            <v>SUBC</v>
          </cell>
          <cell r="D5590">
            <v>3</v>
          </cell>
          <cell r="E5590">
            <v>0</v>
          </cell>
          <cell r="F5590" t="str">
            <v>SUBC</v>
          </cell>
          <cell r="G5590">
            <v>75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85SUBC4</v>
          </cell>
          <cell r="B5591">
            <v>85</v>
          </cell>
          <cell r="C5591" t="str">
            <v>SUBC</v>
          </cell>
          <cell r="D5591">
            <v>4</v>
          </cell>
          <cell r="E5591">
            <v>0</v>
          </cell>
          <cell r="F5591" t="str">
            <v>SUBC</v>
          </cell>
          <cell r="G5591">
            <v>75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85SUBC5</v>
          </cell>
          <cell r="B5592">
            <v>85</v>
          </cell>
          <cell r="C5592" t="str">
            <v>SUBC</v>
          </cell>
          <cell r="D5592">
            <v>5</v>
          </cell>
          <cell r="E5592">
            <v>0</v>
          </cell>
          <cell r="F5592" t="str">
            <v>SUBC</v>
          </cell>
          <cell r="G5592">
            <v>75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85SUBC6</v>
          </cell>
          <cell r="B5593">
            <v>85</v>
          </cell>
          <cell r="C5593" t="str">
            <v>SUBC</v>
          </cell>
          <cell r="D5593">
            <v>6</v>
          </cell>
          <cell r="E5593">
            <v>0</v>
          </cell>
          <cell r="F5593" t="str">
            <v>SUBC</v>
          </cell>
          <cell r="G5593">
            <v>75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85SUBC7</v>
          </cell>
          <cell r="B5594">
            <v>85</v>
          </cell>
          <cell r="C5594" t="str">
            <v>SUBC</v>
          </cell>
          <cell r="D5594">
            <v>7</v>
          </cell>
          <cell r="E5594">
            <v>0</v>
          </cell>
          <cell r="F5594" t="str">
            <v>SUBC</v>
          </cell>
          <cell r="G5594">
            <v>75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85SUBC8</v>
          </cell>
          <cell r="B5595">
            <v>85</v>
          </cell>
          <cell r="C5595" t="str">
            <v>SUBC</v>
          </cell>
          <cell r="D5595">
            <v>8</v>
          </cell>
          <cell r="E5595">
            <v>0</v>
          </cell>
          <cell r="F5595" t="str">
            <v>SUBC</v>
          </cell>
          <cell r="G5595">
            <v>75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85SUBC9</v>
          </cell>
          <cell r="B5596">
            <v>85</v>
          </cell>
          <cell r="C5596" t="str">
            <v>SUBC</v>
          </cell>
          <cell r="D5596">
            <v>9</v>
          </cell>
          <cell r="E5596">
            <v>0</v>
          </cell>
          <cell r="F5596" t="str">
            <v>SUBC</v>
          </cell>
          <cell r="G5596">
            <v>75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85SUBC10</v>
          </cell>
          <cell r="B5597">
            <v>85</v>
          </cell>
          <cell r="C5597" t="str">
            <v>SUBC</v>
          </cell>
          <cell r="D5597">
            <v>10</v>
          </cell>
          <cell r="E5597">
            <v>0</v>
          </cell>
          <cell r="F5597" t="str">
            <v>SUBC</v>
          </cell>
          <cell r="G5597">
            <v>75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85SUBC11</v>
          </cell>
          <cell r="B5598">
            <v>85</v>
          </cell>
          <cell r="C5598" t="str">
            <v>SUBC</v>
          </cell>
          <cell r="D5598">
            <v>11</v>
          </cell>
          <cell r="E5598">
            <v>0</v>
          </cell>
          <cell r="F5598" t="str">
            <v>SUBC</v>
          </cell>
          <cell r="G5598">
            <v>75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85SUBC12</v>
          </cell>
          <cell r="B5599">
            <v>85</v>
          </cell>
          <cell r="C5599" t="str">
            <v>SUBC</v>
          </cell>
          <cell r="D5599">
            <v>12</v>
          </cell>
          <cell r="E5599">
            <v>0</v>
          </cell>
          <cell r="F5599" t="str">
            <v>SUBC</v>
          </cell>
          <cell r="G5599">
            <v>75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85SUBC13</v>
          </cell>
          <cell r="B5600">
            <v>85</v>
          </cell>
          <cell r="C5600" t="str">
            <v>SUBC</v>
          </cell>
          <cell r="D5600">
            <v>13</v>
          </cell>
          <cell r="E5600">
            <v>0</v>
          </cell>
          <cell r="F5600" t="str">
            <v>SUBC</v>
          </cell>
          <cell r="G5600">
            <v>75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85SUBC14</v>
          </cell>
          <cell r="B5601">
            <v>85</v>
          </cell>
          <cell r="C5601" t="str">
            <v>SUBC</v>
          </cell>
          <cell r="D5601">
            <v>14</v>
          </cell>
          <cell r="E5601">
            <v>0</v>
          </cell>
          <cell r="F5601" t="str">
            <v>SUBC</v>
          </cell>
          <cell r="G5601">
            <v>75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85SUBC15</v>
          </cell>
          <cell r="B5602">
            <v>85</v>
          </cell>
          <cell r="C5602" t="str">
            <v>SUBC</v>
          </cell>
          <cell r="D5602">
            <v>15</v>
          </cell>
          <cell r="E5602">
            <v>0</v>
          </cell>
          <cell r="F5602" t="str">
            <v>SUBC</v>
          </cell>
          <cell r="G5602">
            <v>75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85SUBC16</v>
          </cell>
          <cell r="B5603">
            <v>85</v>
          </cell>
          <cell r="C5603" t="str">
            <v>SUBC</v>
          </cell>
          <cell r="D5603">
            <v>16</v>
          </cell>
          <cell r="E5603">
            <v>0</v>
          </cell>
          <cell r="F5603" t="str">
            <v>SUBC</v>
          </cell>
          <cell r="G5603">
            <v>75</v>
          </cell>
          <cell r="J5603">
            <v>0</v>
          </cell>
          <cell r="K5603">
            <v>0</v>
          </cell>
          <cell r="L5603">
            <v>0</v>
          </cell>
          <cell r="M5603">
            <v>0</v>
          </cell>
          <cell r="N5603">
            <v>0</v>
          </cell>
        </row>
        <row r="5604">
          <cell r="A5604" t="str">
            <v>85SUBC17</v>
          </cell>
          <cell r="B5604">
            <v>85</v>
          </cell>
          <cell r="C5604" t="str">
            <v>SUBC</v>
          </cell>
          <cell r="D5604">
            <v>17</v>
          </cell>
          <cell r="E5604">
            <v>0</v>
          </cell>
          <cell r="F5604" t="str">
            <v>SUBC</v>
          </cell>
          <cell r="G5604">
            <v>75</v>
          </cell>
          <cell r="J5604">
            <v>0</v>
          </cell>
          <cell r="K5604">
            <v>0</v>
          </cell>
          <cell r="L5604">
            <v>0</v>
          </cell>
          <cell r="M5604">
            <v>0</v>
          </cell>
          <cell r="N5604">
            <v>0</v>
          </cell>
        </row>
        <row r="5605">
          <cell r="A5605" t="str">
            <v>85SUBC18</v>
          </cell>
          <cell r="B5605">
            <v>85</v>
          </cell>
          <cell r="C5605" t="str">
            <v>SUBC</v>
          </cell>
          <cell r="D5605">
            <v>18</v>
          </cell>
          <cell r="E5605">
            <v>0</v>
          </cell>
          <cell r="F5605" t="str">
            <v>SUBC</v>
          </cell>
          <cell r="G5605">
            <v>75</v>
          </cell>
          <cell r="J5605">
            <v>0</v>
          </cell>
          <cell r="K5605">
            <v>0</v>
          </cell>
          <cell r="L5605">
            <v>0</v>
          </cell>
          <cell r="M5605">
            <v>0</v>
          </cell>
          <cell r="N5605">
            <v>0</v>
          </cell>
        </row>
        <row r="5606">
          <cell r="A5606" t="str">
            <v>85SUBC19</v>
          </cell>
          <cell r="B5606">
            <v>85</v>
          </cell>
          <cell r="C5606" t="str">
            <v>SUBC</v>
          </cell>
          <cell r="D5606">
            <v>19</v>
          </cell>
          <cell r="E5606">
            <v>0</v>
          </cell>
          <cell r="F5606" t="str">
            <v>SUBC</v>
          </cell>
          <cell r="G5606">
            <v>75</v>
          </cell>
          <cell r="J5606">
            <v>0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</row>
        <row r="5607">
          <cell r="A5607" t="str">
            <v>85SUBC20</v>
          </cell>
          <cell r="B5607">
            <v>85</v>
          </cell>
          <cell r="C5607" t="str">
            <v>SUBC</v>
          </cell>
          <cell r="D5607">
            <v>20</v>
          </cell>
          <cell r="E5607">
            <v>0</v>
          </cell>
          <cell r="F5607" t="str">
            <v>SUBC</v>
          </cell>
          <cell r="G5607">
            <v>75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85STSUBC1</v>
          </cell>
          <cell r="B5608">
            <v>85</v>
          </cell>
          <cell r="C5608" t="str">
            <v>STSUBC</v>
          </cell>
          <cell r="D5608">
            <v>1</v>
          </cell>
          <cell r="G5608">
            <v>75</v>
          </cell>
          <cell r="H5608" t="str">
            <v>-</v>
          </cell>
          <cell r="J5608" t="str">
            <v>TOTAL SUBCONTRATISTAS</v>
          </cell>
          <cell r="M5608">
            <v>0</v>
          </cell>
          <cell r="N5608">
            <v>0</v>
          </cell>
        </row>
        <row r="5609">
          <cell r="A5609" t="str">
            <v>85TCD1</v>
          </cell>
          <cell r="B5609">
            <v>85</v>
          </cell>
          <cell r="C5609" t="str">
            <v>TCD</v>
          </cell>
          <cell r="D5609">
            <v>1</v>
          </cell>
          <cell r="G5609">
            <v>75</v>
          </cell>
          <cell r="H5609" t="str">
            <v>-</v>
          </cell>
          <cell r="J5609" t="str">
            <v>TOTAL COSTO DIRECTO</v>
          </cell>
          <cell r="M5609">
            <v>2630160</v>
          </cell>
          <cell r="N5609">
            <v>5260320</v>
          </cell>
        </row>
        <row r="5610">
          <cell r="A5610" t="str">
            <v>85AIU</v>
          </cell>
          <cell r="B5610">
            <v>85</v>
          </cell>
          <cell r="C5610" t="str">
            <v>AIU</v>
          </cell>
          <cell r="G5610">
            <v>75</v>
          </cell>
          <cell r="H5610">
            <v>1</v>
          </cell>
          <cell r="J5610" t="str">
            <v>TOTAL COSTOS INDIRECTOS</v>
          </cell>
          <cell r="L5610">
            <v>0.35</v>
          </cell>
          <cell r="M5610">
            <v>920556</v>
          </cell>
          <cell r="N5610">
            <v>1841112</v>
          </cell>
        </row>
        <row r="5611">
          <cell r="A5611" t="str">
            <v>85TOT</v>
          </cell>
          <cell r="B5611">
            <v>85</v>
          </cell>
          <cell r="C5611" t="str">
            <v>TOT</v>
          </cell>
          <cell r="G5611">
            <v>75</v>
          </cell>
          <cell r="H5611" t="str">
            <v>-</v>
          </cell>
          <cell r="J5611" t="str">
            <v>VALOR TOTAL</v>
          </cell>
          <cell r="M5611">
            <v>3550716</v>
          </cell>
          <cell r="N5611">
            <v>7101432</v>
          </cell>
        </row>
        <row r="5612">
          <cell r="A5612" t="str">
            <v>86FOR1</v>
          </cell>
          <cell r="B5612">
            <v>86</v>
          </cell>
          <cell r="C5612" t="str">
            <v>FOR</v>
          </cell>
          <cell r="D5612">
            <v>1</v>
          </cell>
          <cell r="G5612">
            <v>76</v>
          </cell>
          <cell r="H5612" t="str">
            <v>-</v>
          </cell>
          <cell r="I5612">
            <v>100</v>
          </cell>
          <cell r="J5612" t="str">
            <v>Suministro  Malla eslabonada con concertina</v>
          </cell>
          <cell r="K5612" t="str">
            <v xml:space="preserve">ML </v>
          </cell>
          <cell r="L5612">
            <v>172739</v>
          </cell>
          <cell r="N5612">
            <v>17273900</v>
          </cell>
        </row>
        <row r="5613">
          <cell r="A5613" t="str">
            <v>86MAT1</v>
          </cell>
          <cell r="B5613">
            <v>86</v>
          </cell>
          <cell r="C5613" t="str">
            <v>MAT</v>
          </cell>
          <cell r="D5613">
            <v>1</v>
          </cell>
          <cell r="E5613">
            <v>10</v>
          </cell>
          <cell r="F5613" t="str">
            <v>MAT26.1</v>
          </cell>
          <cell r="G5613">
            <v>76</v>
          </cell>
          <cell r="H5613" t="str">
            <v>26.1</v>
          </cell>
          <cell r="I5613">
            <v>0.1</v>
          </cell>
          <cell r="J5613" t="str">
            <v xml:space="preserve"> Colmallas Malla eslabonada 2 x 10 metros, metal 2-1/4</v>
          </cell>
          <cell r="K5613">
            <v>0</v>
          </cell>
          <cell r="L5613">
            <v>267840</v>
          </cell>
          <cell r="M5613">
            <v>26784</v>
          </cell>
          <cell r="N5613">
            <v>2678400</v>
          </cell>
        </row>
        <row r="5614">
          <cell r="A5614" t="str">
            <v>86MAT2</v>
          </cell>
          <cell r="B5614">
            <v>86</v>
          </cell>
          <cell r="C5614" t="str">
            <v>MAT</v>
          </cell>
          <cell r="D5614">
            <v>2</v>
          </cell>
          <cell r="E5614">
            <v>33.333333333333329</v>
          </cell>
          <cell r="F5614" t="str">
            <v>MAT26.2</v>
          </cell>
          <cell r="G5614">
            <v>76</v>
          </cell>
          <cell r="H5614" t="str">
            <v>26.2</v>
          </cell>
          <cell r="I5614">
            <v>0.33333333333333331</v>
          </cell>
          <cell r="J5614" t="str">
            <v xml:space="preserve">Parales </v>
          </cell>
          <cell r="K5614">
            <v>0</v>
          </cell>
          <cell r="L5614">
            <v>131764.70588235295</v>
          </cell>
          <cell r="M5614">
            <v>43921.568627450979</v>
          </cell>
          <cell r="N5614">
            <v>4392156.8627450978</v>
          </cell>
        </row>
        <row r="5615">
          <cell r="A5615" t="str">
            <v>86MAT3</v>
          </cell>
          <cell r="B5615">
            <v>86</v>
          </cell>
          <cell r="C5615" t="str">
            <v>MAT</v>
          </cell>
          <cell r="D5615">
            <v>3</v>
          </cell>
          <cell r="E5615">
            <v>12.5</v>
          </cell>
          <cell r="F5615" t="str">
            <v>MAT26.3</v>
          </cell>
          <cell r="G5615">
            <v>76</v>
          </cell>
          <cell r="H5615" t="str">
            <v>26.3</v>
          </cell>
          <cell r="I5615">
            <v>0.125</v>
          </cell>
          <cell r="J5615" t="str">
            <v xml:space="preserve">Concertina 8 metros 33 espirales </v>
          </cell>
          <cell r="K5615">
            <v>0</v>
          </cell>
          <cell r="L5615">
            <v>111647.05882352941</v>
          </cell>
          <cell r="M5615">
            <v>13955.882352941177</v>
          </cell>
          <cell r="N5615">
            <v>1395588.2352941176</v>
          </cell>
        </row>
        <row r="5616">
          <cell r="A5616" t="str">
            <v>86MAT4</v>
          </cell>
          <cell r="B5616">
            <v>86</v>
          </cell>
          <cell r="C5616" t="str">
            <v>MAT</v>
          </cell>
          <cell r="D5616">
            <v>4</v>
          </cell>
          <cell r="E5616">
            <v>0</v>
          </cell>
          <cell r="F5616" t="str">
            <v>MAT</v>
          </cell>
          <cell r="G5616">
            <v>76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86MAT5</v>
          </cell>
          <cell r="B5617">
            <v>86</v>
          </cell>
          <cell r="C5617" t="str">
            <v>MAT</v>
          </cell>
          <cell r="D5617">
            <v>5</v>
          </cell>
          <cell r="E5617">
            <v>0</v>
          </cell>
          <cell r="F5617" t="str">
            <v>MAT</v>
          </cell>
          <cell r="G5617">
            <v>76</v>
          </cell>
          <cell r="J5617">
            <v>0</v>
          </cell>
          <cell r="K5617">
            <v>0</v>
          </cell>
          <cell r="L5617">
            <v>0</v>
          </cell>
          <cell r="M5617">
            <v>0</v>
          </cell>
          <cell r="N5617">
            <v>0</v>
          </cell>
        </row>
        <row r="5618">
          <cell r="A5618" t="str">
            <v>86MAT6</v>
          </cell>
          <cell r="B5618">
            <v>86</v>
          </cell>
          <cell r="C5618" t="str">
            <v>MAT</v>
          </cell>
          <cell r="D5618">
            <v>6</v>
          </cell>
          <cell r="E5618">
            <v>0</v>
          </cell>
          <cell r="F5618" t="str">
            <v>MAT</v>
          </cell>
          <cell r="G5618">
            <v>76</v>
          </cell>
          <cell r="J5618">
            <v>0</v>
          </cell>
          <cell r="K5618">
            <v>0</v>
          </cell>
          <cell r="L5618">
            <v>0</v>
          </cell>
          <cell r="M5618">
            <v>0</v>
          </cell>
          <cell r="N5618">
            <v>0</v>
          </cell>
        </row>
        <row r="5619">
          <cell r="A5619" t="str">
            <v>86MAT7</v>
          </cell>
          <cell r="B5619">
            <v>86</v>
          </cell>
          <cell r="C5619" t="str">
            <v>MAT</v>
          </cell>
          <cell r="D5619">
            <v>7</v>
          </cell>
          <cell r="E5619">
            <v>0</v>
          </cell>
          <cell r="F5619" t="str">
            <v>MAT</v>
          </cell>
          <cell r="G5619">
            <v>76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86MAT8</v>
          </cell>
          <cell r="B5620">
            <v>86</v>
          </cell>
          <cell r="C5620" t="str">
            <v>MAT</v>
          </cell>
          <cell r="D5620">
            <v>8</v>
          </cell>
          <cell r="E5620">
            <v>0</v>
          </cell>
          <cell r="F5620" t="str">
            <v>MAT</v>
          </cell>
          <cell r="G5620">
            <v>76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86MAT9</v>
          </cell>
          <cell r="B5621">
            <v>86</v>
          </cell>
          <cell r="C5621" t="str">
            <v>MAT</v>
          </cell>
          <cell r="D5621">
            <v>9</v>
          </cell>
          <cell r="E5621">
            <v>0</v>
          </cell>
          <cell r="F5621" t="str">
            <v>MAT</v>
          </cell>
          <cell r="G5621">
            <v>76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86MAT10</v>
          </cell>
          <cell r="B5622">
            <v>86</v>
          </cell>
          <cell r="C5622" t="str">
            <v>MAT</v>
          </cell>
          <cell r="D5622">
            <v>10</v>
          </cell>
          <cell r="E5622">
            <v>0</v>
          </cell>
          <cell r="F5622" t="str">
            <v>MAT</v>
          </cell>
          <cell r="G5622">
            <v>76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86MAT11</v>
          </cell>
          <cell r="B5623">
            <v>86</v>
          </cell>
          <cell r="C5623" t="str">
            <v>MAT</v>
          </cell>
          <cell r="D5623">
            <v>11</v>
          </cell>
          <cell r="E5623">
            <v>0</v>
          </cell>
          <cell r="F5623" t="str">
            <v>MAT</v>
          </cell>
          <cell r="G5623">
            <v>76</v>
          </cell>
          <cell r="J5623">
            <v>0</v>
          </cell>
          <cell r="K5623">
            <v>0</v>
          </cell>
          <cell r="L5623">
            <v>0</v>
          </cell>
          <cell r="M5623">
            <v>0</v>
          </cell>
          <cell r="N5623">
            <v>0</v>
          </cell>
        </row>
        <row r="5624">
          <cell r="A5624" t="str">
            <v>86MAT12</v>
          </cell>
          <cell r="B5624">
            <v>86</v>
          </cell>
          <cell r="C5624" t="str">
            <v>MAT</v>
          </cell>
          <cell r="D5624">
            <v>12</v>
          </cell>
          <cell r="E5624">
            <v>0</v>
          </cell>
          <cell r="F5624" t="str">
            <v>MAT</v>
          </cell>
          <cell r="G5624">
            <v>76</v>
          </cell>
          <cell r="J5624">
            <v>0</v>
          </cell>
          <cell r="K5624">
            <v>0</v>
          </cell>
          <cell r="L5624">
            <v>0</v>
          </cell>
          <cell r="M5624">
            <v>0</v>
          </cell>
          <cell r="N5624">
            <v>0</v>
          </cell>
        </row>
        <row r="5625">
          <cell r="A5625" t="str">
            <v>86MAT13</v>
          </cell>
          <cell r="B5625">
            <v>86</v>
          </cell>
          <cell r="C5625" t="str">
            <v>MAT</v>
          </cell>
          <cell r="D5625">
            <v>13</v>
          </cell>
          <cell r="E5625">
            <v>0</v>
          </cell>
          <cell r="F5625" t="str">
            <v>MAT</v>
          </cell>
          <cell r="G5625">
            <v>76</v>
          </cell>
          <cell r="J5625">
            <v>0</v>
          </cell>
          <cell r="K5625">
            <v>0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86MAT14</v>
          </cell>
          <cell r="B5626">
            <v>86</v>
          </cell>
          <cell r="C5626" t="str">
            <v>MAT</v>
          </cell>
          <cell r="D5626">
            <v>14</v>
          </cell>
          <cell r="E5626">
            <v>0</v>
          </cell>
          <cell r="F5626" t="str">
            <v>MAT</v>
          </cell>
          <cell r="G5626">
            <v>76</v>
          </cell>
          <cell r="J5626">
            <v>0</v>
          </cell>
          <cell r="K5626">
            <v>0</v>
          </cell>
          <cell r="L5626">
            <v>0</v>
          </cell>
          <cell r="M5626">
            <v>0</v>
          </cell>
          <cell r="N5626">
            <v>0</v>
          </cell>
        </row>
        <row r="5627">
          <cell r="A5627" t="str">
            <v>86MAT15</v>
          </cell>
          <cell r="B5627">
            <v>86</v>
          </cell>
          <cell r="C5627" t="str">
            <v>MAT</v>
          </cell>
          <cell r="D5627">
            <v>15</v>
          </cell>
          <cell r="E5627">
            <v>0</v>
          </cell>
          <cell r="F5627" t="str">
            <v>MAT</v>
          </cell>
          <cell r="G5627">
            <v>76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</row>
        <row r="5628">
          <cell r="A5628" t="str">
            <v>86MAT16</v>
          </cell>
          <cell r="B5628">
            <v>86</v>
          </cell>
          <cell r="C5628" t="str">
            <v>MAT</v>
          </cell>
          <cell r="D5628">
            <v>16</v>
          </cell>
          <cell r="E5628">
            <v>0</v>
          </cell>
          <cell r="F5628" t="str">
            <v>MAT</v>
          </cell>
          <cell r="G5628">
            <v>76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86MAT17</v>
          </cell>
          <cell r="B5629">
            <v>86</v>
          </cell>
          <cell r="C5629" t="str">
            <v>MAT</v>
          </cell>
          <cell r="D5629">
            <v>17</v>
          </cell>
          <cell r="E5629">
            <v>0</v>
          </cell>
          <cell r="F5629" t="str">
            <v>MAT</v>
          </cell>
          <cell r="G5629">
            <v>76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86MAT18</v>
          </cell>
          <cell r="B5630">
            <v>86</v>
          </cell>
          <cell r="C5630" t="str">
            <v>MAT</v>
          </cell>
          <cell r="D5630">
            <v>18</v>
          </cell>
          <cell r="E5630">
            <v>0</v>
          </cell>
          <cell r="F5630" t="str">
            <v>MAT</v>
          </cell>
          <cell r="G5630">
            <v>76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86MAT19</v>
          </cell>
          <cell r="B5631">
            <v>86</v>
          </cell>
          <cell r="C5631" t="str">
            <v>MAT</v>
          </cell>
          <cell r="D5631">
            <v>19</v>
          </cell>
          <cell r="E5631">
            <v>0</v>
          </cell>
          <cell r="F5631" t="str">
            <v>MAT</v>
          </cell>
          <cell r="G5631">
            <v>76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86MAT20</v>
          </cell>
          <cell r="B5632">
            <v>86</v>
          </cell>
          <cell r="C5632" t="str">
            <v>MAT</v>
          </cell>
          <cell r="D5632">
            <v>20</v>
          </cell>
          <cell r="E5632">
            <v>0</v>
          </cell>
          <cell r="F5632" t="str">
            <v>MAT</v>
          </cell>
          <cell r="G5632">
            <v>76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86STMAT1</v>
          </cell>
          <cell r="B5633">
            <v>86</v>
          </cell>
          <cell r="C5633" t="str">
            <v>STMAT</v>
          </cell>
          <cell r="D5633">
            <v>1</v>
          </cell>
          <cell r="G5633">
            <v>76</v>
          </cell>
          <cell r="H5633" t="str">
            <v>-</v>
          </cell>
          <cell r="J5633" t="str">
            <v>SUBTOTAL MATERIALES</v>
          </cell>
          <cell r="M5633">
            <v>84661</v>
          </cell>
          <cell r="N5633">
            <v>8466100</v>
          </cell>
        </row>
        <row r="5634">
          <cell r="A5634" t="str">
            <v>86IVAMAT1</v>
          </cell>
          <cell r="B5634">
            <v>86</v>
          </cell>
          <cell r="C5634" t="str">
            <v>IVAMAT</v>
          </cell>
          <cell r="D5634">
            <v>1</v>
          </cell>
          <cell r="G5634">
            <v>76</v>
          </cell>
          <cell r="H5634" t="str">
            <v>-</v>
          </cell>
          <cell r="J5634" t="str">
            <v>IVA MATERIALES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86TMAT1</v>
          </cell>
          <cell r="B5635">
            <v>86</v>
          </cell>
          <cell r="C5635" t="str">
            <v>TMAT</v>
          </cell>
          <cell r="D5635">
            <v>1</v>
          </cell>
          <cell r="G5635">
            <v>76</v>
          </cell>
          <cell r="H5635" t="str">
            <v>-</v>
          </cell>
          <cell r="J5635" t="str">
            <v>TOTAL MATERIALES</v>
          </cell>
          <cell r="M5635">
            <v>84661</v>
          </cell>
          <cell r="N5635">
            <v>8466100</v>
          </cell>
        </row>
        <row r="5636">
          <cell r="A5636" t="str">
            <v>86HER1</v>
          </cell>
          <cell r="B5636">
            <v>86</v>
          </cell>
          <cell r="C5636" t="str">
            <v>HER</v>
          </cell>
          <cell r="D5636">
            <v>1</v>
          </cell>
          <cell r="G5636">
            <v>76</v>
          </cell>
          <cell r="H5636">
            <v>1</v>
          </cell>
          <cell r="I5636">
            <v>0</v>
          </cell>
          <cell r="J5636" t="str">
            <v>HERRAMIENTA BÁSICA CUADRILLA 1</v>
          </cell>
          <cell r="K5636" t="str">
            <v>DIA</v>
          </cell>
          <cell r="L5636">
            <v>8235.2941176470595</v>
          </cell>
          <cell r="M5636">
            <v>0</v>
          </cell>
          <cell r="N5636">
            <v>0</v>
          </cell>
        </row>
        <row r="5637">
          <cell r="A5637" t="str">
            <v>86HER2</v>
          </cell>
          <cell r="B5637">
            <v>86</v>
          </cell>
          <cell r="C5637" t="str">
            <v>HER</v>
          </cell>
          <cell r="D5637">
            <v>2</v>
          </cell>
          <cell r="G5637">
            <v>76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86HER3</v>
          </cell>
          <cell r="B5638">
            <v>86</v>
          </cell>
          <cell r="C5638" t="str">
            <v>HER</v>
          </cell>
          <cell r="D5638">
            <v>3</v>
          </cell>
          <cell r="G5638">
            <v>76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86HER4</v>
          </cell>
          <cell r="B5639">
            <v>86</v>
          </cell>
          <cell r="C5639" t="str">
            <v>HER</v>
          </cell>
          <cell r="D5639">
            <v>4</v>
          </cell>
          <cell r="G5639">
            <v>76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86HER5</v>
          </cell>
          <cell r="B5640">
            <v>86</v>
          </cell>
          <cell r="C5640" t="str">
            <v>HER</v>
          </cell>
          <cell r="D5640">
            <v>5</v>
          </cell>
          <cell r="G5640">
            <v>76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86THER1</v>
          </cell>
          <cell r="B5641">
            <v>86</v>
          </cell>
          <cell r="C5641" t="str">
            <v>THER</v>
          </cell>
          <cell r="D5641">
            <v>1</v>
          </cell>
          <cell r="G5641">
            <v>76</v>
          </cell>
          <cell r="H5641" t="str">
            <v>-</v>
          </cell>
          <cell r="J5641" t="str">
            <v>TOTAL HERRAMIENTAS</v>
          </cell>
          <cell r="M5641">
            <v>0</v>
          </cell>
          <cell r="N5641">
            <v>0</v>
          </cell>
        </row>
        <row r="5642">
          <cell r="A5642" t="str">
            <v>86TRA1</v>
          </cell>
          <cell r="B5642">
            <v>86</v>
          </cell>
          <cell r="C5642" t="str">
            <v>TRA</v>
          </cell>
          <cell r="D5642">
            <v>1</v>
          </cell>
          <cell r="G5642">
            <v>76</v>
          </cell>
          <cell r="H5642">
            <v>1</v>
          </cell>
          <cell r="I5642">
            <v>0</v>
          </cell>
          <cell r="J5642" t="str">
            <v>CAMIONETA DOBLE CABINA</v>
          </cell>
          <cell r="K5642" t="str">
            <v>DIA</v>
          </cell>
          <cell r="L5642">
            <v>164705.88235294117</v>
          </cell>
          <cell r="M5642">
            <v>0</v>
          </cell>
          <cell r="N5642">
            <v>0</v>
          </cell>
        </row>
        <row r="5643">
          <cell r="A5643" t="str">
            <v>86TRA2</v>
          </cell>
          <cell r="B5643">
            <v>86</v>
          </cell>
          <cell r="C5643" t="str">
            <v>TRA</v>
          </cell>
          <cell r="D5643">
            <v>2</v>
          </cell>
          <cell r="G5643">
            <v>76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86TRA3</v>
          </cell>
          <cell r="B5644">
            <v>86</v>
          </cell>
          <cell r="C5644" t="str">
            <v>TRA</v>
          </cell>
          <cell r="D5644">
            <v>3</v>
          </cell>
          <cell r="G5644">
            <v>76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86TRA4</v>
          </cell>
          <cell r="B5645">
            <v>86</v>
          </cell>
          <cell r="C5645" t="str">
            <v>TRA</v>
          </cell>
          <cell r="D5645">
            <v>4</v>
          </cell>
          <cell r="G5645">
            <v>76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86TRA5</v>
          </cell>
          <cell r="B5646">
            <v>86</v>
          </cell>
          <cell r="C5646" t="str">
            <v>TRA</v>
          </cell>
          <cell r="D5646">
            <v>5</v>
          </cell>
          <cell r="G5646">
            <v>76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86TTRA1</v>
          </cell>
          <cell r="B5647">
            <v>86</v>
          </cell>
          <cell r="C5647" t="str">
            <v>TTRA</v>
          </cell>
          <cell r="D5647">
            <v>1</v>
          </cell>
          <cell r="G5647">
            <v>76</v>
          </cell>
          <cell r="H5647" t="str">
            <v>-</v>
          </cell>
          <cell r="J5647" t="str">
            <v>TOTAL TRANSPORTE</v>
          </cell>
          <cell r="M5647">
            <v>0</v>
          </cell>
          <cell r="N5647">
            <v>0</v>
          </cell>
        </row>
        <row r="5648">
          <cell r="A5648" t="str">
            <v>86MAN1</v>
          </cell>
          <cell r="B5648">
            <v>86</v>
          </cell>
          <cell r="C5648" t="str">
            <v>MAN</v>
          </cell>
          <cell r="D5648">
            <v>1</v>
          </cell>
          <cell r="G5648">
            <v>76</v>
          </cell>
          <cell r="H5648">
            <v>1</v>
          </cell>
          <cell r="I5648">
            <v>0</v>
          </cell>
          <cell r="J5648" t="str">
            <v>DESCRIPCIÓN (CUADRILLA 1-INSTALACION DE EQUIPOS)</v>
          </cell>
          <cell r="K5648" t="str">
            <v>DIA</v>
          </cell>
          <cell r="L5648">
            <v>467953.05684366502</v>
          </cell>
          <cell r="M5648">
            <v>0</v>
          </cell>
          <cell r="N5648">
            <v>0</v>
          </cell>
        </row>
        <row r="5649">
          <cell r="A5649" t="str">
            <v>86MAN2</v>
          </cell>
          <cell r="B5649">
            <v>86</v>
          </cell>
          <cell r="C5649" t="str">
            <v>MAN</v>
          </cell>
          <cell r="D5649">
            <v>2</v>
          </cell>
          <cell r="G5649">
            <v>76</v>
          </cell>
          <cell r="J5649">
            <v>0</v>
          </cell>
          <cell r="K5649">
            <v>0</v>
          </cell>
          <cell r="L5649">
            <v>0</v>
          </cell>
          <cell r="M5649">
            <v>0</v>
          </cell>
          <cell r="N5649">
            <v>0</v>
          </cell>
        </row>
        <row r="5650">
          <cell r="A5650" t="str">
            <v>86MAN3</v>
          </cell>
          <cell r="B5650">
            <v>86</v>
          </cell>
          <cell r="C5650" t="str">
            <v>MAN</v>
          </cell>
          <cell r="D5650">
            <v>3</v>
          </cell>
          <cell r="G5650">
            <v>76</v>
          </cell>
          <cell r="J5650">
            <v>0</v>
          </cell>
          <cell r="K5650">
            <v>0</v>
          </cell>
          <cell r="L5650">
            <v>0</v>
          </cell>
          <cell r="M5650">
            <v>0</v>
          </cell>
          <cell r="N5650">
            <v>0</v>
          </cell>
        </row>
        <row r="5651">
          <cell r="A5651" t="str">
            <v>86MAN4</v>
          </cell>
          <cell r="B5651">
            <v>86</v>
          </cell>
          <cell r="C5651" t="str">
            <v>MAN</v>
          </cell>
          <cell r="D5651">
            <v>4</v>
          </cell>
          <cell r="G5651">
            <v>76</v>
          </cell>
          <cell r="J5651">
            <v>0</v>
          </cell>
          <cell r="K5651">
            <v>0</v>
          </cell>
          <cell r="L5651">
            <v>0</v>
          </cell>
          <cell r="M5651">
            <v>0</v>
          </cell>
          <cell r="N5651">
            <v>0</v>
          </cell>
        </row>
        <row r="5652">
          <cell r="A5652" t="str">
            <v>86MAN5</v>
          </cell>
          <cell r="B5652">
            <v>86</v>
          </cell>
          <cell r="C5652" t="str">
            <v>MAN</v>
          </cell>
          <cell r="D5652">
            <v>5</v>
          </cell>
          <cell r="G5652">
            <v>76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86TMAN1</v>
          </cell>
          <cell r="B5653">
            <v>86</v>
          </cell>
          <cell r="C5653" t="str">
            <v>TMAN</v>
          </cell>
          <cell r="D5653">
            <v>1</v>
          </cell>
          <cell r="G5653">
            <v>76</v>
          </cell>
          <cell r="H5653" t="str">
            <v>-</v>
          </cell>
          <cell r="J5653" t="str">
            <v>TOTAL MANO DE OBRA</v>
          </cell>
          <cell r="M5653">
            <v>0</v>
          </cell>
          <cell r="N5653">
            <v>0</v>
          </cell>
        </row>
        <row r="5654">
          <cell r="A5654" t="str">
            <v>86SUBC1</v>
          </cell>
          <cell r="B5654">
            <v>86</v>
          </cell>
          <cell r="C5654" t="str">
            <v>SUBC</v>
          </cell>
          <cell r="D5654">
            <v>1</v>
          </cell>
          <cell r="E5654">
            <v>33.333333333333329</v>
          </cell>
          <cell r="F5654" t="str">
            <v>SUBC11</v>
          </cell>
          <cell r="G5654">
            <v>76</v>
          </cell>
          <cell r="H5654">
            <v>11</v>
          </cell>
          <cell r="I5654">
            <v>0.33333333333333331</v>
          </cell>
          <cell r="J5654" t="str">
            <v xml:space="preserve">cimentacion malla paral </v>
          </cell>
          <cell r="K5654" t="str">
            <v>UND</v>
          </cell>
          <cell r="L5654">
            <v>64941.176470588238</v>
          </cell>
          <cell r="M5654">
            <v>21647.058823529413</v>
          </cell>
          <cell r="N5654">
            <v>2164705.8823529412</v>
          </cell>
        </row>
        <row r="5655">
          <cell r="A5655" t="str">
            <v>86SUBC2</v>
          </cell>
          <cell r="B5655">
            <v>86</v>
          </cell>
          <cell r="C5655" t="str">
            <v>SUBC</v>
          </cell>
          <cell r="D5655">
            <v>2</v>
          </cell>
          <cell r="E5655">
            <v>100</v>
          </cell>
          <cell r="F5655" t="str">
            <v>SUBC12</v>
          </cell>
          <cell r="G5655">
            <v>76</v>
          </cell>
          <cell r="H5655">
            <v>12</v>
          </cell>
          <cell r="I5655">
            <v>1</v>
          </cell>
          <cell r="J5655" t="str">
            <v>Instalacion malla</v>
          </cell>
          <cell r="K5655" t="str">
            <v>UND</v>
          </cell>
          <cell r="L5655">
            <v>21647.058823529413</v>
          </cell>
          <cell r="M5655">
            <v>21647.058823529413</v>
          </cell>
          <cell r="N5655">
            <v>2164705.8823529412</v>
          </cell>
        </row>
        <row r="5656">
          <cell r="A5656" t="str">
            <v>86SUBC3</v>
          </cell>
          <cell r="B5656">
            <v>86</v>
          </cell>
          <cell r="C5656" t="str">
            <v>SUBC</v>
          </cell>
          <cell r="D5656">
            <v>3</v>
          </cell>
          <cell r="E5656">
            <v>0</v>
          </cell>
          <cell r="F5656" t="str">
            <v>SUBC</v>
          </cell>
          <cell r="G5656">
            <v>76</v>
          </cell>
          <cell r="J5656">
            <v>0</v>
          </cell>
          <cell r="K5656">
            <v>0</v>
          </cell>
          <cell r="L5656">
            <v>0</v>
          </cell>
          <cell r="M5656">
            <v>0</v>
          </cell>
          <cell r="N5656">
            <v>0</v>
          </cell>
        </row>
        <row r="5657">
          <cell r="A5657" t="str">
            <v>86SUBC4</v>
          </cell>
          <cell r="B5657">
            <v>86</v>
          </cell>
          <cell r="C5657" t="str">
            <v>SUBC</v>
          </cell>
          <cell r="D5657">
            <v>4</v>
          </cell>
          <cell r="E5657">
            <v>0</v>
          </cell>
          <cell r="F5657" t="str">
            <v>SUBC</v>
          </cell>
          <cell r="G5657">
            <v>76</v>
          </cell>
          <cell r="J5657">
            <v>0</v>
          </cell>
          <cell r="K5657">
            <v>0</v>
          </cell>
          <cell r="L5657">
            <v>0</v>
          </cell>
          <cell r="M5657">
            <v>0</v>
          </cell>
          <cell r="N5657">
            <v>0</v>
          </cell>
        </row>
        <row r="5658">
          <cell r="A5658" t="str">
            <v>86SUBC5</v>
          </cell>
          <cell r="B5658">
            <v>86</v>
          </cell>
          <cell r="C5658" t="str">
            <v>SUBC</v>
          </cell>
          <cell r="D5658">
            <v>5</v>
          </cell>
          <cell r="E5658">
            <v>0</v>
          </cell>
          <cell r="F5658" t="str">
            <v>SUBC</v>
          </cell>
          <cell r="G5658">
            <v>76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86SUBC6</v>
          </cell>
          <cell r="B5659">
            <v>86</v>
          </cell>
          <cell r="C5659" t="str">
            <v>SUBC</v>
          </cell>
          <cell r="D5659">
            <v>6</v>
          </cell>
          <cell r="E5659">
            <v>0</v>
          </cell>
          <cell r="F5659" t="str">
            <v>SUBC</v>
          </cell>
          <cell r="G5659">
            <v>76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86SUBC7</v>
          </cell>
          <cell r="B5660">
            <v>86</v>
          </cell>
          <cell r="C5660" t="str">
            <v>SUBC</v>
          </cell>
          <cell r="D5660">
            <v>7</v>
          </cell>
          <cell r="E5660">
            <v>0</v>
          </cell>
          <cell r="F5660" t="str">
            <v>SUBC</v>
          </cell>
          <cell r="G5660">
            <v>76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86SUBC8</v>
          </cell>
          <cell r="B5661">
            <v>86</v>
          </cell>
          <cell r="C5661" t="str">
            <v>SUBC</v>
          </cell>
          <cell r="D5661">
            <v>8</v>
          </cell>
          <cell r="E5661">
            <v>0</v>
          </cell>
          <cell r="F5661" t="str">
            <v>SUBC</v>
          </cell>
          <cell r="G5661">
            <v>76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86SUBC9</v>
          </cell>
          <cell r="B5662">
            <v>86</v>
          </cell>
          <cell r="C5662" t="str">
            <v>SUBC</v>
          </cell>
          <cell r="D5662">
            <v>9</v>
          </cell>
          <cell r="E5662">
            <v>0</v>
          </cell>
          <cell r="F5662" t="str">
            <v>SUBC</v>
          </cell>
          <cell r="G5662">
            <v>76</v>
          </cell>
          <cell r="J5662">
            <v>0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</row>
        <row r="5663">
          <cell r="A5663" t="str">
            <v>86SUBC10</v>
          </cell>
          <cell r="B5663">
            <v>86</v>
          </cell>
          <cell r="C5663" t="str">
            <v>SUBC</v>
          </cell>
          <cell r="D5663">
            <v>10</v>
          </cell>
          <cell r="E5663">
            <v>0</v>
          </cell>
          <cell r="F5663" t="str">
            <v>SUBC</v>
          </cell>
          <cell r="G5663">
            <v>76</v>
          </cell>
          <cell r="J5663">
            <v>0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</row>
        <row r="5664">
          <cell r="A5664" t="str">
            <v>86SUBC11</v>
          </cell>
          <cell r="B5664">
            <v>86</v>
          </cell>
          <cell r="C5664" t="str">
            <v>SUBC</v>
          </cell>
          <cell r="D5664">
            <v>11</v>
          </cell>
          <cell r="E5664">
            <v>0</v>
          </cell>
          <cell r="F5664" t="str">
            <v>SUBC</v>
          </cell>
          <cell r="G5664">
            <v>76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86SUBC12</v>
          </cell>
          <cell r="B5665">
            <v>86</v>
          </cell>
          <cell r="C5665" t="str">
            <v>SUBC</v>
          </cell>
          <cell r="D5665">
            <v>12</v>
          </cell>
          <cell r="E5665">
            <v>0</v>
          </cell>
          <cell r="F5665" t="str">
            <v>SUBC</v>
          </cell>
          <cell r="G5665">
            <v>76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86SUBC13</v>
          </cell>
          <cell r="B5666">
            <v>86</v>
          </cell>
          <cell r="C5666" t="str">
            <v>SUBC</v>
          </cell>
          <cell r="D5666">
            <v>13</v>
          </cell>
          <cell r="E5666">
            <v>0</v>
          </cell>
          <cell r="F5666" t="str">
            <v>SUBC</v>
          </cell>
          <cell r="G5666">
            <v>76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86SUBC14</v>
          </cell>
          <cell r="B5667">
            <v>86</v>
          </cell>
          <cell r="C5667" t="str">
            <v>SUBC</v>
          </cell>
          <cell r="D5667">
            <v>14</v>
          </cell>
          <cell r="E5667">
            <v>0</v>
          </cell>
          <cell r="F5667" t="str">
            <v>SUBC</v>
          </cell>
          <cell r="G5667">
            <v>76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86SUBC15</v>
          </cell>
          <cell r="B5668">
            <v>86</v>
          </cell>
          <cell r="C5668" t="str">
            <v>SUBC</v>
          </cell>
          <cell r="D5668">
            <v>15</v>
          </cell>
          <cell r="E5668">
            <v>0</v>
          </cell>
          <cell r="F5668" t="str">
            <v>SUBC</v>
          </cell>
          <cell r="G5668">
            <v>76</v>
          </cell>
          <cell r="J5668">
            <v>0</v>
          </cell>
          <cell r="K5668">
            <v>0</v>
          </cell>
          <cell r="L5668">
            <v>0</v>
          </cell>
          <cell r="M5668">
            <v>0</v>
          </cell>
          <cell r="N5668">
            <v>0</v>
          </cell>
        </row>
        <row r="5669">
          <cell r="A5669" t="str">
            <v>86SUBC16</v>
          </cell>
          <cell r="B5669">
            <v>86</v>
          </cell>
          <cell r="C5669" t="str">
            <v>SUBC</v>
          </cell>
          <cell r="D5669">
            <v>16</v>
          </cell>
          <cell r="E5669">
            <v>0</v>
          </cell>
          <cell r="F5669" t="str">
            <v>SUBC</v>
          </cell>
          <cell r="G5669">
            <v>76</v>
          </cell>
          <cell r="J5669">
            <v>0</v>
          </cell>
          <cell r="K5669">
            <v>0</v>
          </cell>
          <cell r="L5669">
            <v>0</v>
          </cell>
          <cell r="M5669">
            <v>0</v>
          </cell>
          <cell r="N5669">
            <v>0</v>
          </cell>
        </row>
        <row r="5670">
          <cell r="A5670" t="str">
            <v>86SUBC17</v>
          </cell>
          <cell r="B5670">
            <v>86</v>
          </cell>
          <cell r="C5670" t="str">
            <v>SUBC</v>
          </cell>
          <cell r="D5670">
            <v>17</v>
          </cell>
          <cell r="E5670">
            <v>0</v>
          </cell>
          <cell r="F5670" t="str">
            <v>SUBC</v>
          </cell>
          <cell r="G5670">
            <v>76</v>
          </cell>
          <cell r="J5670">
            <v>0</v>
          </cell>
          <cell r="K5670">
            <v>0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86SUBC18</v>
          </cell>
          <cell r="B5671">
            <v>86</v>
          </cell>
          <cell r="C5671" t="str">
            <v>SUBC</v>
          </cell>
          <cell r="D5671">
            <v>18</v>
          </cell>
          <cell r="E5671">
            <v>0</v>
          </cell>
          <cell r="F5671" t="str">
            <v>SUBC</v>
          </cell>
          <cell r="G5671">
            <v>76</v>
          </cell>
          <cell r="J5671">
            <v>0</v>
          </cell>
          <cell r="K5671">
            <v>0</v>
          </cell>
          <cell r="L5671">
            <v>0</v>
          </cell>
          <cell r="M5671">
            <v>0</v>
          </cell>
          <cell r="N5671">
            <v>0</v>
          </cell>
        </row>
        <row r="5672">
          <cell r="A5672" t="str">
            <v>86SUBC19</v>
          </cell>
          <cell r="B5672">
            <v>86</v>
          </cell>
          <cell r="C5672" t="str">
            <v>SUBC</v>
          </cell>
          <cell r="D5672">
            <v>19</v>
          </cell>
          <cell r="E5672">
            <v>0</v>
          </cell>
          <cell r="F5672" t="str">
            <v>SUBC</v>
          </cell>
          <cell r="G5672">
            <v>76</v>
          </cell>
          <cell r="J5672">
            <v>0</v>
          </cell>
          <cell r="K5672">
            <v>0</v>
          </cell>
          <cell r="L5672">
            <v>0</v>
          </cell>
          <cell r="M5672">
            <v>0</v>
          </cell>
          <cell r="N5672">
            <v>0</v>
          </cell>
        </row>
        <row r="5673">
          <cell r="A5673" t="str">
            <v>86SUBC20</v>
          </cell>
          <cell r="B5673">
            <v>86</v>
          </cell>
          <cell r="C5673" t="str">
            <v>SUBC</v>
          </cell>
          <cell r="D5673">
            <v>20</v>
          </cell>
          <cell r="E5673">
            <v>0</v>
          </cell>
          <cell r="F5673" t="str">
            <v>SUBC</v>
          </cell>
          <cell r="G5673">
            <v>76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86STSUBC1</v>
          </cell>
          <cell r="B5674">
            <v>86</v>
          </cell>
          <cell r="C5674" t="str">
            <v>STSUBC</v>
          </cell>
          <cell r="D5674">
            <v>1</v>
          </cell>
          <cell r="G5674">
            <v>76</v>
          </cell>
          <cell r="H5674" t="str">
            <v>-</v>
          </cell>
          <cell r="J5674" t="str">
            <v>TOTAL SUBCONTRATISTAS</v>
          </cell>
          <cell r="M5674">
            <v>43294</v>
          </cell>
          <cell r="N5674">
            <v>4329400</v>
          </cell>
        </row>
        <row r="5675">
          <cell r="A5675" t="str">
            <v>86TCD1</v>
          </cell>
          <cell r="B5675">
            <v>86</v>
          </cell>
          <cell r="C5675" t="str">
            <v>TCD</v>
          </cell>
          <cell r="D5675">
            <v>1</v>
          </cell>
          <cell r="G5675">
            <v>76</v>
          </cell>
          <cell r="H5675" t="str">
            <v>-</v>
          </cell>
          <cell r="J5675" t="str">
            <v>TOTAL COSTO DIRECTO</v>
          </cell>
          <cell r="M5675">
            <v>127955</v>
          </cell>
          <cell r="N5675">
            <v>12795500</v>
          </cell>
        </row>
        <row r="5676">
          <cell r="A5676" t="str">
            <v>86AIU</v>
          </cell>
          <cell r="B5676">
            <v>86</v>
          </cell>
          <cell r="C5676" t="str">
            <v>AIU</v>
          </cell>
          <cell r="G5676">
            <v>76</v>
          </cell>
          <cell r="H5676">
            <v>1</v>
          </cell>
          <cell r="J5676" t="str">
            <v>TOTAL COSTOS INDIRECTOS</v>
          </cell>
          <cell r="L5676">
            <v>0.35</v>
          </cell>
          <cell r="M5676">
            <v>44784</v>
          </cell>
          <cell r="N5676">
            <v>4478400</v>
          </cell>
        </row>
        <row r="5677">
          <cell r="A5677" t="str">
            <v>86TOT</v>
          </cell>
          <cell r="B5677">
            <v>86</v>
          </cell>
          <cell r="C5677" t="str">
            <v>TOT</v>
          </cell>
          <cell r="G5677">
            <v>76</v>
          </cell>
          <cell r="H5677" t="str">
            <v>-</v>
          </cell>
          <cell r="J5677" t="str">
            <v>VALOR TOTAL</v>
          </cell>
          <cell r="M5677">
            <v>172739</v>
          </cell>
          <cell r="N5677">
            <v>17273900</v>
          </cell>
        </row>
        <row r="5678">
          <cell r="A5678" t="str">
            <v>87FOR1</v>
          </cell>
          <cell r="B5678">
            <v>87</v>
          </cell>
          <cell r="C5678" t="str">
            <v>FOR</v>
          </cell>
          <cell r="D5678">
            <v>1</v>
          </cell>
          <cell r="G5678">
            <v>77</v>
          </cell>
          <cell r="H5678" t="str">
            <v>-</v>
          </cell>
          <cell r="I5678">
            <v>1</v>
          </cell>
          <cell r="J5678" t="str">
            <v xml:space="preserve">Suministro  Puerta de malla eslabonada  2m x 4m </v>
          </cell>
          <cell r="K5678" t="str">
            <v>UND</v>
          </cell>
          <cell r="L5678">
            <v>889412</v>
          </cell>
          <cell r="N5678">
            <v>889412</v>
          </cell>
        </row>
        <row r="5679">
          <cell r="A5679" t="str">
            <v>87MAT1</v>
          </cell>
          <cell r="B5679">
            <v>87</v>
          </cell>
          <cell r="C5679" t="str">
            <v>MAT</v>
          </cell>
          <cell r="D5679">
            <v>1</v>
          </cell>
          <cell r="E5679">
            <v>1</v>
          </cell>
          <cell r="F5679" t="str">
            <v>MAT26.4</v>
          </cell>
          <cell r="G5679">
            <v>77</v>
          </cell>
          <cell r="H5679" t="str">
            <v>26.4</v>
          </cell>
          <cell r="I5679">
            <v>1</v>
          </cell>
          <cell r="J5679" t="str">
            <v xml:space="preserve">Puerta mala eslabonada </v>
          </cell>
          <cell r="K5679">
            <v>0</v>
          </cell>
          <cell r="L5679">
            <v>658823.5294117647</v>
          </cell>
          <cell r="M5679">
            <v>658823.5294117647</v>
          </cell>
          <cell r="N5679">
            <v>658823.5294117647</v>
          </cell>
        </row>
        <row r="5680">
          <cell r="A5680" t="str">
            <v>87MAT2</v>
          </cell>
          <cell r="B5680">
            <v>87</v>
          </cell>
          <cell r="C5680" t="str">
            <v>MAT</v>
          </cell>
          <cell r="D5680">
            <v>2</v>
          </cell>
          <cell r="E5680">
            <v>0</v>
          </cell>
          <cell r="F5680" t="str">
            <v>MAT</v>
          </cell>
          <cell r="G5680">
            <v>77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87MAT3</v>
          </cell>
          <cell r="B5681">
            <v>87</v>
          </cell>
          <cell r="C5681" t="str">
            <v>MAT</v>
          </cell>
          <cell r="D5681">
            <v>3</v>
          </cell>
          <cell r="E5681">
            <v>0</v>
          </cell>
          <cell r="F5681" t="str">
            <v>MAT</v>
          </cell>
          <cell r="G5681">
            <v>77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87MAT4</v>
          </cell>
          <cell r="B5682">
            <v>87</v>
          </cell>
          <cell r="C5682" t="str">
            <v>MAT</v>
          </cell>
          <cell r="D5682">
            <v>4</v>
          </cell>
          <cell r="E5682">
            <v>0</v>
          </cell>
          <cell r="F5682" t="str">
            <v>MAT</v>
          </cell>
          <cell r="G5682">
            <v>77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87MAT5</v>
          </cell>
          <cell r="B5683">
            <v>87</v>
          </cell>
          <cell r="C5683" t="str">
            <v>MAT</v>
          </cell>
          <cell r="D5683">
            <v>5</v>
          </cell>
          <cell r="E5683">
            <v>0</v>
          </cell>
          <cell r="F5683" t="str">
            <v>MAT</v>
          </cell>
          <cell r="G5683">
            <v>77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87MAT6</v>
          </cell>
          <cell r="B5684">
            <v>87</v>
          </cell>
          <cell r="C5684" t="str">
            <v>MAT</v>
          </cell>
          <cell r="D5684">
            <v>6</v>
          </cell>
          <cell r="E5684">
            <v>0</v>
          </cell>
          <cell r="F5684" t="str">
            <v>MAT</v>
          </cell>
          <cell r="G5684">
            <v>77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87MAT7</v>
          </cell>
          <cell r="B5685">
            <v>87</v>
          </cell>
          <cell r="C5685" t="str">
            <v>MAT</v>
          </cell>
          <cell r="D5685">
            <v>7</v>
          </cell>
          <cell r="E5685">
            <v>0</v>
          </cell>
          <cell r="F5685" t="str">
            <v>MAT</v>
          </cell>
          <cell r="G5685">
            <v>77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87MAT8</v>
          </cell>
          <cell r="B5686">
            <v>87</v>
          </cell>
          <cell r="C5686" t="str">
            <v>MAT</v>
          </cell>
          <cell r="D5686">
            <v>8</v>
          </cell>
          <cell r="E5686">
            <v>0</v>
          </cell>
          <cell r="F5686" t="str">
            <v>MAT</v>
          </cell>
          <cell r="G5686">
            <v>77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87MAT9</v>
          </cell>
          <cell r="B5687">
            <v>87</v>
          </cell>
          <cell r="C5687" t="str">
            <v>MAT</v>
          </cell>
          <cell r="D5687">
            <v>9</v>
          </cell>
          <cell r="E5687">
            <v>0</v>
          </cell>
          <cell r="F5687" t="str">
            <v>MAT</v>
          </cell>
          <cell r="G5687">
            <v>77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87MAT10</v>
          </cell>
          <cell r="B5688">
            <v>87</v>
          </cell>
          <cell r="C5688" t="str">
            <v>MAT</v>
          </cell>
          <cell r="D5688">
            <v>10</v>
          </cell>
          <cell r="E5688">
            <v>0</v>
          </cell>
          <cell r="F5688" t="str">
            <v>MAT</v>
          </cell>
          <cell r="G5688">
            <v>77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87MAT11</v>
          </cell>
          <cell r="B5689">
            <v>87</v>
          </cell>
          <cell r="C5689" t="str">
            <v>MAT</v>
          </cell>
          <cell r="D5689">
            <v>11</v>
          </cell>
          <cell r="E5689">
            <v>0</v>
          </cell>
          <cell r="F5689" t="str">
            <v>MAT</v>
          </cell>
          <cell r="G5689">
            <v>77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87MAT12</v>
          </cell>
          <cell r="B5690">
            <v>87</v>
          </cell>
          <cell r="C5690" t="str">
            <v>MAT</v>
          </cell>
          <cell r="D5690">
            <v>12</v>
          </cell>
          <cell r="E5690">
            <v>0</v>
          </cell>
          <cell r="F5690" t="str">
            <v>MAT</v>
          </cell>
          <cell r="G5690">
            <v>77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87MAT13</v>
          </cell>
          <cell r="B5691">
            <v>87</v>
          </cell>
          <cell r="C5691" t="str">
            <v>MAT</v>
          </cell>
          <cell r="D5691">
            <v>13</v>
          </cell>
          <cell r="E5691">
            <v>0</v>
          </cell>
          <cell r="F5691" t="str">
            <v>MAT</v>
          </cell>
          <cell r="G5691">
            <v>77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87MAT14</v>
          </cell>
          <cell r="B5692">
            <v>87</v>
          </cell>
          <cell r="C5692" t="str">
            <v>MAT</v>
          </cell>
          <cell r="D5692">
            <v>14</v>
          </cell>
          <cell r="E5692">
            <v>0</v>
          </cell>
          <cell r="F5692" t="str">
            <v>MAT</v>
          </cell>
          <cell r="G5692">
            <v>77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87MAT15</v>
          </cell>
          <cell r="B5693">
            <v>87</v>
          </cell>
          <cell r="C5693" t="str">
            <v>MAT</v>
          </cell>
          <cell r="D5693">
            <v>15</v>
          </cell>
          <cell r="E5693">
            <v>0</v>
          </cell>
          <cell r="F5693" t="str">
            <v>MAT</v>
          </cell>
          <cell r="G5693">
            <v>77</v>
          </cell>
          <cell r="J5693">
            <v>0</v>
          </cell>
          <cell r="K5693">
            <v>0</v>
          </cell>
          <cell r="L5693">
            <v>0</v>
          </cell>
          <cell r="M5693">
            <v>0</v>
          </cell>
          <cell r="N5693">
            <v>0</v>
          </cell>
        </row>
        <row r="5694">
          <cell r="A5694" t="str">
            <v>87MAT16</v>
          </cell>
          <cell r="B5694">
            <v>87</v>
          </cell>
          <cell r="C5694" t="str">
            <v>MAT</v>
          </cell>
          <cell r="D5694">
            <v>16</v>
          </cell>
          <cell r="E5694">
            <v>0</v>
          </cell>
          <cell r="F5694" t="str">
            <v>MAT</v>
          </cell>
          <cell r="G5694">
            <v>77</v>
          </cell>
          <cell r="J5694">
            <v>0</v>
          </cell>
          <cell r="K5694">
            <v>0</v>
          </cell>
          <cell r="L5694">
            <v>0</v>
          </cell>
          <cell r="M5694">
            <v>0</v>
          </cell>
          <cell r="N5694">
            <v>0</v>
          </cell>
        </row>
        <row r="5695">
          <cell r="A5695" t="str">
            <v>87MAT17</v>
          </cell>
          <cell r="B5695">
            <v>87</v>
          </cell>
          <cell r="C5695" t="str">
            <v>MAT</v>
          </cell>
          <cell r="D5695">
            <v>17</v>
          </cell>
          <cell r="E5695">
            <v>0</v>
          </cell>
          <cell r="F5695" t="str">
            <v>MAT</v>
          </cell>
          <cell r="G5695">
            <v>77</v>
          </cell>
          <cell r="J5695">
            <v>0</v>
          </cell>
          <cell r="K5695">
            <v>0</v>
          </cell>
          <cell r="L5695">
            <v>0</v>
          </cell>
          <cell r="M5695">
            <v>0</v>
          </cell>
          <cell r="N5695">
            <v>0</v>
          </cell>
        </row>
        <row r="5696">
          <cell r="A5696" t="str">
            <v>87MAT18</v>
          </cell>
          <cell r="B5696">
            <v>87</v>
          </cell>
          <cell r="C5696" t="str">
            <v>MAT</v>
          </cell>
          <cell r="D5696">
            <v>18</v>
          </cell>
          <cell r="E5696">
            <v>0</v>
          </cell>
          <cell r="F5696" t="str">
            <v>MAT</v>
          </cell>
          <cell r="G5696">
            <v>77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</row>
        <row r="5697">
          <cell r="A5697" t="str">
            <v>87MAT19</v>
          </cell>
          <cell r="B5697">
            <v>87</v>
          </cell>
          <cell r="C5697" t="str">
            <v>MAT</v>
          </cell>
          <cell r="D5697">
            <v>19</v>
          </cell>
          <cell r="E5697">
            <v>0</v>
          </cell>
          <cell r="F5697" t="str">
            <v>MAT</v>
          </cell>
          <cell r="G5697">
            <v>77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87MAT20</v>
          </cell>
          <cell r="B5698">
            <v>87</v>
          </cell>
          <cell r="C5698" t="str">
            <v>MAT</v>
          </cell>
          <cell r="D5698">
            <v>20</v>
          </cell>
          <cell r="E5698">
            <v>0</v>
          </cell>
          <cell r="F5698" t="str">
            <v>MAT</v>
          </cell>
          <cell r="G5698">
            <v>77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87STMAT1</v>
          </cell>
          <cell r="B5699">
            <v>87</v>
          </cell>
          <cell r="C5699" t="str">
            <v>STMAT</v>
          </cell>
          <cell r="D5699">
            <v>1</v>
          </cell>
          <cell r="G5699">
            <v>77</v>
          </cell>
          <cell r="H5699" t="str">
            <v>-</v>
          </cell>
          <cell r="J5699" t="str">
            <v>SUBTOTAL MATERIALES</v>
          </cell>
          <cell r="M5699">
            <v>658824</v>
          </cell>
          <cell r="N5699">
            <v>658824</v>
          </cell>
        </row>
        <row r="5700">
          <cell r="A5700" t="str">
            <v>87IVAMAT1</v>
          </cell>
          <cell r="B5700">
            <v>87</v>
          </cell>
          <cell r="C5700" t="str">
            <v>IVAMAT</v>
          </cell>
          <cell r="D5700">
            <v>1</v>
          </cell>
          <cell r="G5700">
            <v>77</v>
          </cell>
          <cell r="H5700" t="str">
            <v>-</v>
          </cell>
          <cell r="J5700" t="str">
            <v>IVA MATERIALES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87TMAT1</v>
          </cell>
          <cell r="B5701">
            <v>87</v>
          </cell>
          <cell r="C5701" t="str">
            <v>TMAT</v>
          </cell>
          <cell r="D5701">
            <v>1</v>
          </cell>
          <cell r="G5701">
            <v>77</v>
          </cell>
          <cell r="H5701" t="str">
            <v>-</v>
          </cell>
          <cell r="J5701" t="str">
            <v>TOTAL MATERIALES</v>
          </cell>
          <cell r="M5701">
            <v>658824</v>
          </cell>
          <cell r="N5701">
            <v>658824</v>
          </cell>
        </row>
        <row r="5702">
          <cell r="A5702" t="str">
            <v>87HER1</v>
          </cell>
          <cell r="B5702">
            <v>87</v>
          </cell>
          <cell r="C5702" t="str">
            <v>HER</v>
          </cell>
          <cell r="D5702">
            <v>1</v>
          </cell>
          <cell r="G5702">
            <v>77</v>
          </cell>
          <cell r="H5702">
            <v>1</v>
          </cell>
          <cell r="I5702">
            <v>0</v>
          </cell>
          <cell r="J5702" t="str">
            <v>HERRAMIENTA BÁSICA CUADRILLA 1</v>
          </cell>
          <cell r="K5702" t="str">
            <v>DIA</v>
          </cell>
          <cell r="L5702">
            <v>8235.2941176470595</v>
          </cell>
          <cell r="M5702">
            <v>0</v>
          </cell>
          <cell r="N5702">
            <v>0</v>
          </cell>
        </row>
        <row r="5703">
          <cell r="A5703" t="str">
            <v>87HER2</v>
          </cell>
          <cell r="B5703">
            <v>87</v>
          </cell>
          <cell r="C5703" t="str">
            <v>HER</v>
          </cell>
          <cell r="D5703">
            <v>2</v>
          </cell>
          <cell r="G5703">
            <v>77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87HER3</v>
          </cell>
          <cell r="B5704">
            <v>87</v>
          </cell>
          <cell r="C5704" t="str">
            <v>HER</v>
          </cell>
          <cell r="D5704">
            <v>3</v>
          </cell>
          <cell r="G5704">
            <v>77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87HER4</v>
          </cell>
          <cell r="B5705">
            <v>87</v>
          </cell>
          <cell r="C5705" t="str">
            <v>HER</v>
          </cell>
          <cell r="D5705">
            <v>4</v>
          </cell>
          <cell r="G5705">
            <v>77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87HER5</v>
          </cell>
          <cell r="B5706">
            <v>87</v>
          </cell>
          <cell r="C5706" t="str">
            <v>HER</v>
          </cell>
          <cell r="D5706">
            <v>5</v>
          </cell>
          <cell r="G5706">
            <v>77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87THER1</v>
          </cell>
          <cell r="B5707">
            <v>87</v>
          </cell>
          <cell r="C5707" t="str">
            <v>THER</v>
          </cell>
          <cell r="D5707">
            <v>1</v>
          </cell>
          <cell r="G5707">
            <v>77</v>
          </cell>
          <cell r="H5707" t="str">
            <v>-</v>
          </cell>
          <cell r="J5707" t="str">
            <v>TOTAL HERRAMIENTAS</v>
          </cell>
          <cell r="M5707">
            <v>0</v>
          </cell>
          <cell r="N5707">
            <v>0</v>
          </cell>
        </row>
        <row r="5708">
          <cell r="A5708" t="str">
            <v>87TRA1</v>
          </cell>
          <cell r="B5708">
            <v>87</v>
          </cell>
          <cell r="C5708" t="str">
            <v>TRA</v>
          </cell>
          <cell r="D5708">
            <v>1</v>
          </cell>
          <cell r="G5708">
            <v>77</v>
          </cell>
          <cell r="H5708">
            <v>1</v>
          </cell>
          <cell r="I5708">
            <v>0</v>
          </cell>
          <cell r="J5708" t="str">
            <v>CAMIONETA DOBLE CABINA</v>
          </cell>
          <cell r="K5708" t="str">
            <v>DIA</v>
          </cell>
          <cell r="L5708">
            <v>164705.88235294117</v>
          </cell>
          <cell r="M5708">
            <v>0</v>
          </cell>
          <cell r="N5708">
            <v>0</v>
          </cell>
        </row>
        <row r="5709">
          <cell r="A5709" t="str">
            <v>87TRA2</v>
          </cell>
          <cell r="B5709">
            <v>87</v>
          </cell>
          <cell r="C5709" t="str">
            <v>TRA</v>
          </cell>
          <cell r="D5709">
            <v>2</v>
          </cell>
          <cell r="G5709">
            <v>77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87TRA3</v>
          </cell>
          <cell r="B5710">
            <v>87</v>
          </cell>
          <cell r="C5710" t="str">
            <v>TRA</v>
          </cell>
          <cell r="D5710">
            <v>3</v>
          </cell>
          <cell r="G5710">
            <v>77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87TRA4</v>
          </cell>
          <cell r="B5711">
            <v>87</v>
          </cell>
          <cell r="C5711" t="str">
            <v>TRA</v>
          </cell>
          <cell r="D5711">
            <v>4</v>
          </cell>
          <cell r="G5711">
            <v>77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87TRA5</v>
          </cell>
          <cell r="B5712">
            <v>87</v>
          </cell>
          <cell r="C5712" t="str">
            <v>TRA</v>
          </cell>
          <cell r="D5712">
            <v>5</v>
          </cell>
          <cell r="G5712">
            <v>77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87TTRA1</v>
          </cell>
          <cell r="B5713">
            <v>87</v>
          </cell>
          <cell r="C5713" t="str">
            <v>TTRA</v>
          </cell>
          <cell r="D5713">
            <v>1</v>
          </cell>
          <cell r="G5713">
            <v>77</v>
          </cell>
          <cell r="H5713" t="str">
            <v>-</v>
          </cell>
          <cell r="J5713" t="str">
            <v>TOTAL TRANSPORTE</v>
          </cell>
          <cell r="M5713">
            <v>0</v>
          </cell>
          <cell r="N5713">
            <v>0</v>
          </cell>
        </row>
        <row r="5714">
          <cell r="A5714" t="str">
            <v>87MAN1</v>
          </cell>
          <cell r="B5714">
            <v>87</v>
          </cell>
          <cell r="C5714" t="str">
            <v>MAN</v>
          </cell>
          <cell r="D5714">
            <v>1</v>
          </cell>
          <cell r="G5714">
            <v>77</v>
          </cell>
          <cell r="H5714">
            <v>1</v>
          </cell>
          <cell r="I5714">
            <v>0</v>
          </cell>
          <cell r="J5714" t="str">
            <v>DESCRIPCIÓN (CUADRILLA 1-INSTALACION DE EQUIPOS)</v>
          </cell>
          <cell r="K5714" t="str">
            <v>DIA</v>
          </cell>
          <cell r="L5714">
            <v>467953.05684366502</v>
          </cell>
          <cell r="M5714">
            <v>0</v>
          </cell>
          <cell r="N5714">
            <v>0</v>
          </cell>
        </row>
        <row r="5715">
          <cell r="A5715" t="str">
            <v>87MAN2</v>
          </cell>
          <cell r="B5715">
            <v>87</v>
          </cell>
          <cell r="C5715" t="str">
            <v>MAN</v>
          </cell>
          <cell r="D5715">
            <v>2</v>
          </cell>
          <cell r="G5715">
            <v>77</v>
          </cell>
          <cell r="J5715">
            <v>0</v>
          </cell>
          <cell r="K5715">
            <v>0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87MAN3</v>
          </cell>
          <cell r="B5716">
            <v>87</v>
          </cell>
          <cell r="C5716" t="str">
            <v>MAN</v>
          </cell>
          <cell r="D5716">
            <v>3</v>
          </cell>
          <cell r="G5716">
            <v>77</v>
          </cell>
          <cell r="J5716">
            <v>0</v>
          </cell>
          <cell r="K5716">
            <v>0</v>
          </cell>
          <cell r="L5716">
            <v>0</v>
          </cell>
          <cell r="M5716">
            <v>0</v>
          </cell>
          <cell r="N5716">
            <v>0</v>
          </cell>
        </row>
        <row r="5717">
          <cell r="A5717" t="str">
            <v>87MAN4</v>
          </cell>
          <cell r="B5717">
            <v>87</v>
          </cell>
          <cell r="C5717" t="str">
            <v>MAN</v>
          </cell>
          <cell r="D5717">
            <v>4</v>
          </cell>
          <cell r="G5717">
            <v>77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  <cell r="N5717">
            <v>0</v>
          </cell>
        </row>
        <row r="5718">
          <cell r="A5718" t="str">
            <v>87MAN5</v>
          </cell>
          <cell r="B5718">
            <v>87</v>
          </cell>
          <cell r="C5718" t="str">
            <v>MAN</v>
          </cell>
          <cell r="D5718">
            <v>5</v>
          </cell>
          <cell r="G5718">
            <v>77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87TMAN1</v>
          </cell>
          <cell r="B5719">
            <v>87</v>
          </cell>
          <cell r="C5719" t="str">
            <v>TMAN</v>
          </cell>
          <cell r="D5719">
            <v>1</v>
          </cell>
          <cell r="G5719">
            <v>77</v>
          </cell>
          <cell r="H5719" t="str">
            <v>-</v>
          </cell>
          <cell r="J5719" t="str">
            <v>TOTAL MANO DE OBRA</v>
          </cell>
          <cell r="M5719">
            <v>0</v>
          </cell>
          <cell r="N5719">
            <v>0</v>
          </cell>
        </row>
        <row r="5720">
          <cell r="A5720" t="str">
            <v>87SUBC1</v>
          </cell>
          <cell r="B5720">
            <v>87</v>
          </cell>
          <cell r="C5720" t="str">
            <v>SUBC</v>
          </cell>
          <cell r="D5720">
            <v>1</v>
          </cell>
          <cell r="E5720">
            <v>0</v>
          </cell>
          <cell r="F5720" t="str">
            <v>SUBC</v>
          </cell>
          <cell r="G5720">
            <v>77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87SUBC2</v>
          </cell>
          <cell r="B5721">
            <v>87</v>
          </cell>
          <cell r="C5721" t="str">
            <v>SUBC</v>
          </cell>
          <cell r="D5721">
            <v>2</v>
          </cell>
          <cell r="E5721">
            <v>0</v>
          </cell>
          <cell r="F5721" t="str">
            <v>SUBC</v>
          </cell>
          <cell r="G5721">
            <v>77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87SUBC3</v>
          </cell>
          <cell r="B5722">
            <v>87</v>
          </cell>
          <cell r="C5722" t="str">
            <v>SUBC</v>
          </cell>
          <cell r="D5722">
            <v>3</v>
          </cell>
          <cell r="E5722">
            <v>0</v>
          </cell>
          <cell r="F5722" t="str">
            <v>SUBC</v>
          </cell>
          <cell r="G5722">
            <v>77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87SUBC4</v>
          </cell>
          <cell r="B5723">
            <v>87</v>
          </cell>
          <cell r="C5723" t="str">
            <v>SUBC</v>
          </cell>
          <cell r="D5723">
            <v>4</v>
          </cell>
          <cell r="E5723">
            <v>0</v>
          </cell>
          <cell r="F5723" t="str">
            <v>SUBC</v>
          </cell>
          <cell r="G5723">
            <v>77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87SUBC5</v>
          </cell>
          <cell r="B5724">
            <v>87</v>
          </cell>
          <cell r="C5724" t="str">
            <v>SUBC</v>
          </cell>
          <cell r="D5724">
            <v>5</v>
          </cell>
          <cell r="E5724">
            <v>0</v>
          </cell>
          <cell r="F5724" t="str">
            <v>SUBC</v>
          </cell>
          <cell r="G5724">
            <v>77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87SUBC6</v>
          </cell>
          <cell r="B5725">
            <v>87</v>
          </cell>
          <cell r="C5725" t="str">
            <v>SUBC</v>
          </cell>
          <cell r="D5725">
            <v>6</v>
          </cell>
          <cell r="E5725">
            <v>0</v>
          </cell>
          <cell r="F5725" t="str">
            <v>SUBC</v>
          </cell>
          <cell r="G5725">
            <v>77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87SUBC7</v>
          </cell>
          <cell r="B5726">
            <v>87</v>
          </cell>
          <cell r="C5726" t="str">
            <v>SUBC</v>
          </cell>
          <cell r="D5726">
            <v>7</v>
          </cell>
          <cell r="E5726">
            <v>0</v>
          </cell>
          <cell r="F5726" t="str">
            <v>SUBC</v>
          </cell>
          <cell r="G5726">
            <v>77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87SUBC8</v>
          </cell>
          <cell r="B5727">
            <v>87</v>
          </cell>
          <cell r="C5727" t="str">
            <v>SUBC</v>
          </cell>
          <cell r="D5727">
            <v>8</v>
          </cell>
          <cell r="E5727">
            <v>0</v>
          </cell>
          <cell r="F5727" t="str">
            <v>SUBC</v>
          </cell>
          <cell r="G5727">
            <v>77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87SUBC9</v>
          </cell>
          <cell r="B5728">
            <v>87</v>
          </cell>
          <cell r="C5728" t="str">
            <v>SUBC</v>
          </cell>
          <cell r="D5728">
            <v>9</v>
          </cell>
          <cell r="E5728">
            <v>0</v>
          </cell>
          <cell r="F5728" t="str">
            <v>SUBC</v>
          </cell>
          <cell r="G5728">
            <v>77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87SUBC10</v>
          </cell>
          <cell r="B5729">
            <v>87</v>
          </cell>
          <cell r="C5729" t="str">
            <v>SUBC</v>
          </cell>
          <cell r="D5729">
            <v>10</v>
          </cell>
          <cell r="E5729">
            <v>0</v>
          </cell>
          <cell r="F5729" t="str">
            <v>SUBC</v>
          </cell>
          <cell r="G5729">
            <v>77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87SUBC11</v>
          </cell>
          <cell r="B5730">
            <v>87</v>
          </cell>
          <cell r="C5730" t="str">
            <v>SUBC</v>
          </cell>
          <cell r="D5730">
            <v>11</v>
          </cell>
          <cell r="E5730">
            <v>0</v>
          </cell>
          <cell r="F5730" t="str">
            <v>SUBC</v>
          </cell>
          <cell r="G5730">
            <v>77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87SUBC12</v>
          </cell>
          <cell r="B5731">
            <v>87</v>
          </cell>
          <cell r="C5731" t="str">
            <v>SUBC</v>
          </cell>
          <cell r="D5731">
            <v>12</v>
          </cell>
          <cell r="E5731">
            <v>0</v>
          </cell>
          <cell r="F5731" t="str">
            <v>SUBC</v>
          </cell>
          <cell r="G5731">
            <v>77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87SUBC13</v>
          </cell>
          <cell r="B5732">
            <v>87</v>
          </cell>
          <cell r="C5732" t="str">
            <v>SUBC</v>
          </cell>
          <cell r="D5732">
            <v>13</v>
          </cell>
          <cell r="E5732">
            <v>0</v>
          </cell>
          <cell r="F5732" t="str">
            <v>SUBC</v>
          </cell>
          <cell r="G5732">
            <v>77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87SUBC14</v>
          </cell>
          <cell r="B5733">
            <v>87</v>
          </cell>
          <cell r="C5733" t="str">
            <v>SUBC</v>
          </cell>
          <cell r="D5733">
            <v>14</v>
          </cell>
          <cell r="E5733">
            <v>0</v>
          </cell>
          <cell r="F5733" t="str">
            <v>SUBC</v>
          </cell>
          <cell r="G5733">
            <v>77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87SUBC15</v>
          </cell>
          <cell r="B5734">
            <v>87</v>
          </cell>
          <cell r="C5734" t="str">
            <v>SUBC</v>
          </cell>
          <cell r="D5734">
            <v>15</v>
          </cell>
          <cell r="E5734">
            <v>0</v>
          </cell>
          <cell r="F5734" t="str">
            <v>SUBC</v>
          </cell>
          <cell r="G5734">
            <v>77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87SUBC16</v>
          </cell>
          <cell r="B5735">
            <v>87</v>
          </cell>
          <cell r="C5735" t="str">
            <v>SUBC</v>
          </cell>
          <cell r="D5735">
            <v>16</v>
          </cell>
          <cell r="E5735">
            <v>0</v>
          </cell>
          <cell r="F5735" t="str">
            <v>SUBC</v>
          </cell>
          <cell r="G5735">
            <v>77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87SUBC17</v>
          </cell>
          <cell r="B5736">
            <v>87</v>
          </cell>
          <cell r="C5736" t="str">
            <v>SUBC</v>
          </cell>
          <cell r="D5736">
            <v>17</v>
          </cell>
          <cell r="E5736">
            <v>0</v>
          </cell>
          <cell r="F5736" t="str">
            <v>SUBC</v>
          </cell>
          <cell r="G5736">
            <v>77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87SUBC18</v>
          </cell>
          <cell r="B5737">
            <v>87</v>
          </cell>
          <cell r="C5737" t="str">
            <v>SUBC</v>
          </cell>
          <cell r="D5737">
            <v>18</v>
          </cell>
          <cell r="E5737">
            <v>0</v>
          </cell>
          <cell r="F5737" t="str">
            <v>SUBC</v>
          </cell>
          <cell r="G5737">
            <v>77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87SUBC19</v>
          </cell>
          <cell r="B5738">
            <v>87</v>
          </cell>
          <cell r="C5738" t="str">
            <v>SUBC</v>
          </cell>
          <cell r="D5738">
            <v>19</v>
          </cell>
          <cell r="E5738">
            <v>0</v>
          </cell>
          <cell r="F5738" t="str">
            <v>SUBC</v>
          </cell>
          <cell r="G5738">
            <v>77</v>
          </cell>
          <cell r="J5738">
            <v>0</v>
          </cell>
          <cell r="K5738">
            <v>0</v>
          </cell>
          <cell r="L5738">
            <v>0</v>
          </cell>
          <cell r="M5738">
            <v>0</v>
          </cell>
          <cell r="N5738">
            <v>0</v>
          </cell>
        </row>
        <row r="5739">
          <cell r="A5739" t="str">
            <v>87SUBC20</v>
          </cell>
          <cell r="B5739">
            <v>87</v>
          </cell>
          <cell r="C5739" t="str">
            <v>SUBC</v>
          </cell>
          <cell r="D5739">
            <v>20</v>
          </cell>
          <cell r="E5739">
            <v>0</v>
          </cell>
          <cell r="F5739" t="str">
            <v>SUBC</v>
          </cell>
          <cell r="G5739">
            <v>77</v>
          </cell>
          <cell r="J5739">
            <v>0</v>
          </cell>
          <cell r="K5739">
            <v>0</v>
          </cell>
          <cell r="L5739">
            <v>0</v>
          </cell>
          <cell r="M5739">
            <v>0</v>
          </cell>
          <cell r="N5739">
            <v>0</v>
          </cell>
        </row>
        <row r="5740">
          <cell r="A5740" t="str">
            <v>87STSUBC1</v>
          </cell>
          <cell r="B5740">
            <v>87</v>
          </cell>
          <cell r="C5740" t="str">
            <v>STSUBC</v>
          </cell>
          <cell r="D5740">
            <v>1</v>
          </cell>
          <cell r="G5740">
            <v>77</v>
          </cell>
          <cell r="H5740" t="str">
            <v>-</v>
          </cell>
          <cell r="J5740" t="str">
            <v>TOTAL SUBCONTRATISTAS</v>
          </cell>
          <cell r="M5740">
            <v>0</v>
          </cell>
          <cell r="N5740">
            <v>0</v>
          </cell>
        </row>
        <row r="5741">
          <cell r="A5741" t="str">
            <v>87TCD1</v>
          </cell>
          <cell r="B5741">
            <v>87</v>
          </cell>
          <cell r="C5741" t="str">
            <v>TCD</v>
          </cell>
          <cell r="D5741">
            <v>1</v>
          </cell>
          <cell r="G5741">
            <v>77</v>
          </cell>
          <cell r="H5741" t="str">
            <v>-</v>
          </cell>
          <cell r="J5741" t="str">
            <v>TOTAL COSTO DIRECTO</v>
          </cell>
          <cell r="M5741">
            <v>658824</v>
          </cell>
          <cell r="N5741">
            <v>658824</v>
          </cell>
        </row>
        <row r="5742">
          <cell r="A5742" t="str">
            <v>87AIU</v>
          </cell>
          <cell r="B5742">
            <v>87</v>
          </cell>
          <cell r="C5742" t="str">
            <v>AIU</v>
          </cell>
          <cell r="G5742">
            <v>77</v>
          </cell>
          <cell r="H5742">
            <v>1</v>
          </cell>
          <cell r="J5742" t="str">
            <v>TOTAL COSTOS INDIRECTOS</v>
          </cell>
          <cell r="L5742">
            <v>0.35</v>
          </cell>
          <cell r="M5742">
            <v>230588</v>
          </cell>
          <cell r="N5742">
            <v>230588</v>
          </cell>
        </row>
        <row r="5743">
          <cell r="A5743" t="str">
            <v>87TOT</v>
          </cell>
          <cell r="B5743">
            <v>87</v>
          </cell>
          <cell r="C5743" t="str">
            <v>TOT</v>
          </cell>
          <cell r="G5743">
            <v>77</v>
          </cell>
          <cell r="H5743" t="str">
            <v>-</v>
          </cell>
          <cell r="J5743" t="str">
            <v>VALOR TOTAL</v>
          </cell>
          <cell r="M5743">
            <v>889412</v>
          </cell>
          <cell r="N5743">
            <v>889412</v>
          </cell>
        </row>
        <row r="5744">
          <cell r="A5744" t="str">
            <v>88FOR1</v>
          </cell>
          <cell r="B5744">
            <v>88</v>
          </cell>
          <cell r="C5744" t="str">
            <v>FOR</v>
          </cell>
          <cell r="D5744">
            <v>1</v>
          </cell>
          <cell r="G5744">
            <v>78</v>
          </cell>
          <cell r="H5744" t="str">
            <v>-</v>
          </cell>
          <cell r="I5744">
            <v>10</v>
          </cell>
          <cell r="J5744" t="str">
            <v>Suministro  Caja de registro de paso 30x30</v>
          </cell>
          <cell r="K5744" t="str">
            <v>UND</v>
          </cell>
          <cell r="L5744">
            <v>436633</v>
          </cell>
          <cell r="N5744">
            <v>4366330</v>
          </cell>
        </row>
        <row r="5745">
          <cell r="A5745" t="str">
            <v>88MAT1</v>
          </cell>
          <cell r="B5745">
            <v>88</v>
          </cell>
          <cell r="C5745" t="str">
            <v>MAT</v>
          </cell>
          <cell r="D5745">
            <v>1</v>
          </cell>
          <cell r="E5745">
            <v>0</v>
          </cell>
          <cell r="F5745" t="str">
            <v>MAT</v>
          </cell>
          <cell r="G5745">
            <v>78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88MAT2</v>
          </cell>
          <cell r="B5746">
            <v>88</v>
          </cell>
          <cell r="C5746" t="str">
            <v>MAT</v>
          </cell>
          <cell r="D5746">
            <v>2</v>
          </cell>
          <cell r="E5746">
            <v>0</v>
          </cell>
          <cell r="F5746" t="str">
            <v>MAT</v>
          </cell>
          <cell r="G5746">
            <v>78</v>
          </cell>
          <cell r="J5746">
            <v>0</v>
          </cell>
          <cell r="K5746">
            <v>0</v>
          </cell>
          <cell r="L5746">
            <v>0</v>
          </cell>
          <cell r="M5746">
            <v>0</v>
          </cell>
          <cell r="N5746">
            <v>0</v>
          </cell>
        </row>
        <row r="5747">
          <cell r="A5747" t="str">
            <v>88MAT3</v>
          </cell>
          <cell r="B5747">
            <v>88</v>
          </cell>
          <cell r="C5747" t="str">
            <v>MAT</v>
          </cell>
          <cell r="D5747">
            <v>3</v>
          </cell>
          <cell r="E5747">
            <v>0</v>
          </cell>
          <cell r="F5747" t="str">
            <v>MAT</v>
          </cell>
          <cell r="G5747">
            <v>78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</row>
        <row r="5748">
          <cell r="A5748" t="str">
            <v>88MAT4</v>
          </cell>
          <cell r="B5748">
            <v>88</v>
          </cell>
          <cell r="C5748" t="str">
            <v>MAT</v>
          </cell>
          <cell r="D5748">
            <v>4</v>
          </cell>
          <cell r="E5748">
            <v>0</v>
          </cell>
          <cell r="F5748" t="str">
            <v>MAT</v>
          </cell>
          <cell r="G5748">
            <v>78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88MAT5</v>
          </cell>
          <cell r="B5749">
            <v>88</v>
          </cell>
          <cell r="C5749" t="str">
            <v>MAT</v>
          </cell>
          <cell r="D5749">
            <v>5</v>
          </cell>
          <cell r="E5749">
            <v>0</v>
          </cell>
          <cell r="F5749" t="str">
            <v>MAT</v>
          </cell>
          <cell r="G5749">
            <v>78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88MAT6</v>
          </cell>
          <cell r="B5750">
            <v>88</v>
          </cell>
          <cell r="C5750" t="str">
            <v>MAT</v>
          </cell>
          <cell r="D5750">
            <v>6</v>
          </cell>
          <cell r="E5750">
            <v>0</v>
          </cell>
          <cell r="F5750" t="str">
            <v>MAT</v>
          </cell>
          <cell r="G5750">
            <v>78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88MAT7</v>
          </cell>
          <cell r="B5751">
            <v>88</v>
          </cell>
          <cell r="C5751" t="str">
            <v>MAT</v>
          </cell>
          <cell r="D5751">
            <v>7</v>
          </cell>
          <cell r="E5751">
            <v>0</v>
          </cell>
          <cell r="F5751" t="str">
            <v>MAT</v>
          </cell>
          <cell r="G5751">
            <v>78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88MAT8</v>
          </cell>
          <cell r="B5752">
            <v>88</v>
          </cell>
          <cell r="C5752" t="str">
            <v>MAT</v>
          </cell>
          <cell r="D5752">
            <v>8</v>
          </cell>
          <cell r="E5752">
            <v>0</v>
          </cell>
          <cell r="F5752" t="str">
            <v>MAT</v>
          </cell>
          <cell r="G5752">
            <v>78</v>
          </cell>
          <cell r="J5752">
            <v>0</v>
          </cell>
          <cell r="K5752">
            <v>0</v>
          </cell>
          <cell r="L5752">
            <v>0</v>
          </cell>
          <cell r="M5752">
            <v>0</v>
          </cell>
          <cell r="N5752">
            <v>0</v>
          </cell>
        </row>
        <row r="5753">
          <cell r="A5753" t="str">
            <v>88MAT9</v>
          </cell>
          <cell r="B5753">
            <v>88</v>
          </cell>
          <cell r="C5753" t="str">
            <v>MAT</v>
          </cell>
          <cell r="D5753">
            <v>9</v>
          </cell>
          <cell r="E5753">
            <v>0</v>
          </cell>
          <cell r="F5753" t="str">
            <v>MAT</v>
          </cell>
          <cell r="G5753">
            <v>78</v>
          </cell>
          <cell r="J5753">
            <v>0</v>
          </cell>
          <cell r="K5753">
            <v>0</v>
          </cell>
          <cell r="L5753">
            <v>0</v>
          </cell>
          <cell r="M5753">
            <v>0</v>
          </cell>
          <cell r="N5753">
            <v>0</v>
          </cell>
        </row>
        <row r="5754">
          <cell r="A5754" t="str">
            <v>88MAT10</v>
          </cell>
          <cell r="B5754">
            <v>88</v>
          </cell>
          <cell r="C5754" t="str">
            <v>MAT</v>
          </cell>
          <cell r="D5754">
            <v>10</v>
          </cell>
          <cell r="E5754">
            <v>0</v>
          </cell>
          <cell r="F5754" t="str">
            <v>MAT</v>
          </cell>
          <cell r="G5754">
            <v>78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88MAT11</v>
          </cell>
          <cell r="B5755">
            <v>88</v>
          </cell>
          <cell r="C5755" t="str">
            <v>MAT</v>
          </cell>
          <cell r="D5755">
            <v>11</v>
          </cell>
          <cell r="E5755">
            <v>0</v>
          </cell>
          <cell r="F5755" t="str">
            <v>MAT</v>
          </cell>
          <cell r="G5755">
            <v>78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88MAT12</v>
          </cell>
          <cell r="B5756">
            <v>88</v>
          </cell>
          <cell r="C5756" t="str">
            <v>MAT</v>
          </cell>
          <cell r="D5756">
            <v>12</v>
          </cell>
          <cell r="E5756">
            <v>0</v>
          </cell>
          <cell r="F5756" t="str">
            <v>MAT</v>
          </cell>
          <cell r="G5756">
            <v>78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88MAT13</v>
          </cell>
          <cell r="B5757">
            <v>88</v>
          </cell>
          <cell r="C5757" t="str">
            <v>MAT</v>
          </cell>
          <cell r="D5757">
            <v>13</v>
          </cell>
          <cell r="E5757">
            <v>0</v>
          </cell>
          <cell r="F5757" t="str">
            <v>MAT</v>
          </cell>
          <cell r="G5757">
            <v>78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88MAT14</v>
          </cell>
          <cell r="B5758">
            <v>88</v>
          </cell>
          <cell r="C5758" t="str">
            <v>MAT</v>
          </cell>
          <cell r="D5758">
            <v>14</v>
          </cell>
          <cell r="E5758">
            <v>0</v>
          </cell>
          <cell r="F5758" t="str">
            <v>MAT</v>
          </cell>
          <cell r="G5758">
            <v>78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</row>
        <row r="5759">
          <cell r="A5759" t="str">
            <v>88MAT15</v>
          </cell>
          <cell r="B5759">
            <v>88</v>
          </cell>
          <cell r="C5759" t="str">
            <v>MAT</v>
          </cell>
          <cell r="D5759">
            <v>15</v>
          </cell>
          <cell r="E5759">
            <v>0</v>
          </cell>
          <cell r="F5759" t="str">
            <v>MAT</v>
          </cell>
          <cell r="G5759">
            <v>78</v>
          </cell>
          <cell r="J5759">
            <v>0</v>
          </cell>
          <cell r="K5759">
            <v>0</v>
          </cell>
          <cell r="L5759">
            <v>0</v>
          </cell>
          <cell r="M5759">
            <v>0</v>
          </cell>
          <cell r="N5759">
            <v>0</v>
          </cell>
        </row>
        <row r="5760">
          <cell r="A5760" t="str">
            <v>88MAT16</v>
          </cell>
          <cell r="B5760">
            <v>88</v>
          </cell>
          <cell r="C5760" t="str">
            <v>MAT</v>
          </cell>
          <cell r="D5760">
            <v>16</v>
          </cell>
          <cell r="E5760">
            <v>0</v>
          </cell>
          <cell r="F5760" t="str">
            <v>MAT</v>
          </cell>
          <cell r="G5760">
            <v>78</v>
          </cell>
          <cell r="J5760">
            <v>0</v>
          </cell>
          <cell r="K5760">
            <v>0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88MAT17</v>
          </cell>
          <cell r="B5761">
            <v>88</v>
          </cell>
          <cell r="C5761" t="str">
            <v>MAT</v>
          </cell>
          <cell r="D5761">
            <v>17</v>
          </cell>
          <cell r="E5761">
            <v>0</v>
          </cell>
          <cell r="F5761" t="str">
            <v>MAT</v>
          </cell>
          <cell r="G5761">
            <v>78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</row>
        <row r="5762">
          <cell r="A5762" t="str">
            <v>88MAT18</v>
          </cell>
          <cell r="B5762">
            <v>88</v>
          </cell>
          <cell r="C5762" t="str">
            <v>MAT</v>
          </cell>
          <cell r="D5762">
            <v>18</v>
          </cell>
          <cell r="E5762">
            <v>0</v>
          </cell>
          <cell r="F5762" t="str">
            <v>MAT</v>
          </cell>
          <cell r="G5762">
            <v>78</v>
          </cell>
          <cell r="J5762">
            <v>0</v>
          </cell>
          <cell r="K5762">
            <v>0</v>
          </cell>
          <cell r="L5762">
            <v>0</v>
          </cell>
          <cell r="M5762">
            <v>0</v>
          </cell>
          <cell r="N5762">
            <v>0</v>
          </cell>
        </row>
        <row r="5763">
          <cell r="A5763" t="str">
            <v>88MAT19</v>
          </cell>
          <cell r="B5763">
            <v>88</v>
          </cell>
          <cell r="C5763" t="str">
            <v>MAT</v>
          </cell>
          <cell r="D5763">
            <v>19</v>
          </cell>
          <cell r="E5763">
            <v>0</v>
          </cell>
          <cell r="F5763" t="str">
            <v>MAT</v>
          </cell>
          <cell r="G5763">
            <v>78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88MAT20</v>
          </cell>
          <cell r="B5764">
            <v>88</v>
          </cell>
          <cell r="C5764" t="str">
            <v>MAT</v>
          </cell>
          <cell r="D5764">
            <v>20</v>
          </cell>
          <cell r="E5764">
            <v>0</v>
          </cell>
          <cell r="F5764" t="str">
            <v>MAT</v>
          </cell>
          <cell r="G5764">
            <v>78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88STMAT1</v>
          </cell>
          <cell r="B5765">
            <v>88</v>
          </cell>
          <cell r="C5765" t="str">
            <v>STMAT</v>
          </cell>
          <cell r="D5765">
            <v>1</v>
          </cell>
          <cell r="G5765">
            <v>78</v>
          </cell>
          <cell r="H5765" t="str">
            <v>-</v>
          </cell>
          <cell r="J5765" t="str">
            <v>SUBTOTAL MATERIALES</v>
          </cell>
          <cell r="M5765">
            <v>0</v>
          </cell>
          <cell r="N5765">
            <v>0</v>
          </cell>
        </row>
        <row r="5766">
          <cell r="A5766" t="str">
            <v>88IVAMAT1</v>
          </cell>
          <cell r="B5766">
            <v>88</v>
          </cell>
          <cell r="C5766" t="str">
            <v>IVAMAT</v>
          </cell>
          <cell r="D5766">
            <v>1</v>
          </cell>
          <cell r="G5766">
            <v>78</v>
          </cell>
          <cell r="H5766" t="str">
            <v>-</v>
          </cell>
          <cell r="J5766" t="str">
            <v>IVA MATERIALES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88TMAT1</v>
          </cell>
          <cell r="B5767">
            <v>88</v>
          </cell>
          <cell r="C5767" t="str">
            <v>TMAT</v>
          </cell>
          <cell r="D5767">
            <v>1</v>
          </cell>
          <cell r="G5767">
            <v>78</v>
          </cell>
          <cell r="H5767" t="str">
            <v>-</v>
          </cell>
          <cell r="J5767" t="str">
            <v>TOTAL MATERIALES</v>
          </cell>
          <cell r="M5767">
            <v>0</v>
          </cell>
          <cell r="N5767">
            <v>0</v>
          </cell>
        </row>
        <row r="5768">
          <cell r="A5768" t="str">
            <v>88HER1</v>
          </cell>
          <cell r="B5768">
            <v>88</v>
          </cell>
          <cell r="C5768" t="str">
            <v>HER</v>
          </cell>
          <cell r="D5768">
            <v>1</v>
          </cell>
          <cell r="G5768">
            <v>78</v>
          </cell>
          <cell r="H5768">
            <v>1</v>
          </cell>
          <cell r="I5768">
            <v>0</v>
          </cell>
          <cell r="J5768" t="str">
            <v>HERRAMIENTA BÁSICA CUADRILLA 1</v>
          </cell>
          <cell r="K5768" t="str">
            <v>DIA</v>
          </cell>
          <cell r="L5768">
            <v>8235.2941176470595</v>
          </cell>
          <cell r="M5768">
            <v>0</v>
          </cell>
          <cell r="N5768">
            <v>0</v>
          </cell>
        </row>
        <row r="5769">
          <cell r="A5769" t="str">
            <v>88HER2</v>
          </cell>
          <cell r="B5769">
            <v>88</v>
          </cell>
          <cell r="C5769" t="str">
            <v>HER</v>
          </cell>
          <cell r="D5769">
            <v>2</v>
          </cell>
          <cell r="G5769">
            <v>78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88HER3</v>
          </cell>
          <cell r="B5770">
            <v>88</v>
          </cell>
          <cell r="C5770" t="str">
            <v>HER</v>
          </cell>
          <cell r="D5770">
            <v>3</v>
          </cell>
          <cell r="G5770">
            <v>78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88HER4</v>
          </cell>
          <cell r="B5771">
            <v>88</v>
          </cell>
          <cell r="C5771" t="str">
            <v>HER</v>
          </cell>
          <cell r="D5771">
            <v>4</v>
          </cell>
          <cell r="G5771">
            <v>78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88HER5</v>
          </cell>
          <cell r="B5772">
            <v>88</v>
          </cell>
          <cell r="C5772" t="str">
            <v>HER</v>
          </cell>
          <cell r="D5772">
            <v>5</v>
          </cell>
          <cell r="G5772">
            <v>78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88THER1</v>
          </cell>
          <cell r="B5773">
            <v>88</v>
          </cell>
          <cell r="C5773" t="str">
            <v>THER</v>
          </cell>
          <cell r="D5773">
            <v>1</v>
          </cell>
          <cell r="G5773">
            <v>78</v>
          </cell>
          <cell r="H5773" t="str">
            <v>-</v>
          </cell>
          <cell r="J5773" t="str">
            <v>TOTAL HERRAMIENTAS</v>
          </cell>
          <cell r="M5773">
            <v>0</v>
          </cell>
          <cell r="N5773">
            <v>0</v>
          </cell>
        </row>
        <row r="5774">
          <cell r="A5774" t="str">
            <v>88TRA1</v>
          </cell>
          <cell r="B5774">
            <v>88</v>
          </cell>
          <cell r="C5774" t="str">
            <v>TRA</v>
          </cell>
          <cell r="D5774">
            <v>1</v>
          </cell>
          <cell r="G5774">
            <v>78</v>
          </cell>
          <cell r="H5774">
            <v>1</v>
          </cell>
          <cell r="I5774">
            <v>0</v>
          </cell>
          <cell r="J5774" t="str">
            <v>CAMIONETA DOBLE CABINA</v>
          </cell>
          <cell r="K5774" t="str">
            <v>DIA</v>
          </cell>
          <cell r="L5774">
            <v>164705.88235294117</v>
          </cell>
          <cell r="M5774">
            <v>0</v>
          </cell>
          <cell r="N5774">
            <v>0</v>
          </cell>
        </row>
        <row r="5775">
          <cell r="A5775" t="str">
            <v>88TRA2</v>
          </cell>
          <cell r="B5775">
            <v>88</v>
          </cell>
          <cell r="C5775" t="str">
            <v>TRA</v>
          </cell>
          <cell r="D5775">
            <v>2</v>
          </cell>
          <cell r="G5775">
            <v>78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88TRA3</v>
          </cell>
          <cell r="B5776">
            <v>88</v>
          </cell>
          <cell r="C5776" t="str">
            <v>TRA</v>
          </cell>
          <cell r="D5776">
            <v>3</v>
          </cell>
          <cell r="G5776">
            <v>78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88TRA4</v>
          </cell>
          <cell r="B5777">
            <v>88</v>
          </cell>
          <cell r="C5777" t="str">
            <v>TRA</v>
          </cell>
          <cell r="D5777">
            <v>4</v>
          </cell>
          <cell r="G5777">
            <v>78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88TRA5</v>
          </cell>
          <cell r="B5778">
            <v>88</v>
          </cell>
          <cell r="C5778" t="str">
            <v>TRA</v>
          </cell>
          <cell r="D5778">
            <v>5</v>
          </cell>
          <cell r="G5778">
            <v>78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88TTRA1</v>
          </cell>
          <cell r="B5779">
            <v>88</v>
          </cell>
          <cell r="C5779" t="str">
            <v>TTRA</v>
          </cell>
          <cell r="D5779">
            <v>1</v>
          </cell>
          <cell r="G5779">
            <v>78</v>
          </cell>
          <cell r="H5779" t="str">
            <v>-</v>
          </cell>
          <cell r="J5779" t="str">
            <v>TOTAL TRANSPORTE</v>
          </cell>
          <cell r="M5779">
            <v>0</v>
          </cell>
          <cell r="N5779">
            <v>0</v>
          </cell>
        </row>
        <row r="5780">
          <cell r="A5780" t="str">
            <v>88MAN1</v>
          </cell>
          <cell r="B5780">
            <v>88</v>
          </cell>
          <cell r="C5780" t="str">
            <v>MAN</v>
          </cell>
          <cell r="D5780">
            <v>1</v>
          </cell>
          <cell r="G5780">
            <v>78</v>
          </cell>
          <cell r="H5780">
            <v>1</v>
          </cell>
          <cell r="I5780">
            <v>0</v>
          </cell>
          <cell r="J5780" t="str">
            <v>DESCRIPCIÓN (CUADRILLA 1-INSTALACION DE EQUIPOS)</v>
          </cell>
          <cell r="K5780" t="str">
            <v>DIA</v>
          </cell>
          <cell r="L5780">
            <v>467953.05684366502</v>
          </cell>
          <cell r="M5780">
            <v>0</v>
          </cell>
          <cell r="N5780">
            <v>0</v>
          </cell>
        </row>
        <row r="5781">
          <cell r="A5781" t="str">
            <v>88MAN2</v>
          </cell>
          <cell r="B5781">
            <v>88</v>
          </cell>
          <cell r="C5781" t="str">
            <v>MAN</v>
          </cell>
          <cell r="D5781">
            <v>2</v>
          </cell>
          <cell r="G5781">
            <v>78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88MAN3</v>
          </cell>
          <cell r="B5782">
            <v>88</v>
          </cell>
          <cell r="C5782" t="str">
            <v>MAN</v>
          </cell>
          <cell r="D5782">
            <v>3</v>
          </cell>
          <cell r="G5782">
            <v>78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88MAN4</v>
          </cell>
          <cell r="B5783">
            <v>88</v>
          </cell>
          <cell r="C5783" t="str">
            <v>MAN</v>
          </cell>
          <cell r="D5783">
            <v>4</v>
          </cell>
          <cell r="G5783">
            <v>78</v>
          </cell>
          <cell r="J5783">
            <v>0</v>
          </cell>
          <cell r="K5783">
            <v>0</v>
          </cell>
          <cell r="L5783">
            <v>0</v>
          </cell>
          <cell r="M5783">
            <v>0</v>
          </cell>
          <cell r="N5783">
            <v>0</v>
          </cell>
        </row>
        <row r="5784">
          <cell r="A5784" t="str">
            <v>88MAN5</v>
          </cell>
          <cell r="B5784">
            <v>88</v>
          </cell>
          <cell r="C5784" t="str">
            <v>MAN</v>
          </cell>
          <cell r="D5784">
            <v>5</v>
          </cell>
          <cell r="G5784">
            <v>78</v>
          </cell>
          <cell r="J5784">
            <v>0</v>
          </cell>
          <cell r="K5784">
            <v>0</v>
          </cell>
          <cell r="L5784">
            <v>0</v>
          </cell>
          <cell r="M5784">
            <v>0</v>
          </cell>
          <cell r="N5784">
            <v>0</v>
          </cell>
        </row>
        <row r="5785">
          <cell r="A5785" t="str">
            <v>88TMAN1</v>
          </cell>
          <cell r="B5785">
            <v>88</v>
          </cell>
          <cell r="C5785" t="str">
            <v>TMAN</v>
          </cell>
          <cell r="D5785">
            <v>1</v>
          </cell>
          <cell r="G5785">
            <v>78</v>
          </cell>
          <cell r="H5785" t="str">
            <v>-</v>
          </cell>
          <cell r="J5785" t="str">
            <v>TOTAL MANO DE OBRA</v>
          </cell>
          <cell r="M5785">
            <v>0</v>
          </cell>
          <cell r="N5785">
            <v>0</v>
          </cell>
        </row>
        <row r="5786">
          <cell r="A5786" t="str">
            <v>88SUBC1</v>
          </cell>
          <cell r="B5786">
            <v>88</v>
          </cell>
          <cell r="C5786" t="str">
            <v>SUBC</v>
          </cell>
          <cell r="D5786">
            <v>1</v>
          </cell>
          <cell r="E5786">
            <v>10</v>
          </cell>
          <cell r="F5786" t="str">
            <v>SUBC14</v>
          </cell>
          <cell r="G5786">
            <v>78</v>
          </cell>
          <cell r="H5786">
            <v>14</v>
          </cell>
          <cell r="I5786">
            <v>1</v>
          </cell>
          <cell r="J5786" t="str">
            <v xml:space="preserve">CAJA DE 30x30 </v>
          </cell>
          <cell r="K5786" t="str">
            <v>UND</v>
          </cell>
          <cell r="L5786">
            <v>323432.04705882358</v>
          </cell>
          <cell r="M5786">
            <v>323432.04705882358</v>
          </cell>
          <cell r="N5786">
            <v>3234320.4705882357</v>
          </cell>
        </row>
        <row r="5787">
          <cell r="A5787" t="str">
            <v>88SUBC2</v>
          </cell>
          <cell r="B5787">
            <v>88</v>
          </cell>
          <cell r="C5787" t="str">
            <v>SUBC</v>
          </cell>
          <cell r="D5787">
            <v>2</v>
          </cell>
          <cell r="E5787">
            <v>0</v>
          </cell>
          <cell r="F5787" t="str">
            <v>SUBC</v>
          </cell>
          <cell r="G5787">
            <v>78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88SUBC3</v>
          </cell>
          <cell r="B5788">
            <v>88</v>
          </cell>
          <cell r="C5788" t="str">
            <v>SUBC</v>
          </cell>
          <cell r="D5788">
            <v>3</v>
          </cell>
          <cell r="E5788">
            <v>0</v>
          </cell>
          <cell r="F5788" t="str">
            <v>SUBC</v>
          </cell>
          <cell r="G5788">
            <v>78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88SUBC4</v>
          </cell>
          <cell r="B5789">
            <v>88</v>
          </cell>
          <cell r="C5789" t="str">
            <v>SUBC</v>
          </cell>
          <cell r="D5789">
            <v>4</v>
          </cell>
          <cell r="E5789">
            <v>0</v>
          </cell>
          <cell r="F5789" t="str">
            <v>SUBC</v>
          </cell>
          <cell r="G5789">
            <v>78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88SUBC5</v>
          </cell>
          <cell r="B5790">
            <v>88</v>
          </cell>
          <cell r="C5790" t="str">
            <v>SUBC</v>
          </cell>
          <cell r="D5790">
            <v>5</v>
          </cell>
          <cell r="E5790">
            <v>0</v>
          </cell>
          <cell r="F5790" t="str">
            <v>SUBC</v>
          </cell>
          <cell r="G5790">
            <v>78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88SUBC6</v>
          </cell>
          <cell r="B5791">
            <v>88</v>
          </cell>
          <cell r="C5791" t="str">
            <v>SUBC</v>
          </cell>
          <cell r="D5791">
            <v>6</v>
          </cell>
          <cell r="E5791">
            <v>0</v>
          </cell>
          <cell r="F5791" t="str">
            <v>SUBC</v>
          </cell>
          <cell r="G5791">
            <v>78</v>
          </cell>
          <cell r="J5791">
            <v>0</v>
          </cell>
          <cell r="K5791">
            <v>0</v>
          </cell>
          <cell r="L5791">
            <v>0</v>
          </cell>
          <cell r="M5791">
            <v>0</v>
          </cell>
          <cell r="N5791">
            <v>0</v>
          </cell>
        </row>
        <row r="5792">
          <cell r="A5792" t="str">
            <v>88SUBC7</v>
          </cell>
          <cell r="B5792">
            <v>88</v>
          </cell>
          <cell r="C5792" t="str">
            <v>SUBC</v>
          </cell>
          <cell r="D5792">
            <v>7</v>
          </cell>
          <cell r="E5792">
            <v>0</v>
          </cell>
          <cell r="F5792" t="str">
            <v>SUBC</v>
          </cell>
          <cell r="G5792">
            <v>78</v>
          </cell>
          <cell r="J5792">
            <v>0</v>
          </cell>
          <cell r="K5792">
            <v>0</v>
          </cell>
          <cell r="L5792">
            <v>0</v>
          </cell>
          <cell r="M5792">
            <v>0</v>
          </cell>
          <cell r="N5792">
            <v>0</v>
          </cell>
        </row>
        <row r="5793">
          <cell r="A5793" t="str">
            <v>88SUBC8</v>
          </cell>
          <cell r="B5793">
            <v>88</v>
          </cell>
          <cell r="C5793" t="str">
            <v>SUBC</v>
          </cell>
          <cell r="D5793">
            <v>8</v>
          </cell>
          <cell r="E5793">
            <v>0</v>
          </cell>
          <cell r="F5793" t="str">
            <v>SUBC</v>
          </cell>
          <cell r="G5793">
            <v>78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88SUBC9</v>
          </cell>
          <cell r="B5794">
            <v>88</v>
          </cell>
          <cell r="C5794" t="str">
            <v>SUBC</v>
          </cell>
          <cell r="D5794">
            <v>9</v>
          </cell>
          <cell r="E5794">
            <v>0</v>
          </cell>
          <cell r="F5794" t="str">
            <v>SUBC</v>
          </cell>
          <cell r="G5794">
            <v>78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88SUBC10</v>
          </cell>
          <cell r="B5795">
            <v>88</v>
          </cell>
          <cell r="C5795" t="str">
            <v>SUBC</v>
          </cell>
          <cell r="D5795">
            <v>10</v>
          </cell>
          <cell r="E5795">
            <v>0</v>
          </cell>
          <cell r="F5795" t="str">
            <v>SUBC</v>
          </cell>
          <cell r="G5795">
            <v>78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88SUBC11</v>
          </cell>
          <cell r="B5796">
            <v>88</v>
          </cell>
          <cell r="C5796" t="str">
            <v>SUBC</v>
          </cell>
          <cell r="D5796">
            <v>11</v>
          </cell>
          <cell r="E5796">
            <v>0</v>
          </cell>
          <cell r="F5796" t="str">
            <v>SUBC</v>
          </cell>
          <cell r="G5796">
            <v>78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88SUBC12</v>
          </cell>
          <cell r="B5797">
            <v>88</v>
          </cell>
          <cell r="C5797" t="str">
            <v>SUBC</v>
          </cell>
          <cell r="D5797">
            <v>12</v>
          </cell>
          <cell r="E5797">
            <v>0</v>
          </cell>
          <cell r="F5797" t="str">
            <v>SUBC</v>
          </cell>
          <cell r="G5797">
            <v>78</v>
          </cell>
          <cell r="J5797">
            <v>0</v>
          </cell>
          <cell r="K5797">
            <v>0</v>
          </cell>
          <cell r="L5797">
            <v>0</v>
          </cell>
          <cell r="M5797">
            <v>0</v>
          </cell>
          <cell r="N5797">
            <v>0</v>
          </cell>
        </row>
        <row r="5798">
          <cell r="A5798" t="str">
            <v>88SUBC13</v>
          </cell>
          <cell r="B5798">
            <v>88</v>
          </cell>
          <cell r="C5798" t="str">
            <v>SUBC</v>
          </cell>
          <cell r="D5798">
            <v>13</v>
          </cell>
          <cell r="E5798">
            <v>0</v>
          </cell>
          <cell r="F5798" t="str">
            <v>SUBC</v>
          </cell>
          <cell r="G5798">
            <v>78</v>
          </cell>
          <cell r="J5798">
            <v>0</v>
          </cell>
          <cell r="K5798">
            <v>0</v>
          </cell>
          <cell r="L5798">
            <v>0</v>
          </cell>
          <cell r="M5798">
            <v>0</v>
          </cell>
          <cell r="N5798">
            <v>0</v>
          </cell>
        </row>
        <row r="5799">
          <cell r="A5799" t="str">
            <v>88SUBC14</v>
          </cell>
          <cell r="B5799">
            <v>88</v>
          </cell>
          <cell r="C5799" t="str">
            <v>SUBC</v>
          </cell>
          <cell r="D5799">
            <v>14</v>
          </cell>
          <cell r="E5799">
            <v>0</v>
          </cell>
          <cell r="F5799" t="str">
            <v>SUBC</v>
          </cell>
          <cell r="G5799">
            <v>78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88SUBC15</v>
          </cell>
          <cell r="B5800">
            <v>88</v>
          </cell>
          <cell r="C5800" t="str">
            <v>SUBC</v>
          </cell>
          <cell r="D5800">
            <v>15</v>
          </cell>
          <cell r="E5800">
            <v>0</v>
          </cell>
          <cell r="F5800" t="str">
            <v>SUBC</v>
          </cell>
          <cell r="G5800">
            <v>78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88SUBC16</v>
          </cell>
          <cell r="B5801">
            <v>88</v>
          </cell>
          <cell r="C5801" t="str">
            <v>SUBC</v>
          </cell>
          <cell r="D5801">
            <v>16</v>
          </cell>
          <cell r="E5801">
            <v>0</v>
          </cell>
          <cell r="F5801" t="str">
            <v>SUBC</v>
          </cell>
          <cell r="G5801">
            <v>78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88SUBC17</v>
          </cell>
          <cell r="B5802">
            <v>88</v>
          </cell>
          <cell r="C5802" t="str">
            <v>SUBC</v>
          </cell>
          <cell r="D5802">
            <v>17</v>
          </cell>
          <cell r="E5802">
            <v>0</v>
          </cell>
          <cell r="F5802" t="str">
            <v>SUBC</v>
          </cell>
          <cell r="G5802">
            <v>78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88SUBC18</v>
          </cell>
          <cell r="B5803">
            <v>88</v>
          </cell>
          <cell r="C5803" t="str">
            <v>SUBC</v>
          </cell>
          <cell r="D5803">
            <v>18</v>
          </cell>
          <cell r="E5803">
            <v>0</v>
          </cell>
          <cell r="F5803" t="str">
            <v>SUBC</v>
          </cell>
          <cell r="G5803">
            <v>78</v>
          </cell>
          <cell r="J5803">
            <v>0</v>
          </cell>
          <cell r="K5803">
            <v>0</v>
          </cell>
          <cell r="L5803">
            <v>0</v>
          </cell>
          <cell r="M5803">
            <v>0</v>
          </cell>
          <cell r="N5803">
            <v>0</v>
          </cell>
        </row>
        <row r="5804">
          <cell r="A5804" t="str">
            <v>88SUBC19</v>
          </cell>
          <cell r="B5804">
            <v>88</v>
          </cell>
          <cell r="C5804" t="str">
            <v>SUBC</v>
          </cell>
          <cell r="D5804">
            <v>19</v>
          </cell>
          <cell r="E5804">
            <v>0</v>
          </cell>
          <cell r="F5804" t="str">
            <v>SUBC</v>
          </cell>
          <cell r="G5804">
            <v>78</v>
          </cell>
          <cell r="J5804">
            <v>0</v>
          </cell>
          <cell r="K5804">
            <v>0</v>
          </cell>
          <cell r="L5804">
            <v>0</v>
          </cell>
          <cell r="M5804">
            <v>0</v>
          </cell>
          <cell r="N5804">
            <v>0</v>
          </cell>
        </row>
        <row r="5805">
          <cell r="A5805" t="str">
            <v>88SUBC20</v>
          </cell>
          <cell r="B5805">
            <v>88</v>
          </cell>
          <cell r="C5805" t="str">
            <v>SUBC</v>
          </cell>
          <cell r="D5805">
            <v>20</v>
          </cell>
          <cell r="E5805">
            <v>0</v>
          </cell>
          <cell r="F5805" t="str">
            <v>SUBC</v>
          </cell>
          <cell r="G5805">
            <v>78</v>
          </cell>
          <cell r="J5805">
            <v>0</v>
          </cell>
          <cell r="K5805">
            <v>0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88STSUBC1</v>
          </cell>
          <cell r="B5806">
            <v>88</v>
          </cell>
          <cell r="C5806" t="str">
            <v>STSUBC</v>
          </cell>
          <cell r="D5806">
            <v>1</v>
          </cell>
          <cell r="G5806">
            <v>78</v>
          </cell>
          <cell r="H5806" t="str">
            <v>-</v>
          </cell>
          <cell r="J5806" t="str">
            <v>TOTAL SUBCONTRATISTAS</v>
          </cell>
          <cell r="M5806">
            <v>323432</v>
          </cell>
          <cell r="N5806">
            <v>3234320</v>
          </cell>
        </row>
        <row r="5807">
          <cell r="A5807" t="str">
            <v>88TCD1</v>
          </cell>
          <cell r="B5807">
            <v>88</v>
          </cell>
          <cell r="C5807" t="str">
            <v>TCD</v>
          </cell>
          <cell r="D5807">
            <v>1</v>
          </cell>
          <cell r="G5807">
            <v>78</v>
          </cell>
          <cell r="H5807" t="str">
            <v>-</v>
          </cell>
          <cell r="J5807" t="str">
            <v>TOTAL COSTO DIRECTO</v>
          </cell>
          <cell r="M5807">
            <v>323432</v>
          </cell>
          <cell r="N5807">
            <v>3234320</v>
          </cell>
        </row>
        <row r="5808">
          <cell r="A5808" t="str">
            <v>88AIU</v>
          </cell>
          <cell r="B5808">
            <v>88</v>
          </cell>
          <cell r="C5808" t="str">
            <v>AIU</v>
          </cell>
          <cell r="G5808">
            <v>78</v>
          </cell>
          <cell r="H5808">
            <v>1</v>
          </cell>
          <cell r="J5808" t="str">
            <v>TOTAL COSTOS INDIRECTOS</v>
          </cell>
          <cell r="L5808">
            <v>0.35</v>
          </cell>
          <cell r="M5808">
            <v>113201</v>
          </cell>
          <cell r="N5808">
            <v>1132010</v>
          </cell>
        </row>
        <row r="5809">
          <cell r="A5809" t="str">
            <v>88TOT</v>
          </cell>
          <cell r="B5809">
            <v>88</v>
          </cell>
          <cell r="C5809" t="str">
            <v>TOT</v>
          </cell>
          <cell r="G5809">
            <v>78</v>
          </cell>
          <cell r="H5809" t="str">
            <v>-</v>
          </cell>
          <cell r="J5809" t="str">
            <v>VALOR TOTAL</v>
          </cell>
          <cell r="M5809">
            <v>436633</v>
          </cell>
          <cell r="N5809">
            <v>4366330</v>
          </cell>
        </row>
        <row r="5810">
          <cell r="A5810" t="str">
            <v>89FOR1</v>
          </cell>
          <cell r="B5810">
            <v>89</v>
          </cell>
          <cell r="C5810" t="str">
            <v>FOR</v>
          </cell>
          <cell r="D5810">
            <v>1</v>
          </cell>
          <cell r="G5810">
            <v>79</v>
          </cell>
          <cell r="H5810" t="str">
            <v>-</v>
          </cell>
          <cell r="I5810">
            <v>92</v>
          </cell>
          <cell r="J5810" t="str">
            <v xml:space="preserve">Suministro  Canalización terreno Duro </v>
          </cell>
          <cell r="K5810" t="str">
            <v>UND</v>
          </cell>
          <cell r="L5810">
            <v>280394</v>
          </cell>
          <cell r="N5810">
            <v>25796248</v>
          </cell>
        </row>
        <row r="5811">
          <cell r="A5811" t="str">
            <v>89MAT1</v>
          </cell>
          <cell r="B5811">
            <v>89</v>
          </cell>
          <cell r="C5811" t="str">
            <v>MAT</v>
          </cell>
          <cell r="D5811">
            <v>1</v>
          </cell>
          <cell r="E5811">
            <v>0</v>
          </cell>
          <cell r="F5811" t="str">
            <v>MAT</v>
          </cell>
          <cell r="G5811">
            <v>79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89MAT2</v>
          </cell>
          <cell r="B5812">
            <v>89</v>
          </cell>
          <cell r="C5812" t="str">
            <v>MAT</v>
          </cell>
          <cell r="D5812">
            <v>2</v>
          </cell>
          <cell r="E5812">
            <v>0</v>
          </cell>
          <cell r="F5812" t="str">
            <v>MAT</v>
          </cell>
          <cell r="G5812">
            <v>79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89MAT3</v>
          </cell>
          <cell r="B5813">
            <v>89</v>
          </cell>
          <cell r="C5813" t="str">
            <v>MAT</v>
          </cell>
          <cell r="D5813">
            <v>3</v>
          </cell>
          <cell r="E5813">
            <v>0</v>
          </cell>
          <cell r="F5813" t="str">
            <v>MAT</v>
          </cell>
          <cell r="G5813">
            <v>79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89MAT4</v>
          </cell>
          <cell r="B5814">
            <v>89</v>
          </cell>
          <cell r="C5814" t="str">
            <v>MAT</v>
          </cell>
          <cell r="D5814">
            <v>4</v>
          </cell>
          <cell r="E5814">
            <v>0</v>
          </cell>
          <cell r="F5814" t="str">
            <v>MAT</v>
          </cell>
          <cell r="G5814">
            <v>79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89MAT5</v>
          </cell>
          <cell r="B5815">
            <v>89</v>
          </cell>
          <cell r="C5815" t="str">
            <v>MAT</v>
          </cell>
          <cell r="D5815">
            <v>5</v>
          </cell>
          <cell r="E5815">
            <v>0</v>
          </cell>
          <cell r="F5815" t="str">
            <v>MAT</v>
          </cell>
          <cell r="G5815">
            <v>79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89MAT6</v>
          </cell>
          <cell r="B5816">
            <v>89</v>
          </cell>
          <cell r="C5816" t="str">
            <v>MAT</v>
          </cell>
          <cell r="D5816">
            <v>6</v>
          </cell>
          <cell r="E5816">
            <v>0</v>
          </cell>
          <cell r="F5816" t="str">
            <v>MAT</v>
          </cell>
          <cell r="G5816">
            <v>79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89MAT7</v>
          </cell>
          <cell r="B5817">
            <v>89</v>
          </cell>
          <cell r="C5817" t="str">
            <v>MAT</v>
          </cell>
          <cell r="D5817">
            <v>7</v>
          </cell>
          <cell r="E5817">
            <v>0</v>
          </cell>
          <cell r="F5817" t="str">
            <v>MAT</v>
          </cell>
          <cell r="G5817">
            <v>79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89MAT8</v>
          </cell>
          <cell r="B5818">
            <v>89</v>
          </cell>
          <cell r="C5818" t="str">
            <v>MAT</v>
          </cell>
          <cell r="D5818">
            <v>8</v>
          </cell>
          <cell r="E5818">
            <v>0</v>
          </cell>
          <cell r="F5818" t="str">
            <v>MAT</v>
          </cell>
          <cell r="G5818">
            <v>79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89MAT9</v>
          </cell>
          <cell r="B5819">
            <v>89</v>
          </cell>
          <cell r="C5819" t="str">
            <v>MAT</v>
          </cell>
          <cell r="D5819">
            <v>9</v>
          </cell>
          <cell r="E5819">
            <v>0</v>
          </cell>
          <cell r="F5819" t="str">
            <v>MAT</v>
          </cell>
          <cell r="G5819">
            <v>79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89MAT10</v>
          </cell>
          <cell r="B5820">
            <v>89</v>
          </cell>
          <cell r="C5820" t="str">
            <v>MAT</v>
          </cell>
          <cell r="D5820">
            <v>10</v>
          </cell>
          <cell r="E5820">
            <v>0</v>
          </cell>
          <cell r="F5820" t="str">
            <v>MAT</v>
          </cell>
          <cell r="G5820">
            <v>79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89MAT11</v>
          </cell>
          <cell r="B5821">
            <v>89</v>
          </cell>
          <cell r="C5821" t="str">
            <v>MAT</v>
          </cell>
          <cell r="D5821">
            <v>11</v>
          </cell>
          <cell r="E5821">
            <v>0</v>
          </cell>
          <cell r="F5821" t="str">
            <v>MAT</v>
          </cell>
          <cell r="G5821">
            <v>79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89MAT12</v>
          </cell>
          <cell r="B5822">
            <v>89</v>
          </cell>
          <cell r="C5822" t="str">
            <v>MAT</v>
          </cell>
          <cell r="D5822">
            <v>12</v>
          </cell>
          <cell r="E5822">
            <v>0</v>
          </cell>
          <cell r="F5822" t="str">
            <v>MAT</v>
          </cell>
          <cell r="G5822">
            <v>79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89MAT13</v>
          </cell>
          <cell r="B5823">
            <v>89</v>
          </cell>
          <cell r="C5823" t="str">
            <v>MAT</v>
          </cell>
          <cell r="D5823">
            <v>13</v>
          </cell>
          <cell r="E5823">
            <v>0</v>
          </cell>
          <cell r="F5823" t="str">
            <v>MAT</v>
          </cell>
          <cell r="G5823">
            <v>79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89MAT14</v>
          </cell>
          <cell r="B5824">
            <v>89</v>
          </cell>
          <cell r="C5824" t="str">
            <v>MAT</v>
          </cell>
          <cell r="D5824">
            <v>14</v>
          </cell>
          <cell r="E5824">
            <v>0</v>
          </cell>
          <cell r="F5824" t="str">
            <v>MAT</v>
          </cell>
          <cell r="G5824">
            <v>79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89MAT15</v>
          </cell>
          <cell r="B5825">
            <v>89</v>
          </cell>
          <cell r="C5825" t="str">
            <v>MAT</v>
          </cell>
          <cell r="D5825">
            <v>15</v>
          </cell>
          <cell r="E5825">
            <v>0</v>
          </cell>
          <cell r="F5825" t="str">
            <v>MAT</v>
          </cell>
          <cell r="G5825">
            <v>79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89MAT16</v>
          </cell>
          <cell r="B5826">
            <v>89</v>
          </cell>
          <cell r="C5826" t="str">
            <v>MAT</v>
          </cell>
          <cell r="D5826">
            <v>16</v>
          </cell>
          <cell r="E5826">
            <v>0</v>
          </cell>
          <cell r="F5826" t="str">
            <v>MAT</v>
          </cell>
          <cell r="G5826">
            <v>79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89MAT17</v>
          </cell>
          <cell r="B5827">
            <v>89</v>
          </cell>
          <cell r="C5827" t="str">
            <v>MAT</v>
          </cell>
          <cell r="D5827">
            <v>17</v>
          </cell>
          <cell r="E5827">
            <v>0</v>
          </cell>
          <cell r="F5827" t="str">
            <v>MAT</v>
          </cell>
          <cell r="G5827">
            <v>79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89MAT18</v>
          </cell>
          <cell r="B5828">
            <v>89</v>
          </cell>
          <cell r="C5828" t="str">
            <v>MAT</v>
          </cell>
          <cell r="D5828">
            <v>18</v>
          </cell>
          <cell r="E5828">
            <v>0</v>
          </cell>
          <cell r="F5828" t="str">
            <v>MAT</v>
          </cell>
          <cell r="G5828">
            <v>79</v>
          </cell>
          <cell r="J5828">
            <v>0</v>
          </cell>
          <cell r="K5828">
            <v>0</v>
          </cell>
          <cell r="L5828">
            <v>0</v>
          </cell>
          <cell r="M5828">
            <v>0</v>
          </cell>
          <cell r="N5828">
            <v>0</v>
          </cell>
        </row>
        <row r="5829">
          <cell r="A5829" t="str">
            <v>89MAT19</v>
          </cell>
          <cell r="B5829">
            <v>89</v>
          </cell>
          <cell r="C5829" t="str">
            <v>MAT</v>
          </cell>
          <cell r="D5829">
            <v>19</v>
          </cell>
          <cell r="E5829">
            <v>0</v>
          </cell>
          <cell r="F5829" t="str">
            <v>MAT</v>
          </cell>
          <cell r="G5829">
            <v>79</v>
          </cell>
          <cell r="J5829">
            <v>0</v>
          </cell>
          <cell r="K5829">
            <v>0</v>
          </cell>
          <cell r="L5829">
            <v>0</v>
          </cell>
          <cell r="M5829">
            <v>0</v>
          </cell>
          <cell r="N5829">
            <v>0</v>
          </cell>
        </row>
        <row r="5830">
          <cell r="A5830" t="str">
            <v>89MAT20</v>
          </cell>
          <cell r="B5830">
            <v>89</v>
          </cell>
          <cell r="C5830" t="str">
            <v>MAT</v>
          </cell>
          <cell r="D5830">
            <v>20</v>
          </cell>
          <cell r="E5830">
            <v>0</v>
          </cell>
          <cell r="F5830" t="str">
            <v>MAT</v>
          </cell>
          <cell r="G5830">
            <v>79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</row>
        <row r="5831">
          <cell r="A5831" t="str">
            <v>89STMAT1</v>
          </cell>
          <cell r="B5831">
            <v>89</v>
          </cell>
          <cell r="C5831" t="str">
            <v>STMAT</v>
          </cell>
          <cell r="D5831">
            <v>1</v>
          </cell>
          <cell r="G5831">
            <v>79</v>
          </cell>
          <cell r="H5831" t="str">
            <v>-</v>
          </cell>
          <cell r="J5831" t="str">
            <v>SUBTOTAL MATERIALES</v>
          </cell>
          <cell r="M5831">
            <v>0</v>
          </cell>
          <cell r="N5831">
            <v>0</v>
          </cell>
        </row>
        <row r="5832">
          <cell r="A5832" t="str">
            <v>89IVAMAT1</v>
          </cell>
          <cell r="B5832">
            <v>89</v>
          </cell>
          <cell r="C5832" t="str">
            <v>IVAMAT</v>
          </cell>
          <cell r="D5832">
            <v>1</v>
          </cell>
          <cell r="G5832">
            <v>79</v>
          </cell>
          <cell r="H5832" t="str">
            <v>-</v>
          </cell>
          <cell r="J5832" t="str">
            <v>IVA MATERIALES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89TMAT1</v>
          </cell>
          <cell r="B5833">
            <v>89</v>
          </cell>
          <cell r="C5833" t="str">
            <v>TMAT</v>
          </cell>
          <cell r="D5833">
            <v>1</v>
          </cell>
          <cell r="G5833">
            <v>79</v>
          </cell>
          <cell r="H5833" t="str">
            <v>-</v>
          </cell>
          <cell r="J5833" t="str">
            <v>TOTAL MATERIALES</v>
          </cell>
          <cell r="M5833">
            <v>0</v>
          </cell>
          <cell r="N5833">
            <v>0</v>
          </cell>
        </row>
        <row r="5834">
          <cell r="A5834" t="str">
            <v>89HER1</v>
          </cell>
          <cell r="B5834">
            <v>89</v>
          </cell>
          <cell r="C5834" t="str">
            <v>HER</v>
          </cell>
          <cell r="D5834">
            <v>1</v>
          </cell>
          <cell r="G5834">
            <v>79</v>
          </cell>
          <cell r="H5834">
            <v>1</v>
          </cell>
          <cell r="I5834">
            <v>0</v>
          </cell>
          <cell r="J5834" t="str">
            <v>HERRAMIENTA BÁSICA CUADRILLA 1</v>
          </cell>
          <cell r="K5834" t="str">
            <v>DIA</v>
          </cell>
          <cell r="L5834">
            <v>8235.2941176470595</v>
          </cell>
          <cell r="M5834">
            <v>0</v>
          </cell>
          <cell r="N5834">
            <v>0</v>
          </cell>
        </row>
        <row r="5835">
          <cell r="A5835" t="str">
            <v>89HER2</v>
          </cell>
          <cell r="B5835">
            <v>89</v>
          </cell>
          <cell r="C5835" t="str">
            <v>HER</v>
          </cell>
          <cell r="D5835">
            <v>2</v>
          </cell>
          <cell r="G5835">
            <v>79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89HER3</v>
          </cell>
          <cell r="B5836">
            <v>89</v>
          </cell>
          <cell r="C5836" t="str">
            <v>HER</v>
          </cell>
          <cell r="D5836">
            <v>3</v>
          </cell>
          <cell r="G5836">
            <v>79</v>
          </cell>
          <cell r="J5836">
            <v>0</v>
          </cell>
          <cell r="K5836">
            <v>0</v>
          </cell>
          <cell r="L5836">
            <v>0</v>
          </cell>
          <cell r="M5836">
            <v>0</v>
          </cell>
          <cell r="N5836">
            <v>0</v>
          </cell>
        </row>
        <row r="5837">
          <cell r="A5837" t="str">
            <v>89HER4</v>
          </cell>
          <cell r="B5837">
            <v>89</v>
          </cell>
          <cell r="C5837" t="str">
            <v>HER</v>
          </cell>
          <cell r="D5837">
            <v>4</v>
          </cell>
          <cell r="G5837">
            <v>79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</row>
        <row r="5838">
          <cell r="A5838" t="str">
            <v>89HER5</v>
          </cell>
          <cell r="B5838">
            <v>89</v>
          </cell>
          <cell r="C5838" t="str">
            <v>HER</v>
          </cell>
          <cell r="D5838">
            <v>5</v>
          </cell>
          <cell r="G5838">
            <v>79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89THER1</v>
          </cell>
          <cell r="B5839">
            <v>89</v>
          </cell>
          <cell r="C5839" t="str">
            <v>THER</v>
          </cell>
          <cell r="D5839">
            <v>1</v>
          </cell>
          <cell r="G5839">
            <v>79</v>
          </cell>
          <cell r="H5839" t="str">
            <v>-</v>
          </cell>
          <cell r="J5839" t="str">
            <v>TOTAL HERRAMIENTAS</v>
          </cell>
          <cell r="M5839">
            <v>0</v>
          </cell>
          <cell r="N5839">
            <v>0</v>
          </cell>
        </row>
        <row r="5840">
          <cell r="A5840" t="str">
            <v>89TRA1</v>
          </cell>
          <cell r="B5840">
            <v>89</v>
          </cell>
          <cell r="C5840" t="str">
            <v>TRA</v>
          </cell>
          <cell r="D5840">
            <v>1</v>
          </cell>
          <cell r="G5840">
            <v>79</v>
          </cell>
          <cell r="H5840">
            <v>1</v>
          </cell>
          <cell r="I5840">
            <v>0</v>
          </cell>
          <cell r="J5840" t="str">
            <v>CAMIONETA DOBLE CABINA</v>
          </cell>
          <cell r="K5840" t="str">
            <v>DIA</v>
          </cell>
          <cell r="L5840">
            <v>164705.88235294117</v>
          </cell>
          <cell r="M5840">
            <v>0</v>
          </cell>
          <cell r="N5840">
            <v>0</v>
          </cell>
        </row>
        <row r="5841">
          <cell r="A5841" t="str">
            <v>89TRA2</v>
          </cell>
          <cell r="B5841">
            <v>89</v>
          </cell>
          <cell r="C5841" t="str">
            <v>TRA</v>
          </cell>
          <cell r="D5841">
            <v>2</v>
          </cell>
          <cell r="G5841">
            <v>79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89TRA3</v>
          </cell>
          <cell r="B5842">
            <v>89</v>
          </cell>
          <cell r="C5842" t="str">
            <v>TRA</v>
          </cell>
          <cell r="D5842">
            <v>3</v>
          </cell>
          <cell r="G5842">
            <v>79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</row>
        <row r="5843">
          <cell r="A5843" t="str">
            <v>89TRA4</v>
          </cell>
          <cell r="B5843">
            <v>89</v>
          </cell>
          <cell r="C5843" t="str">
            <v>TRA</v>
          </cell>
          <cell r="D5843">
            <v>4</v>
          </cell>
          <cell r="G5843">
            <v>79</v>
          </cell>
          <cell r="J5843">
            <v>0</v>
          </cell>
          <cell r="K5843">
            <v>0</v>
          </cell>
          <cell r="L5843">
            <v>0</v>
          </cell>
          <cell r="M5843">
            <v>0</v>
          </cell>
          <cell r="N5843">
            <v>0</v>
          </cell>
        </row>
        <row r="5844">
          <cell r="A5844" t="str">
            <v>89TRA5</v>
          </cell>
          <cell r="B5844">
            <v>89</v>
          </cell>
          <cell r="C5844" t="str">
            <v>TRA</v>
          </cell>
          <cell r="D5844">
            <v>5</v>
          </cell>
          <cell r="G5844">
            <v>79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89TTRA1</v>
          </cell>
          <cell r="B5845">
            <v>89</v>
          </cell>
          <cell r="C5845" t="str">
            <v>TTRA</v>
          </cell>
          <cell r="D5845">
            <v>1</v>
          </cell>
          <cell r="G5845">
            <v>79</v>
          </cell>
          <cell r="H5845" t="str">
            <v>-</v>
          </cell>
          <cell r="J5845" t="str">
            <v>TOTAL TRANSPORTE</v>
          </cell>
          <cell r="M5845">
            <v>0</v>
          </cell>
          <cell r="N5845">
            <v>0</v>
          </cell>
        </row>
        <row r="5846">
          <cell r="A5846" t="str">
            <v>89MAN1</v>
          </cell>
          <cell r="B5846">
            <v>89</v>
          </cell>
          <cell r="C5846" t="str">
            <v>MAN</v>
          </cell>
          <cell r="D5846">
            <v>1</v>
          </cell>
          <cell r="G5846">
            <v>79</v>
          </cell>
          <cell r="H5846">
            <v>1</v>
          </cell>
          <cell r="I5846">
            <v>0</v>
          </cell>
          <cell r="J5846" t="str">
            <v>DESCRIPCIÓN (CUADRILLA 1-INSTALACION DE EQUIPOS)</v>
          </cell>
          <cell r="K5846" t="str">
            <v>DIA</v>
          </cell>
          <cell r="L5846">
            <v>467953.05684366502</v>
          </cell>
          <cell r="M5846">
            <v>0</v>
          </cell>
          <cell r="N5846">
            <v>0</v>
          </cell>
        </row>
        <row r="5847">
          <cell r="A5847" t="str">
            <v>89MAN2</v>
          </cell>
          <cell r="B5847">
            <v>89</v>
          </cell>
          <cell r="C5847" t="str">
            <v>MAN</v>
          </cell>
          <cell r="D5847">
            <v>2</v>
          </cell>
          <cell r="G5847">
            <v>79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89MAN3</v>
          </cell>
          <cell r="B5848">
            <v>89</v>
          </cell>
          <cell r="C5848" t="str">
            <v>MAN</v>
          </cell>
          <cell r="D5848">
            <v>3</v>
          </cell>
          <cell r="G5848">
            <v>79</v>
          </cell>
          <cell r="J5848">
            <v>0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</row>
        <row r="5849">
          <cell r="A5849" t="str">
            <v>89MAN4</v>
          </cell>
          <cell r="B5849">
            <v>89</v>
          </cell>
          <cell r="C5849" t="str">
            <v>MAN</v>
          </cell>
          <cell r="D5849">
            <v>4</v>
          </cell>
          <cell r="G5849">
            <v>79</v>
          </cell>
          <cell r="J5849">
            <v>0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</row>
        <row r="5850">
          <cell r="A5850" t="str">
            <v>89MAN5</v>
          </cell>
          <cell r="B5850">
            <v>89</v>
          </cell>
          <cell r="C5850" t="str">
            <v>MAN</v>
          </cell>
          <cell r="D5850">
            <v>5</v>
          </cell>
          <cell r="G5850">
            <v>79</v>
          </cell>
          <cell r="J5850">
            <v>0</v>
          </cell>
          <cell r="K5850">
            <v>0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89TMAN1</v>
          </cell>
          <cell r="B5851">
            <v>89</v>
          </cell>
          <cell r="C5851" t="str">
            <v>TMAN</v>
          </cell>
          <cell r="D5851">
            <v>1</v>
          </cell>
          <cell r="G5851">
            <v>79</v>
          </cell>
          <cell r="H5851" t="str">
            <v>-</v>
          </cell>
          <cell r="J5851" t="str">
            <v>TOTAL MANO DE OBRA</v>
          </cell>
          <cell r="M5851">
            <v>0</v>
          </cell>
          <cell r="N5851">
            <v>0</v>
          </cell>
        </row>
        <row r="5852">
          <cell r="A5852" t="str">
            <v>89SUBC1</v>
          </cell>
          <cell r="B5852">
            <v>89</v>
          </cell>
          <cell r="C5852" t="str">
            <v>SUBC</v>
          </cell>
          <cell r="D5852">
            <v>1</v>
          </cell>
          <cell r="E5852">
            <v>92</v>
          </cell>
          <cell r="F5852" t="str">
            <v>SUBC15</v>
          </cell>
          <cell r="G5852">
            <v>79</v>
          </cell>
          <cell r="H5852">
            <v>15</v>
          </cell>
          <cell r="I5852">
            <v>1</v>
          </cell>
          <cell r="J5852" t="str">
            <v>CANALIZACION EN TERRENO DURO (CEMENTO Y ANDENES EN GENERAL) DE DOS(CUANDO APLIQUE ELECTRICO Y FO) DUCTOS PVC DE 2" (INCLUYE REPOSICIÒN, RETIRO DE ESCOMBROS Y ALAMBRE GUIA, EMBOQUILLADA EN CAJAS)</v>
          </cell>
          <cell r="K5852" t="str">
            <v>ML</v>
          </cell>
          <cell r="L5852">
            <v>207699.07639764706</v>
          </cell>
          <cell r="M5852">
            <v>207699.07639764706</v>
          </cell>
          <cell r="N5852">
            <v>19108315.02858353</v>
          </cell>
        </row>
        <row r="5853">
          <cell r="A5853" t="str">
            <v>89SUBC2</v>
          </cell>
          <cell r="B5853">
            <v>89</v>
          </cell>
          <cell r="C5853" t="str">
            <v>SUBC</v>
          </cell>
          <cell r="D5853">
            <v>2</v>
          </cell>
          <cell r="E5853">
            <v>0</v>
          </cell>
          <cell r="F5853" t="str">
            <v>SUBC</v>
          </cell>
          <cell r="G5853">
            <v>79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89SUBC3</v>
          </cell>
          <cell r="B5854">
            <v>89</v>
          </cell>
          <cell r="C5854" t="str">
            <v>SUBC</v>
          </cell>
          <cell r="D5854">
            <v>3</v>
          </cell>
          <cell r="E5854">
            <v>0</v>
          </cell>
          <cell r="F5854" t="str">
            <v>SUBC</v>
          </cell>
          <cell r="G5854">
            <v>79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89SUBC4</v>
          </cell>
          <cell r="B5855">
            <v>89</v>
          </cell>
          <cell r="C5855" t="str">
            <v>SUBC</v>
          </cell>
          <cell r="D5855">
            <v>4</v>
          </cell>
          <cell r="E5855">
            <v>0</v>
          </cell>
          <cell r="F5855" t="str">
            <v>SUBC</v>
          </cell>
          <cell r="G5855">
            <v>79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89SUBC5</v>
          </cell>
          <cell r="B5856">
            <v>89</v>
          </cell>
          <cell r="C5856" t="str">
            <v>SUBC</v>
          </cell>
          <cell r="D5856">
            <v>5</v>
          </cell>
          <cell r="E5856">
            <v>0</v>
          </cell>
          <cell r="F5856" t="str">
            <v>SUBC</v>
          </cell>
          <cell r="G5856">
            <v>79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89SUBC6</v>
          </cell>
          <cell r="B5857">
            <v>89</v>
          </cell>
          <cell r="C5857" t="str">
            <v>SUBC</v>
          </cell>
          <cell r="D5857">
            <v>6</v>
          </cell>
          <cell r="E5857">
            <v>0</v>
          </cell>
          <cell r="F5857" t="str">
            <v>SUBC</v>
          </cell>
          <cell r="G5857">
            <v>79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89SUBC7</v>
          </cell>
          <cell r="B5858">
            <v>89</v>
          </cell>
          <cell r="C5858" t="str">
            <v>SUBC</v>
          </cell>
          <cell r="D5858">
            <v>7</v>
          </cell>
          <cell r="E5858">
            <v>0</v>
          </cell>
          <cell r="F5858" t="str">
            <v>SUBC</v>
          </cell>
          <cell r="G5858">
            <v>79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89SUBC8</v>
          </cell>
          <cell r="B5859">
            <v>89</v>
          </cell>
          <cell r="C5859" t="str">
            <v>SUBC</v>
          </cell>
          <cell r="D5859">
            <v>8</v>
          </cell>
          <cell r="E5859">
            <v>0</v>
          </cell>
          <cell r="F5859" t="str">
            <v>SUBC</v>
          </cell>
          <cell r="G5859">
            <v>79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89SUBC9</v>
          </cell>
          <cell r="B5860">
            <v>89</v>
          </cell>
          <cell r="C5860" t="str">
            <v>SUBC</v>
          </cell>
          <cell r="D5860">
            <v>9</v>
          </cell>
          <cell r="E5860">
            <v>0</v>
          </cell>
          <cell r="F5860" t="str">
            <v>SUBC</v>
          </cell>
          <cell r="G5860">
            <v>79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89SUBC10</v>
          </cell>
          <cell r="B5861">
            <v>89</v>
          </cell>
          <cell r="C5861" t="str">
            <v>SUBC</v>
          </cell>
          <cell r="D5861">
            <v>10</v>
          </cell>
          <cell r="E5861">
            <v>0</v>
          </cell>
          <cell r="F5861" t="str">
            <v>SUBC</v>
          </cell>
          <cell r="G5861">
            <v>79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89SUBC11</v>
          </cell>
          <cell r="B5862">
            <v>89</v>
          </cell>
          <cell r="C5862" t="str">
            <v>SUBC</v>
          </cell>
          <cell r="D5862">
            <v>11</v>
          </cell>
          <cell r="E5862">
            <v>0</v>
          </cell>
          <cell r="F5862" t="str">
            <v>SUBC</v>
          </cell>
          <cell r="G5862">
            <v>79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89SUBC12</v>
          </cell>
          <cell r="B5863">
            <v>89</v>
          </cell>
          <cell r="C5863" t="str">
            <v>SUBC</v>
          </cell>
          <cell r="D5863">
            <v>12</v>
          </cell>
          <cell r="E5863">
            <v>0</v>
          </cell>
          <cell r="F5863" t="str">
            <v>SUBC</v>
          </cell>
          <cell r="G5863">
            <v>79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89SUBC13</v>
          </cell>
          <cell r="B5864">
            <v>89</v>
          </cell>
          <cell r="C5864" t="str">
            <v>SUBC</v>
          </cell>
          <cell r="D5864">
            <v>13</v>
          </cell>
          <cell r="E5864">
            <v>0</v>
          </cell>
          <cell r="F5864" t="str">
            <v>SUBC</v>
          </cell>
          <cell r="G5864">
            <v>79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89SUBC14</v>
          </cell>
          <cell r="B5865">
            <v>89</v>
          </cell>
          <cell r="C5865" t="str">
            <v>SUBC</v>
          </cell>
          <cell r="D5865">
            <v>14</v>
          </cell>
          <cell r="E5865">
            <v>0</v>
          </cell>
          <cell r="F5865" t="str">
            <v>SUBC</v>
          </cell>
          <cell r="G5865">
            <v>79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89SUBC15</v>
          </cell>
          <cell r="B5866">
            <v>89</v>
          </cell>
          <cell r="C5866" t="str">
            <v>SUBC</v>
          </cell>
          <cell r="D5866">
            <v>15</v>
          </cell>
          <cell r="E5866">
            <v>0</v>
          </cell>
          <cell r="F5866" t="str">
            <v>SUBC</v>
          </cell>
          <cell r="G5866">
            <v>79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89SUBC16</v>
          </cell>
          <cell r="B5867">
            <v>89</v>
          </cell>
          <cell r="C5867" t="str">
            <v>SUBC</v>
          </cell>
          <cell r="D5867">
            <v>16</v>
          </cell>
          <cell r="E5867">
            <v>0</v>
          </cell>
          <cell r="F5867" t="str">
            <v>SUBC</v>
          </cell>
          <cell r="G5867">
            <v>79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89SUBC17</v>
          </cell>
          <cell r="B5868">
            <v>89</v>
          </cell>
          <cell r="C5868" t="str">
            <v>SUBC</v>
          </cell>
          <cell r="D5868">
            <v>17</v>
          </cell>
          <cell r="E5868">
            <v>0</v>
          </cell>
          <cell r="F5868" t="str">
            <v>SUBC</v>
          </cell>
          <cell r="G5868">
            <v>79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89SUBC18</v>
          </cell>
          <cell r="B5869">
            <v>89</v>
          </cell>
          <cell r="C5869" t="str">
            <v>SUBC</v>
          </cell>
          <cell r="D5869">
            <v>18</v>
          </cell>
          <cell r="E5869">
            <v>0</v>
          </cell>
          <cell r="F5869" t="str">
            <v>SUBC</v>
          </cell>
          <cell r="G5869">
            <v>79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89SUBC19</v>
          </cell>
          <cell r="B5870">
            <v>89</v>
          </cell>
          <cell r="C5870" t="str">
            <v>SUBC</v>
          </cell>
          <cell r="D5870">
            <v>19</v>
          </cell>
          <cell r="E5870">
            <v>0</v>
          </cell>
          <cell r="F5870" t="str">
            <v>SUBC</v>
          </cell>
          <cell r="G5870">
            <v>79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89SUBC20</v>
          </cell>
          <cell r="B5871">
            <v>89</v>
          </cell>
          <cell r="C5871" t="str">
            <v>SUBC</v>
          </cell>
          <cell r="D5871">
            <v>20</v>
          </cell>
          <cell r="E5871">
            <v>0</v>
          </cell>
          <cell r="F5871" t="str">
            <v>SUBC</v>
          </cell>
          <cell r="G5871">
            <v>79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89STSUBC1</v>
          </cell>
          <cell r="B5872">
            <v>89</v>
          </cell>
          <cell r="C5872" t="str">
            <v>STSUBC</v>
          </cell>
          <cell r="D5872">
            <v>1</v>
          </cell>
          <cell r="G5872">
            <v>79</v>
          </cell>
          <cell r="H5872" t="str">
            <v>-</v>
          </cell>
          <cell r="J5872" t="str">
            <v>TOTAL SUBCONTRATISTAS</v>
          </cell>
          <cell r="M5872">
            <v>207699</v>
          </cell>
          <cell r="N5872">
            <v>19108308</v>
          </cell>
        </row>
        <row r="5873">
          <cell r="A5873" t="str">
            <v>89TCD1</v>
          </cell>
          <cell r="B5873">
            <v>89</v>
          </cell>
          <cell r="C5873" t="str">
            <v>TCD</v>
          </cell>
          <cell r="D5873">
            <v>1</v>
          </cell>
          <cell r="G5873">
            <v>79</v>
          </cell>
          <cell r="H5873" t="str">
            <v>-</v>
          </cell>
          <cell r="J5873" t="str">
            <v>TOTAL COSTO DIRECTO</v>
          </cell>
          <cell r="M5873">
            <v>207699</v>
          </cell>
          <cell r="N5873">
            <v>19108308</v>
          </cell>
        </row>
        <row r="5874">
          <cell r="A5874" t="str">
            <v>89AIU</v>
          </cell>
          <cell r="B5874">
            <v>89</v>
          </cell>
          <cell r="C5874" t="str">
            <v>AIU</v>
          </cell>
          <cell r="G5874">
            <v>79</v>
          </cell>
          <cell r="H5874">
            <v>1</v>
          </cell>
          <cell r="J5874" t="str">
            <v>TOTAL COSTOS INDIRECTOS</v>
          </cell>
          <cell r="L5874">
            <v>0.35</v>
          </cell>
          <cell r="M5874">
            <v>72695</v>
          </cell>
          <cell r="N5874">
            <v>6687940</v>
          </cell>
        </row>
        <row r="5875">
          <cell r="A5875" t="str">
            <v>89TOT</v>
          </cell>
          <cell r="B5875">
            <v>89</v>
          </cell>
          <cell r="C5875" t="str">
            <v>TOT</v>
          </cell>
          <cell r="G5875">
            <v>79</v>
          </cell>
          <cell r="H5875" t="str">
            <v>-</v>
          </cell>
          <cell r="J5875" t="str">
            <v>VALOR TOTAL</v>
          </cell>
          <cell r="M5875">
            <v>280394</v>
          </cell>
          <cell r="N5875">
            <v>25796248</v>
          </cell>
        </row>
        <row r="5876">
          <cell r="A5876" t="str">
            <v>90FOR1</v>
          </cell>
          <cell r="B5876">
            <v>90</v>
          </cell>
          <cell r="C5876" t="str">
            <v>FOR</v>
          </cell>
          <cell r="D5876">
            <v>1</v>
          </cell>
          <cell r="G5876">
            <v>80</v>
          </cell>
          <cell r="H5876" t="str">
            <v>-</v>
          </cell>
          <cell r="I5876">
            <v>105</v>
          </cell>
          <cell r="J5876" t="str">
            <v xml:space="preserve">Suministro  Canalización terreno blando </v>
          </cell>
          <cell r="K5876" t="str">
            <v>UND</v>
          </cell>
          <cell r="L5876">
            <v>136970</v>
          </cell>
          <cell r="N5876">
            <v>14381850</v>
          </cell>
        </row>
        <row r="5877">
          <cell r="A5877" t="str">
            <v>90MAT1</v>
          </cell>
          <cell r="B5877">
            <v>90</v>
          </cell>
          <cell r="C5877" t="str">
            <v>MAT</v>
          </cell>
          <cell r="D5877">
            <v>1</v>
          </cell>
          <cell r="E5877">
            <v>0</v>
          </cell>
          <cell r="F5877" t="str">
            <v>MAT</v>
          </cell>
          <cell r="G5877">
            <v>80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90MAT2</v>
          </cell>
          <cell r="B5878">
            <v>90</v>
          </cell>
          <cell r="C5878" t="str">
            <v>MAT</v>
          </cell>
          <cell r="D5878">
            <v>2</v>
          </cell>
          <cell r="E5878">
            <v>0</v>
          </cell>
          <cell r="F5878" t="str">
            <v>MAT</v>
          </cell>
          <cell r="G5878">
            <v>80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90MAT3</v>
          </cell>
          <cell r="B5879">
            <v>90</v>
          </cell>
          <cell r="C5879" t="str">
            <v>MAT</v>
          </cell>
          <cell r="D5879">
            <v>3</v>
          </cell>
          <cell r="E5879">
            <v>0</v>
          </cell>
          <cell r="F5879" t="str">
            <v>MAT</v>
          </cell>
          <cell r="G5879">
            <v>80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90MAT4</v>
          </cell>
          <cell r="B5880">
            <v>90</v>
          </cell>
          <cell r="C5880" t="str">
            <v>MAT</v>
          </cell>
          <cell r="D5880">
            <v>4</v>
          </cell>
          <cell r="E5880">
            <v>0</v>
          </cell>
          <cell r="F5880" t="str">
            <v>MAT</v>
          </cell>
          <cell r="G5880">
            <v>80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90MAT5</v>
          </cell>
          <cell r="B5881">
            <v>90</v>
          </cell>
          <cell r="C5881" t="str">
            <v>MAT</v>
          </cell>
          <cell r="D5881">
            <v>5</v>
          </cell>
          <cell r="E5881">
            <v>0</v>
          </cell>
          <cell r="F5881" t="str">
            <v>MAT</v>
          </cell>
          <cell r="G5881">
            <v>80</v>
          </cell>
          <cell r="J5881">
            <v>0</v>
          </cell>
          <cell r="K5881">
            <v>0</v>
          </cell>
          <cell r="L5881">
            <v>0</v>
          </cell>
          <cell r="M5881">
            <v>0</v>
          </cell>
          <cell r="N5881">
            <v>0</v>
          </cell>
        </row>
        <row r="5882">
          <cell r="A5882" t="str">
            <v>90MAT6</v>
          </cell>
          <cell r="B5882">
            <v>90</v>
          </cell>
          <cell r="C5882" t="str">
            <v>MAT</v>
          </cell>
          <cell r="D5882">
            <v>6</v>
          </cell>
          <cell r="E5882">
            <v>0</v>
          </cell>
          <cell r="F5882" t="str">
            <v>MAT</v>
          </cell>
          <cell r="G5882">
            <v>80</v>
          </cell>
          <cell r="J5882">
            <v>0</v>
          </cell>
          <cell r="K5882">
            <v>0</v>
          </cell>
          <cell r="L5882">
            <v>0</v>
          </cell>
          <cell r="M5882">
            <v>0</v>
          </cell>
          <cell r="N5882">
            <v>0</v>
          </cell>
        </row>
        <row r="5883">
          <cell r="A5883" t="str">
            <v>90MAT7</v>
          </cell>
          <cell r="B5883">
            <v>90</v>
          </cell>
          <cell r="C5883" t="str">
            <v>MAT</v>
          </cell>
          <cell r="D5883">
            <v>7</v>
          </cell>
          <cell r="E5883">
            <v>0</v>
          </cell>
          <cell r="F5883" t="str">
            <v>MAT</v>
          </cell>
          <cell r="G5883">
            <v>80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90MAT8</v>
          </cell>
          <cell r="B5884">
            <v>90</v>
          </cell>
          <cell r="C5884" t="str">
            <v>MAT</v>
          </cell>
          <cell r="D5884">
            <v>8</v>
          </cell>
          <cell r="E5884">
            <v>0</v>
          </cell>
          <cell r="F5884" t="str">
            <v>MAT</v>
          </cell>
          <cell r="G5884">
            <v>80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90MAT9</v>
          </cell>
          <cell r="B5885">
            <v>90</v>
          </cell>
          <cell r="C5885" t="str">
            <v>MAT</v>
          </cell>
          <cell r="D5885">
            <v>9</v>
          </cell>
          <cell r="E5885">
            <v>0</v>
          </cell>
          <cell r="F5885" t="str">
            <v>MAT</v>
          </cell>
          <cell r="G5885">
            <v>80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90MAT10</v>
          </cell>
          <cell r="B5886">
            <v>90</v>
          </cell>
          <cell r="C5886" t="str">
            <v>MAT</v>
          </cell>
          <cell r="D5886">
            <v>10</v>
          </cell>
          <cell r="E5886">
            <v>0</v>
          </cell>
          <cell r="F5886" t="str">
            <v>MAT</v>
          </cell>
          <cell r="G5886">
            <v>80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90MAT11</v>
          </cell>
          <cell r="B5887">
            <v>90</v>
          </cell>
          <cell r="C5887" t="str">
            <v>MAT</v>
          </cell>
          <cell r="D5887">
            <v>11</v>
          </cell>
          <cell r="E5887">
            <v>0</v>
          </cell>
          <cell r="F5887" t="str">
            <v>MAT</v>
          </cell>
          <cell r="G5887">
            <v>80</v>
          </cell>
          <cell r="J5887">
            <v>0</v>
          </cell>
          <cell r="K5887">
            <v>0</v>
          </cell>
          <cell r="L5887">
            <v>0</v>
          </cell>
          <cell r="M5887">
            <v>0</v>
          </cell>
          <cell r="N5887">
            <v>0</v>
          </cell>
        </row>
        <row r="5888">
          <cell r="A5888" t="str">
            <v>90MAT12</v>
          </cell>
          <cell r="B5888">
            <v>90</v>
          </cell>
          <cell r="C5888" t="str">
            <v>MAT</v>
          </cell>
          <cell r="D5888">
            <v>12</v>
          </cell>
          <cell r="E5888">
            <v>0</v>
          </cell>
          <cell r="F5888" t="str">
            <v>MAT</v>
          </cell>
          <cell r="G5888">
            <v>80</v>
          </cell>
          <cell r="J5888">
            <v>0</v>
          </cell>
          <cell r="K5888">
            <v>0</v>
          </cell>
          <cell r="L5888">
            <v>0</v>
          </cell>
          <cell r="M5888">
            <v>0</v>
          </cell>
          <cell r="N5888">
            <v>0</v>
          </cell>
        </row>
        <row r="5889">
          <cell r="A5889" t="str">
            <v>90MAT13</v>
          </cell>
          <cell r="B5889">
            <v>90</v>
          </cell>
          <cell r="C5889" t="str">
            <v>MAT</v>
          </cell>
          <cell r="D5889">
            <v>13</v>
          </cell>
          <cell r="E5889">
            <v>0</v>
          </cell>
          <cell r="F5889" t="str">
            <v>MAT</v>
          </cell>
          <cell r="G5889">
            <v>80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90MAT14</v>
          </cell>
          <cell r="B5890">
            <v>90</v>
          </cell>
          <cell r="C5890" t="str">
            <v>MAT</v>
          </cell>
          <cell r="D5890">
            <v>14</v>
          </cell>
          <cell r="E5890">
            <v>0</v>
          </cell>
          <cell r="F5890" t="str">
            <v>MAT</v>
          </cell>
          <cell r="G5890">
            <v>80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90MAT15</v>
          </cell>
          <cell r="B5891">
            <v>90</v>
          </cell>
          <cell r="C5891" t="str">
            <v>MAT</v>
          </cell>
          <cell r="D5891">
            <v>15</v>
          </cell>
          <cell r="E5891">
            <v>0</v>
          </cell>
          <cell r="F5891" t="str">
            <v>MAT</v>
          </cell>
          <cell r="G5891">
            <v>80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90MAT16</v>
          </cell>
          <cell r="B5892">
            <v>90</v>
          </cell>
          <cell r="C5892" t="str">
            <v>MAT</v>
          </cell>
          <cell r="D5892">
            <v>16</v>
          </cell>
          <cell r="E5892">
            <v>0</v>
          </cell>
          <cell r="F5892" t="str">
            <v>MAT</v>
          </cell>
          <cell r="G5892">
            <v>80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90MAT17</v>
          </cell>
          <cell r="B5893">
            <v>90</v>
          </cell>
          <cell r="C5893" t="str">
            <v>MAT</v>
          </cell>
          <cell r="D5893">
            <v>17</v>
          </cell>
          <cell r="E5893">
            <v>0</v>
          </cell>
          <cell r="F5893" t="str">
            <v>MAT</v>
          </cell>
          <cell r="G5893">
            <v>80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</row>
        <row r="5894">
          <cell r="A5894" t="str">
            <v>90MAT18</v>
          </cell>
          <cell r="B5894">
            <v>90</v>
          </cell>
          <cell r="C5894" t="str">
            <v>MAT</v>
          </cell>
          <cell r="D5894">
            <v>18</v>
          </cell>
          <cell r="E5894">
            <v>0</v>
          </cell>
          <cell r="F5894" t="str">
            <v>MAT</v>
          </cell>
          <cell r="G5894">
            <v>80</v>
          </cell>
          <cell r="J5894">
            <v>0</v>
          </cell>
          <cell r="K5894">
            <v>0</v>
          </cell>
          <cell r="L5894">
            <v>0</v>
          </cell>
          <cell r="M5894">
            <v>0</v>
          </cell>
          <cell r="N5894">
            <v>0</v>
          </cell>
        </row>
        <row r="5895">
          <cell r="A5895" t="str">
            <v>90MAT19</v>
          </cell>
          <cell r="B5895">
            <v>90</v>
          </cell>
          <cell r="C5895" t="str">
            <v>MAT</v>
          </cell>
          <cell r="D5895">
            <v>19</v>
          </cell>
          <cell r="E5895">
            <v>0</v>
          </cell>
          <cell r="F5895" t="str">
            <v>MAT</v>
          </cell>
          <cell r="G5895">
            <v>80</v>
          </cell>
          <cell r="J5895">
            <v>0</v>
          </cell>
          <cell r="K5895">
            <v>0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90MAT20</v>
          </cell>
          <cell r="B5896">
            <v>90</v>
          </cell>
          <cell r="C5896" t="str">
            <v>MAT</v>
          </cell>
          <cell r="D5896">
            <v>20</v>
          </cell>
          <cell r="E5896">
            <v>0</v>
          </cell>
          <cell r="F5896" t="str">
            <v>MAT</v>
          </cell>
          <cell r="G5896">
            <v>80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</row>
        <row r="5897">
          <cell r="A5897" t="str">
            <v>90STMAT1</v>
          </cell>
          <cell r="B5897">
            <v>90</v>
          </cell>
          <cell r="C5897" t="str">
            <v>STMAT</v>
          </cell>
          <cell r="D5897">
            <v>1</v>
          </cell>
          <cell r="G5897">
            <v>80</v>
          </cell>
          <cell r="H5897" t="str">
            <v>-</v>
          </cell>
          <cell r="J5897" t="str">
            <v>SUBTOTAL MATERIALES</v>
          </cell>
          <cell r="M5897">
            <v>0</v>
          </cell>
          <cell r="N5897">
            <v>0</v>
          </cell>
        </row>
        <row r="5898">
          <cell r="A5898" t="str">
            <v>90IVAMAT1</v>
          </cell>
          <cell r="B5898">
            <v>90</v>
          </cell>
          <cell r="C5898" t="str">
            <v>IVAMAT</v>
          </cell>
          <cell r="D5898">
            <v>1</v>
          </cell>
          <cell r="G5898">
            <v>80</v>
          </cell>
          <cell r="H5898" t="str">
            <v>-</v>
          </cell>
          <cell r="J5898" t="str">
            <v>IVA MATERIALES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90TMAT1</v>
          </cell>
          <cell r="B5899">
            <v>90</v>
          </cell>
          <cell r="C5899" t="str">
            <v>TMAT</v>
          </cell>
          <cell r="D5899">
            <v>1</v>
          </cell>
          <cell r="G5899">
            <v>80</v>
          </cell>
          <cell r="H5899" t="str">
            <v>-</v>
          </cell>
          <cell r="J5899" t="str">
            <v>TOTAL MATERIALES</v>
          </cell>
          <cell r="M5899">
            <v>0</v>
          </cell>
          <cell r="N5899">
            <v>0</v>
          </cell>
        </row>
        <row r="5900">
          <cell r="A5900" t="str">
            <v>90HER1</v>
          </cell>
          <cell r="B5900">
            <v>90</v>
          </cell>
          <cell r="C5900" t="str">
            <v>HER</v>
          </cell>
          <cell r="D5900">
            <v>1</v>
          </cell>
          <cell r="G5900">
            <v>80</v>
          </cell>
          <cell r="H5900">
            <v>1</v>
          </cell>
          <cell r="I5900">
            <v>0</v>
          </cell>
          <cell r="J5900" t="str">
            <v>HERRAMIENTA BÁSICA CUADRILLA 1</v>
          </cell>
          <cell r="K5900" t="str">
            <v>DIA</v>
          </cell>
          <cell r="L5900">
            <v>8235.2941176470595</v>
          </cell>
          <cell r="M5900">
            <v>0</v>
          </cell>
          <cell r="N5900">
            <v>0</v>
          </cell>
        </row>
        <row r="5901">
          <cell r="A5901" t="str">
            <v>90HER2</v>
          </cell>
          <cell r="B5901">
            <v>90</v>
          </cell>
          <cell r="C5901" t="str">
            <v>HER</v>
          </cell>
          <cell r="D5901">
            <v>2</v>
          </cell>
          <cell r="G5901">
            <v>80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90HER3</v>
          </cell>
          <cell r="B5902">
            <v>90</v>
          </cell>
          <cell r="C5902" t="str">
            <v>HER</v>
          </cell>
          <cell r="D5902">
            <v>3</v>
          </cell>
          <cell r="G5902">
            <v>80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90HER4</v>
          </cell>
          <cell r="B5903">
            <v>90</v>
          </cell>
          <cell r="C5903" t="str">
            <v>HER</v>
          </cell>
          <cell r="D5903">
            <v>4</v>
          </cell>
          <cell r="G5903">
            <v>80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90HER5</v>
          </cell>
          <cell r="B5904">
            <v>90</v>
          </cell>
          <cell r="C5904" t="str">
            <v>HER</v>
          </cell>
          <cell r="D5904">
            <v>5</v>
          </cell>
          <cell r="G5904">
            <v>80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90THER1</v>
          </cell>
          <cell r="B5905">
            <v>90</v>
          </cell>
          <cell r="C5905" t="str">
            <v>THER</v>
          </cell>
          <cell r="D5905">
            <v>1</v>
          </cell>
          <cell r="G5905">
            <v>80</v>
          </cell>
          <cell r="H5905" t="str">
            <v>-</v>
          </cell>
          <cell r="J5905" t="str">
            <v>TOTAL HERRAMIENTAS</v>
          </cell>
          <cell r="M5905">
            <v>0</v>
          </cell>
          <cell r="N5905">
            <v>0</v>
          </cell>
        </row>
        <row r="5906">
          <cell r="A5906" t="str">
            <v>90TRA1</v>
          </cell>
          <cell r="B5906">
            <v>90</v>
          </cell>
          <cell r="C5906" t="str">
            <v>TRA</v>
          </cell>
          <cell r="D5906">
            <v>1</v>
          </cell>
          <cell r="G5906">
            <v>80</v>
          </cell>
          <cell r="H5906">
            <v>1</v>
          </cell>
          <cell r="I5906">
            <v>0</v>
          </cell>
          <cell r="J5906" t="str">
            <v>CAMIONETA DOBLE CABINA</v>
          </cell>
          <cell r="K5906" t="str">
            <v>DIA</v>
          </cell>
          <cell r="L5906">
            <v>164705.88235294117</v>
          </cell>
          <cell r="M5906">
            <v>0</v>
          </cell>
          <cell r="N5906">
            <v>0</v>
          </cell>
        </row>
        <row r="5907">
          <cell r="A5907" t="str">
            <v>90TRA2</v>
          </cell>
          <cell r="B5907">
            <v>90</v>
          </cell>
          <cell r="C5907" t="str">
            <v>TRA</v>
          </cell>
          <cell r="D5907">
            <v>2</v>
          </cell>
          <cell r="G5907">
            <v>80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90TRA3</v>
          </cell>
          <cell r="B5908">
            <v>90</v>
          </cell>
          <cell r="C5908" t="str">
            <v>TRA</v>
          </cell>
          <cell r="D5908">
            <v>3</v>
          </cell>
          <cell r="G5908">
            <v>80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90TRA4</v>
          </cell>
          <cell r="B5909">
            <v>90</v>
          </cell>
          <cell r="C5909" t="str">
            <v>TRA</v>
          </cell>
          <cell r="D5909">
            <v>4</v>
          </cell>
          <cell r="G5909">
            <v>80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90TRA5</v>
          </cell>
          <cell r="B5910">
            <v>90</v>
          </cell>
          <cell r="C5910" t="str">
            <v>TRA</v>
          </cell>
          <cell r="D5910">
            <v>5</v>
          </cell>
          <cell r="G5910">
            <v>80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90TTRA1</v>
          </cell>
          <cell r="B5911">
            <v>90</v>
          </cell>
          <cell r="C5911" t="str">
            <v>TTRA</v>
          </cell>
          <cell r="D5911">
            <v>1</v>
          </cell>
          <cell r="G5911">
            <v>80</v>
          </cell>
          <cell r="H5911" t="str">
            <v>-</v>
          </cell>
          <cell r="J5911" t="str">
            <v>TOTAL TRANSPORTE</v>
          </cell>
          <cell r="M5911">
            <v>0</v>
          </cell>
          <cell r="N5911">
            <v>0</v>
          </cell>
        </row>
        <row r="5912">
          <cell r="A5912" t="str">
            <v>90MAN1</v>
          </cell>
          <cell r="B5912">
            <v>90</v>
          </cell>
          <cell r="C5912" t="str">
            <v>MAN</v>
          </cell>
          <cell r="D5912">
            <v>1</v>
          </cell>
          <cell r="G5912">
            <v>80</v>
          </cell>
          <cell r="H5912">
            <v>1</v>
          </cell>
          <cell r="I5912">
            <v>0</v>
          </cell>
          <cell r="J5912" t="str">
            <v>DESCRIPCIÓN (CUADRILLA 1-INSTALACION DE EQUIPOS)</v>
          </cell>
          <cell r="K5912" t="str">
            <v>DIA</v>
          </cell>
          <cell r="L5912">
            <v>467953.05684366502</v>
          </cell>
          <cell r="M5912">
            <v>0</v>
          </cell>
          <cell r="N5912">
            <v>0</v>
          </cell>
        </row>
        <row r="5913">
          <cell r="A5913" t="str">
            <v>90MAN2</v>
          </cell>
          <cell r="B5913">
            <v>90</v>
          </cell>
          <cell r="C5913" t="str">
            <v>MAN</v>
          </cell>
          <cell r="D5913">
            <v>2</v>
          </cell>
          <cell r="G5913">
            <v>80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90MAN3</v>
          </cell>
          <cell r="B5914">
            <v>90</v>
          </cell>
          <cell r="C5914" t="str">
            <v>MAN</v>
          </cell>
          <cell r="D5914">
            <v>3</v>
          </cell>
          <cell r="G5914">
            <v>80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90MAN4</v>
          </cell>
          <cell r="B5915">
            <v>90</v>
          </cell>
          <cell r="C5915" t="str">
            <v>MAN</v>
          </cell>
          <cell r="D5915">
            <v>4</v>
          </cell>
          <cell r="G5915">
            <v>80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90MAN5</v>
          </cell>
          <cell r="B5916">
            <v>90</v>
          </cell>
          <cell r="C5916" t="str">
            <v>MAN</v>
          </cell>
          <cell r="D5916">
            <v>5</v>
          </cell>
          <cell r="G5916">
            <v>80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90TMAN1</v>
          </cell>
          <cell r="B5917">
            <v>90</v>
          </cell>
          <cell r="C5917" t="str">
            <v>TMAN</v>
          </cell>
          <cell r="D5917">
            <v>1</v>
          </cell>
          <cell r="G5917">
            <v>80</v>
          </cell>
          <cell r="H5917" t="str">
            <v>-</v>
          </cell>
          <cell r="J5917" t="str">
            <v>TOTAL MANO DE OBRA</v>
          </cell>
          <cell r="M5917">
            <v>0</v>
          </cell>
          <cell r="N5917">
            <v>0</v>
          </cell>
        </row>
        <row r="5918">
          <cell r="A5918" t="str">
            <v>90SUBC1</v>
          </cell>
          <cell r="B5918">
            <v>90</v>
          </cell>
          <cell r="C5918" t="str">
            <v>SUBC</v>
          </cell>
          <cell r="D5918">
            <v>1</v>
          </cell>
          <cell r="E5918">
            <v>105</v>
          </cell>
          <cell r="F5918" t="str">
            <v>SUBC16</v>
          </cell>
          <cell r="G5918">
            <v>80</v>
          </cell>
          <cell r="H5918">
            <v>16</v>
          </cell>
          <cell r="I5918">
            <v>1</v>
          </cell>
          <cell r="J5918" t="str">
            <v>CANALIZACION EN ZONA VERDE DE DOS(CUANDO APLIQUE ELECTRICO Y FO) DUCTOS PVC DE 2" (INCLUYE
REPOSICIÒN, RETIRO DE ESCOMBROS Y ALAMBRE GUIA,  EMBOQUILLADA EN CAJAS)</v>
          </cell>
          <cell r="K5918" t="str">
            <v>ML</v>
          </cell>
          <cell r="L5918">
            <v>101459.45802591529</v>
          </cell>
          <cell r="M5918">
            <v>101459.45802591529</v>
          </cell>
          <cell r="N5918">
            <v>10653243.092721105</v>
          </cell>
        </row>
        <row r="5919">
          <cell r="A5919" t="str">
            <v>90SUBC2</v>
          </cell>
          <cell r="B5919">
            <v>90</v>
          </cell>
          <cell r="C5919" t="str">
            <v>SUBC</v>
          </cell>
          <cell r="D5919">
            <v>2</v>
          </cell>
          <cell r="E5919">
            <v>0</v>
          </cell>
          <cell r="F5919" t="str">
            <v>SUBC</v>
          </cell>
          <cell r="G5919">
            <v>80</v>
          </cell>
          <cell r="J5919">
            <v>0</v>
          </cell>
          <cell r="K5919">
            <v>0</v>
          </cell>
          <cell r="L5919">
            <v>0</v>
          </cell>
          <cell r="M5919">
            <v>0</v>
          </cell>
          <cell r="N5919">
            <v>0</v>
          </cell>
        </row>
        <row r="5920">
          <cell r="A5920" t="str">
            <v>90SUBC3</v>
          </cell>
          <cell r="B5920">
            <v>90</v>
          </cell>
          <cell r="C5920" t="str">
            <v>SUBC</v>
          </cell>
          <cell r="D5920">
            <v>3</v>
          </cell>
          <cell r="E5920">
            <v>0</v>
          </cell>
          <cell r="F5920" t="str">
            <v>SUBC</v>
          </cell>
          <cell r="G5920">
            <v>80</v>
          </cell>
          <cell r="J5920">
            <v>0</v>
          </cell>
          <cell r="K5920">
            <v>0</v>
          </cell>
          <cell r="L5920">
            <v>0</v>
          </cell>
          <cell r="M5920">
            <v>0</v>
          </cell>
          <cell r="N5920">
            <v>0</v>
          </cell>
        </row>
        <row r="5921">
          <cell r="A5921" t="str">
            <v>90SUBC4</v>
          </cell>
          <cell r="B5921">
            <v>90</v>
          </cell>
          <cell r="C5921" t="str">
            <v>SUBC</v>
          </cell>
          <cell r="D5921">
            <v>4</v>
          </cell>
          <cell r="E5921">
            <v>0</v>
          </cell>
          <cell r="F5921" t="str">
            <v>SUBC</v>
          </cell>
          <cell r="G5921">
            <v>80</v>
          </cell>
          <cell r="J5921">
            <v>0</v>
          </cell>
          <cell r="K5921">
            <v>0</v>
          </cell>
          <cell r="L5921">
            <v>0</v>
          </cell>
          <cell r="M5921">
            <v>0</v>
          </cell>
          <cell r="N5921">
            <v>0</v>
          </cell>
        </row>
        <row r="5922">
          <cell r="A5922" t="str">
            <v>90SUBC5</v>
          </cell>
          <cell r="B5922">
            <v>90</v>
          </cell>
          <cell r="C5922" t="str">
            <v>SUBC</v>
          </cell>
          <cell r="D5922">
            <v>5</v>
          </cell>
          <cell r="E5922">
            <v>0</v>
          </cell>
          <cell r="F5922" t="str">
            <v>SUBC</v>
          </cell>
          <cell r="G5922">
            <v>80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90SUBC6</v>
          </cell>
          <cell r="B5923">
            <v>90</v>
          </cell>
          <cell r="C5923" t="str">
            <v>SUBC</v>
          </cell>
          <cell r="D5923">
            <v>6</v>
          </cell>
          <cell r="E5923">
            <v>0</v>
          </cell>
          <cell r="F5923" t="str">
            <v>SUBC</v>
          </cell>
          <cell r="G5923">
            <v>80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90SUBC7</v>
          </cell>
          <cell r="B5924">
            <v>90</v>
          </cell>
          <cell r="C5924" t="str">
            <v>SUBC</v>
          </cell>
          <cell r="D5924">
            <v>7</v>
          </cell>
          <cell r="E5924">
            <v>0</v>
          </cell>
          <cell r="F5924" t="str">
            <v>SUBC</v>
          </cell>
          <cell r="G5924">
            <v>80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90SUBC8</v>
          </cell>
          <cell r="B5925">
            <v>90</v>
          </cell>
          <cell r="C5925" t="str">
            <v>SUBC</v>
          </cell>
          <cell r="D5925">
            <v>8</v>
          </cell>
          <cell r="E5925">
            <v>0</v>
          </cell>
          <cell r="F5925" t="str">
            <v>SUBC</v>
          </cell>
          <cell r="G5925">
            <v>80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90SUBC9</v>
          </cell>
          <cell r="B5926">
            <v>90</v>
          </cell>
          <cell r="C5926" t="str">
            <v>SUBC</v>
          </cell>
          <cell r="D5926">
            <v>9</v>
          </cell>
          <cell r="E5926">
            <v>0</v>
          </cell>
          <cell r="F5926" t="str">
            <v>SUBC</v>
          </cell>
          <cell r="G5926">
            <v>80</v>
          </cell>
          <cell r="J5926">
            <v>0</v>
          </cell>
          <cell r="K5926">
            <v>0</v>
          </cell>
          <cell r="L5926">
            <v>0</v>
          </cell>
          <cell r="M5926">
            <v>0</v>
          </cell>
          <cell r="N5926">
            <v>0</v>
          </cell>
        </row>
        <row r="5927">
          <cell r="A5927" t="str">
            <v>90SUBC10</v>
          </cell>
          <cell r="B5927">
            <v>90</v>
          </cell>
          <cell r="C5927" t="str">
            <v>SUBC</v>
          </cell>
          <cell r="D5927">
            <v>10</v>
          </cell>
          <cell r="E5927">
            <v>0</v>
          </cell>
          <cell r="F5927" t="str">
            <v>SUBC</v>
          </cell>
          <cell r="G5927">
            <v>80</v>
          </cell>
          <cell r="J5927">
            <v>0</v>
          </cell>
          <cell r="K5927">
            <v>0</v>
          </cell>
          <cell r="L5927">
            <v>0</v>
          </cell>
          <cell r="M5927">
            <v>0</v>
          </cell>
          <cell r="N5927">
            <v>0</v>
          </cell>
        </row>
        <row r="5928">
          <cell r="A5928" t="str">
            <v>90SUBC11</v>
          </cell>
          <cell r="B5928">
            <v>90</v>
          </cell>
          <cell r="C5928" t="str">
            <v>SUBC</v>
          </cell>
          <cell r="D5928">
            <v>11</v>
          </cell>
          <cell r="E5928">
            <v>0</v>
          </cell>
          <cell r="F5928" t="str">
            <v>SUBC</v>
          </cell>
          <cell r="G5928">
            <v>80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90SUBC12</v>
          </cell>
          <cell r="B5929">
            <v>90</v>
          </cell>
          <cell r="C5929" t="str">
            <v>SUBC</v>
          </cell>
          <cell r="D5929">
            <v>12</v>
          </cell>
          <cell r="E5929">
            <v>0</v>
          </cell>
          <cell r="F5929" t="str">
            <v>SUBC</v>
          </cell>
          <cell r="G5929">
            <v>80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90SUBC13</v>
          </cell>
          <cell r="B5930">
            <v>90</v>
          </cell>
          <cell r="C5930" t="str">
            <v>SUBC</v>
          </cell>
          <cell r="D5930">
            <v>13</v>
          </cell>
          <cell r="E5930">
            <v>0</v>
          </cell>
          <cell r="F5930" t="str">
            <v>SUBC</v>
          </cell>
          <cell r="G5930">
            <v>80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90SUBC14</v>
          </cell>
          <cell r="B5931">
            <v>90</v>
          </cell>
          <cell r="C5931" t="str">
            <v>SUBC</v>
          </cell>
          <cell r="D5931">
            <v>14</v>
          </cell>
          <cell r="E5931">
            <v>0</v>
          </cell>
          <cell r="F5931" t="str">
            <v>SUBC</v>
          </cell>
          <cell r="G5931">
            <v>80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90SUBC15</v>
          </cell>
          <cell r="B5932">
            <v>90</v>
          </cell>
          <cell r="C5932" t="str">
            <v>SUBC</v>
          </cell>
          <cell r="D5932">
            <v>15</v>
          </cell>
          <cell r="E5932">
            <v>0</v>
          </cell>
          <cell r="F5932" t="str">
            <v>SUBC</v>
          </cell>
          <cell r="G5932">
            <v>80</v>
          </cell>
          <cell r="J5932">
            <v>0</v>
          </cell>
          <cell r="K5932">
            <v>0</v>
          </cell>
          <cell r="L5932">
            <v>0</v>
          </cell>
          <cell r="M5932">
            <v>0</v>
          </cell>
          <cell r="N5932">
            <v>0</v>
          </cell>
        </row>
        <row r="5933">
          <cell r="A5933" t="str">
            <v>90SUBC16</v>
          </cell>
          <cell r="B5933">
            <v>90</v>
          </cell>
          <cell r="C5933" t="str">
            <v>SUBC</v>
          </cell>
          <cell r="D5933">
            <v>16</v>
          </cell>
          <cell r="E5933">
            <v>0</v>
          </cell>
          <cell r="F5933" t="str">
            <v>SUBC</v>
          </cell>
          <cell r="G5933">
            <v>80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</row>
        <row r="5934">
          <cell r="A5934" t="str">
            <v>90SUBC17</v>
          </cell>
          <cell r="B5934">
            <v>90</v>
          </cell>
          <cell r="C5934" t="str">
            <v>SUBC</v>
          </cell>
          <cell r="D5934">
            <v>17</v>
          </cell>
          <cell r="E5934">
            <v>0</v>
          </cell>
          <cell r="F5934" t="str">
            <v>SUBC</v>
          </cell>
          <cell r="G5934">
            <v>80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90SUBC18</v>
          </cell>
          <cell r="B5935">
            <v>90</v>
          </cell>
          <cell r="C5935" t="str">
            <v>SUBC</v>
          </cell>
          <cell r="D5935">
            <v>18</v>
          </cell>
          <cell r="E5935">
            <v>0</v>
          </cell>
          <cell r="F5935" t="str">
            <v>SUBC</v>
          </cell>
          <cell r="G5935">
            <v>80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90SUBC19</v>
          </cell>
          <cell r="B5936">
            <v>90</v>
          </cell>
          <cell r="C5936" t="str">
            <v>SUBC</v>
          </cell>
          <cell r="D5936">
            <v>19</v>
          </cell>
          <cell r="E5936">
            <v>0</v>
          </cell>
          <cell r="F5936" t="str">
            <v>SUBC</v>
          </cell>
          <cell r="G5936">
            <v>80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90SUBC20</v>
          </cell>
          <cell r="B5937">
            <v>90</v>
          </cell>
          <cell r="C5937" t="str">
            <v>SUBC</v>
          </cell>
          <cell r="D5937">
            <v>20</v>
          </cell>
          <cell r="E5937">
            <v>0</v>
          </cell>
          <cell r="F5937" t="str">
            <v>SUBC</v>
          </cell>
          <cell r="G5937">
            <v>80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90STSUBC1</v>
          </cell>
          <cell r="B5938">
            <v>90</v>
          </cell>
          <cell r="C5938" t="str">
            <v>STSUBC</v>
          </cell>
          <cell r="D5938">
            <v>1</v>
          </cell>
          <cell r="G5938">
            <v>80</v>
          </cell>
          <cell r="H5938" t="str">
            <v>-</v>
          </cell>
          <cell r="J5938" t="str">
            <v>TOTAL SUBCONTRATISTAS</v>
          </cell>
          <cell r="M5938">
            <v>101459</v>
          </cell>
          <cell r="N5938">
            <v>10653195</v>
          </cell>
        </row>
        <row r="5939">
          <cell r="A5939" t="str">
            <v>90TCD1</v>
          </cell>
          <cell r="B5939">
            <v>90</v>
          </cell>
          <cell r="C5939" t="str">
            <v>TCD</v>
          </cell>
          <cell r="D5939">
            <v>1</v>
          </cell>
          <cell r="G5939">
            <v>80</v>
          </cell>
          <cell r="H5939" t="str">
            <v>-</v>
          </cell>
          <cell r="J5939" t="str">
            <v>TOTAL COSTO DIRECTO</v>
          </cell>
          <cell r="M5939">
            <v>101459</v>
          </cell>
          <cell r="N5939">
            <v>10653195</v>
          </cell>
        </row>
        <row r="5940">
          <cell r="A5940" t="str">
            <v>90AIU</v>
          </cell>
          <cell r="B5940">
            <v>90</v>
          </cell>
          <cell r="C5940" t="str">
            <v>AIU</v>
          </cell>
          <cell r="G5940">
            <v>80</v>
          </cell>
          <cell r="H5940">
            <v>1</v>
          </cell>
          <cell r="J5940" t="str">
            <v>TOTAL COSTOS INDIRECTOS</v>
          </cell>
          <cell r="L5940">
            <v>0.35</v>
          </cell>
          <cell r="M5940">
            <v>35511</v>
          </cell>
          <cell r="N5940">
            <v>3728655</v>
          </cell>
        </row>
        <row r="5941">
          <cell r="A5941" t="str">
            <v>90TOT</v>
          </cell>
          <cell r="B5941">
            <v>90</v>
          </cell>
          <cell r="C5941" t="str">
            <v>TOT</v>
          </cell>
          <cell r="G5941">
            <v>80</v>
          </cell>
          <cell r="H5941" t="str">
            <v>-</v>
          </cell>
          <cell r="J5941" t="str">
            <v>VALOR TOTAL</v>
          </cell>
          <cell r="M5941">
            <v>136970</v>
          </cell>
          <cell r="N5941">
            <v>14381850</v>
          </cell>
        </row>
        <row r="5942">
          <cell r="A5942" t="str">
            <v>91FOR1</v>
          </cell>
          <cell r="B5942">
            <v>91</v>
          </cell>
          <cell r="C5942" t="str">
            <v>FOR</v>
          </cell>
          <cell r="D5942">
            <v>1</v>
          </cell>
          <cell r="G5942">
            <v>81</v>
          </cell>
          <cell r="H5942" t="str">
            <v>-</v>
          </cell>
          <cell r="I5942">
            <v>9</v>
          </cell>
          <cell r="J5942" t="str">
            <v xml:space="preserve">Suministro  Poste de soporte 8m </v>
          </cell>
          <cell r="K5942" t="str">
            <v>UND</v>
          </cell>
          <cell r="L5942">
            <v>1851246</v>
          </cell>
          <cell r="N5942">
            <v>16661214</v>
          </cell>
        </row>
        <row r="5943">
          <cell r="A5943" t="str">
            <v>91MAT1</v>
          </cell>
          <cell r="B5943">
            <v>91</v>
          </cell>
          <cell r="C5943" t="str">
            <v>MAT</v>
          </cell>
          <cell r="D5943">
            <v>1</v>
          </cell>
          <cell r="E5943">
            <v>9</v>
          </cell>
          <cell r="F5943" t="str">
            <v>MAT21.11</v>
          </cell>
          <cell r="G5943">
            <v>81</v>
          </cell>
          <cell r="H5943" t="str">
            <v>21.11</v>
          </cell>
          <cell r="I5943">
            <v>1</v>
          </cell>
          <cell r="J5943" t="str">
            <v xml:space="preserve">Poste de concreto pretensado de 8-500 Kgf. UNA SOLA SECCION sin huecos </v>
          </cell>
          <cell r="K5943" t="str">
            <v>UND</v>
          </cell>
          <cell r="L5943">
            <v>844560</v>
          </cell>
          <cell r="M5943">
            <v>844560</v>
          </cell>
          <cell r="N5943">
            <v>7601040</v>
          </cell>
        </row>
        <row r="5944">
          <cell r="A5944" t="str">
            <v>91MAT2</v>
          </cell>
          <cell r="B5944">
            <v>91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81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91MAT3</v>
          </cell>
          <cell r="B5945">
            <v>91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81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91MAT4</v>
          </cell>
          <cell r="B5946">
            <v>91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81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91MAT5</v>
          </cell>
          <cell r="B5947">
            <v>91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81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91MAT6</v>
          </cell>
          <cell r="B5948">
            <v>91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81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91MAT7</v>
          </cell>
          <cell r="B5949">
            <v>91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81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91MAT8</v>
          </cell>
          <cell r="B5950">
            <v>91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81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91MAT9</v>
          </cell>
          <cell r="B5951">
            <v>91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81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91MAT10</v>
          </cell>
          <cell r="B5952">
            <v>91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81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91MAT11</v>
          </cell>
          <cell r="B5953">
            <v>91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81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91MAT12</v>
          </cell>
          <cell r="B5954">
            <v>91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81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91MAT13</v>
          </cell>
          <cell r="B5955">
            <v>91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81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91MAT14</v>
          </cell>
          <cell r="B5956">
            <v>91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81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91MAT15</v>
          </cell>
          <cell r="B5957">
            <v>91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81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91MAT16</v>
          </cell>
          <cell r="B5958">
            <v>91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81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91MAT17</v>
          </cell>
          <cell r="B5959">
            <v>91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81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91MAT18</v>
          </cell>
          <cell r="B5960">
            <v>91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81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91MAT19</v>
          </cell>
          <cell r="B5961">
            <v>91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81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91MAT20</v>
          </cell>
          <cell r="B5962">
            <v>91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81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91STMAT1</v>
          </cell>
          <cell r="B5963">
            <v>91</v>
          </cell>
          <cell r="C5963" t="str">
            <v>STMAT</v>
          </cell>
          <cell r="D5963">
            <v>1</v>
          </cell>
          <cell r="G5963">
            <v>81</v>
          </cell>
          <cell r="H5963" t="str">
            <v>-</v>
          </cell>
          <cell r="J5963" t="str">
            <v>SUBTOTAL MATERIALES</v>
          </cell>
          <cell r="M5963">
            <v>844560</v>
          </cell>
          <cell r="N5963">
            <v>7601040</v>
          </cell>
        </row>
        <row r="5964">
          <cell r="A5964" t="str">
            <v>91IVAMAT1</v>
          </cell>
          <cell r="B5964">
            <v>91</v>
          </cell>
          <cell r="C5964" t="str">
            <v>IVAMAT</v>
          </cell>
          <cell r="D5964">
            <v>1</v>
          </cell>
          <cell r="G5964">
            <v>81</v>
          </cell>
          <cell r="H5964" t="str">
            <v>-</v>
          </cell>
          <cell r="J5964" t="str">
            <v>IVA MATERIALES</v>
          </cell>
          <cell r="L5964">
            <v>0</v>
          </cell>
          <cell r="M5964">
            <v>0</v>
          </cell>
          <cell r="N5964">
            <v>0</v>
          </cell>
        </row>
        <row r="5965">
          <cell r="A5965" t="str">
            <v>91TMAT1</v>
          </cell>
          <cell r="B5965">
            <v>91</v>
          </cell>
          <cell r="C5965" t="str">
            <v>TMAT</v>
          </cell>
          <cell r="D5965">
            <v>1</v>
          </cell>
          <cell r="G5965">
            <v>81</v>
          </cell>
          <cell r="H5965" t="str">
            <v>-</v>
          </cell>
          <cell r="J5965" t="str">
            <v>TOTAL MATERIALES</v>
          </cell>
          <cell r="M5965">
            <v>844560</v>
          </cell>
          <cell r="N5965">
            <v>7601040</v>
          </cell>
        </row>
        <row r="5966">
          <cell r="A5966" t="str">
            <v>91HER1</v>
          </cell>
          <cell r="B5966">
            <v>91</v>
          </cell>
          <cell r="C5966" t="str">
            <v>HER</v>
          </cell>
          <cell r="D5966">
            <v>1</v>
          </cell>
          <cell r="G5966">
            <v>81</v>
          </cell>
          <cell r="H5966">
            <v>1</v>
          </cell>
          <cell r="I5966">
            <v>0</v>
          </cell>
          <cell r="J5966" t="str">
            <v>HERRAMIENTA BÁSICA CUADRILLA 1</v>
          </cell>
          <cell r="K5966" t="str">
            <v>DIA</v>
          </cell>
          <cell r="L5966">
            <v>8235.2941176470595</v>
          </cell>
          <cell r="M5966">
            <v>0</v>
          </cell>
          <cell r="N5966">
            <v>0</v>
          </cell>
        </row>
        <row r="5967">
          <cell r="A5967" t="str">
            <v>91HER2</v>
          </cell>
          <cell r="B5967">
            <v>91</v>
          </cell>
          <cell r="C5967" t="str">
            <v>HER</v>
          </cell>
          <cell r="D5967">
            <v>2</v>
          </cell>
          <cell r="G5967">
            <v>81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91HER3</v>
          </cell>
          <cell r="B5968">
            <v>91</v>
          </cell>
          <cell r="C5968" t="str">
            <v>HER</v>
          </cell>
          <cell r="D5968">
            <v>3</v>
          </cell>
          <cell r="G5968">
            <v>81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91HER4</v>
          </cell>
          <cell r="B5969">
            <v>91</v>
          </cell>
          <cell r="C5969" t="str">
            <v>HER</v>
          </cell>
          <cell r="D5969">
            <v>4</v>
          </cell>
          <cell r="G5969">
            <v>81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91HER5</v>
          </cell>
          <cell r="B5970">
            <v>91</v>
          </cell>
          <cell r="C5970" t="str">
            <v>HER</v>
          </cell>
          <cell r="D5970">
            <v>5</v>
          </cell>
          <cell r="G5970">
            <v>81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91THER1</v>
          </cell>
          <cell r="B5971">
            <v>91</v>
          </cell>
          <cell r="C5971" t="str">
            <v>THER</v>
          </cell>
          <cell r="D5971">
            <v>1</v>
          </cell>
          <cell r="G5971">
            <v>81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91TRA1</v>
          </cell>
          <cell r="B5972">
            <v>91</v>
          </cell>
          <cell r="C5972" t="str">
            <v>TRA</v>
          </cell>
          <cell r="D5972">
            <v>1</v>
          </cell>
          <cell r="G5972">
            <v>81</v>
          </cell>
          <cell r="H5972">
            <v>1</v>
          </cell>
          <cell r="I5972">
            <v>0</v>
          </cell>
          <cell r="J5972" t="str">
            <v>CAMIONETA DOBLE CABINA</v>
          </cell>
          <cell r="K5972" t="str">
            <v>DIA</v>
          </cell>
          <cell r="L5972">
            <v>164705.88235294117</v>
          </cell>
          <cell r="M5972">
            <v>0</v>
          </cell>
          <cell r="N5972">
            <v>0</v>
          </cell>
        </row>
        <row r="5973">
          <cell r="A5973" t="str">
            <v>91TRA2</v>
          </cell>
          <cell r="B5973">
            <v>91</v>
          </cell>
          <cell r="C5973" t="str">
            <v>TRA</v>
          </cell>
          <cell r="D5973">
            <v>2</v>
          </cell>
          <cell r="G5973">
            <v>81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91TRA3</v>
          </cell>
          <cell r="B5974">
            <v>91</v>
          </cell>
          <cell r="C5974" t="str">
            <v>TRA</v>
          </cell>
          <cell r="D5974">
            <v>3</v>
          </cell>
          <cell r="G5974">
            <v>81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91TRA4</v>
          </cell>
          <cell r="B5975">
            <v>91</v>
          </cell>
          <cell r="C5975" t="str">
            <v>TRA</v>
          </cell>
          <cell r="D5975">
            <v>4</v>
          </cell>
          <cell r="G5975">
            <v>81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91TRA5</v>
          </cell>
          <cell r="B5976">
            <v>91</v>
          </cell>
          <cell r="C5976" t="str">
            <v>TRA</v>
          </cell>
          <cell r="D5976">
            <v>5</v>
          </cell>
          <cell r="G5976">
            <v>81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91TTRA1</v>
          </cell>
          <cell r="B5977">
            <v>91</v>
          </cell>
          <cell r="C5977" t="str">
            <v>TTRA</v>
          </cell>
          <cell r="D5977">
            <v>1</v>
          </cell>
          <cell r="G5977">
            <v>81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91MAN1</v>
          </cell>
          <cell r="B5978">
            <v>91</v>
          </cell>
          <cell r="C5978" t="str">
            <v>MAN</v>
          </cell>
          <cell r="D5978">
            <v>1</v>
          </cell>
          <cell r="G5978">
            <v>81</v>
          </cell>
          <cell r="H5978">
            <v>1</v>
          </cell>
          <cell r="I5978">
            <v>0</v>
          </cell>
          <cell r="J5978" t="str">
            <v>DESCRIPCIÓN (CUADRILLA 1-INSTALACION DE EQUIPOS)</v>
          </cell>
          <cell r="K5978" t="str">
            <v>DIA</v>
          </cell>
          <cell r="L5978">
            <v>467953.05684366502</v>
          </cell>
          <cell r="M5978">
            <v>0</v>
          </cell>
          <cell r="N5978">
            <v>0</v>
          </cell>
        </row>
        <row r="5979">
          <cell r="A5979" t="str">
            <v>91MAN2</v>
          </cell>
          <cell r="B5979">
            <v>91</v>
          </cell>
          <cell r="C5979" t="str">
            <v>MAN</v>
          </cell>
          <cell r="D5979">
            <v>2</v>
          </cell>
          <cell r="G5979">
            <v>81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91MAN3</v>
          </cell>
          <cell r="B5980">
            <v>91</v>
          </cell>
          <cell r="C5980" t="str">
            <v>MAN</v>
          </cell>
          <cell r="D5980">
            <v>3</v>
          </cell>
          <cell r="G5980">
            <v>81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91MAN4</v>
          </cell>
          <cell r="B5981">
            <v>91</v>
          </cell>
          <cell r="C5981" t="str">
            <v>MAN</v>
          </cell>
          <cell r="D5981">
            <v>4</v>
          </cell>
          <cell r="G5981">
            <v>81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91MAN5</v>
          </cell>
          <cell r="B5982">
            <v>91</v>
          </cell>
          <cell r="C5982" t="str">
            <v>MAN</v>
          </cell>
          <cell r="D5982">
            <v>5</v>
          </cell>
          <cell r="G5982">
            <v>81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91TMAN1</v>
          </cell>
          <cell r="B5983">
            <v>91</v>
          </cell>
          <cell r="C5983" t="str">
            <v>TMAN</v>
          </cell>
          <cell r="D5983">
            <v>1</v>
          </cell>
          <cell r="G5983">
            <v>81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91SUBC1</v>
          </cell>
          <cell r="B5984">
            <v>91</v>
          </cell>
          <cell r="C5984" t="str">
            <v>SUBC</v>
          </cell>
          <cell r="D5984">
            <v>1</v>
          </cell>
          <cell r="E5984">
            <v>9</v>
          </cell>
          <cell r="F5984" t="str">
            <v>SUBC13</v>
          </cell>
          <cell r="G5984">
            <v>81</v>
          </cell>
          <cell r="H5984">
            <v>13</v>
          </cell>
          <cell r="I5984">
            <v>1</v>
          </cell>
          <cell r="J5984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5984" t="str">
            <v>UND</v>
          </cell>
          <cell r="L5984">
            <v>526733.0465647059</v>
          </cell>
          <cell r="M5984">
            <v>526733.0465647059</v>
          </cell>
          <cell r="N5984">
            <v>4740597.4190823529</v>
          </cell>
        </row>
        <row r="5985">
          <cell r="A5985" t="str">
            <v>91SUBC2</v>
          </cell>
          <cell r="B5985">
            <v>91</v>
          </cell>
          <cell r="C5985" t="str">
            <v>SUBC</v>
          </cell>
          <cell r="D5985">
            <v>2</v>
          </cell>
          <cell r="E5985">
            <v>0</v>
          </cell>
          <cell r="F5985" t="str">
            <v>SUBC</v>
          </cell>
          <cell r="G5985">
            <v>81</v>
          </cell>
          <cell r="J5985">
            <v>0</v>
          </cell>
          <cell r="K5985">
            <v>0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91SUBC3</v>
          </cell>
          <cell r="B5986">
            <v>91</v>
          </cell>
          <cell r="C5986" t="str">
            <v>SUBC</v>
          </cell>
          <cell r="D5986">
            <v>3</v>
          </cell>
          <cell r="E5986">
            <v>0</v>
          </cell>
          <cell r="F5986" t="str">
            <v>SUBC</v>
          </cell>
          <cell r="G5986">
            <v>81</v>
          </cell>
          <cell r="J5986">
            <v>0</v>
          </cell>
          <cell r="K5986">
            <v>0</v>
          </cell>
          <cell r="L5986">
            <v>0</v>
          </cell>
          <cell r="M5986">
            <v>0</v>
          </cell>
          <cell r="N5986">
            <v>0</v>
          </cell>
        </row>
        <row r="5987">
          <cell r="A5987" t="str">
            <v>91SUBC4</v>
          </cell>
          <cell r="B5987">
            <v>91</v>
          </cell>
          <cell r="C5987" t="str">
            <v>SUBC</v>
          </cell>
          <cell r="D5987">
            <v>4</v>
          </cell>
          <cell r="E5987">
            <v>0</v>
          </cell>
          <cell r="F5987" t="str">
            <v>SUBC</v>
          </cell>
          <cell r="G5987">
            <v>81</v>
          </cell>
          <cell r="J5987">
            <v>0</v>
          </cell>
          <cell r="K5987">
            <v>0</v>
          </cell>
          <cell r="L5987">
            <v>0</v>
          </cell>
          <cell r="M5987">
            <v>0</v>
          </cell>
          <cell r="N5987">
            <v>0</v>
          </cell>
        </row>
        <row r="5988">
          <cell r="A5988" t="str">
            <v>91SUBC5</v>
          </cell>
          <cell r="B5988">
            <v>91</v>
          </cell>
          <cell r="C5988" t="str">
            <v>SUBC</v>
          </cell>
          <cell r="D5988">
            <v>5</v>
          </cell>
          <cell r="E5988">
            <v>0</v>
          </cell>
          <cell r="F5988" t="str">
            <v>SUBC</v>
          </cell>
          <cell r="G5988">
            <v>81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91SUBC6</v>
          </cell>
          <cell r="B5989">
            <v>91</v>
          </cell>
          <cell r="C5989" t="str">
            <v>SUBC</v>
          </cell>
          <cell r="D5989">
            <v>6</v>
          </cell>
          <cell r="E5989">
            <v>0</v>
          </cell>
          <cell r="F5989" t="str">
            <v>SUBC</v>
          </cell>
          <cell r="G5989">
            <v>81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91SUBC7</v>
          </cell>
          <cell r="B5990">
            <v>91</v>
          </cell>
          <cell r="C5990" t="str">
            <v>SUBC</v>
          </cell>
          <cell r="D5990">
            <v>7</v>
          </cell>
          <cell r="E5990">
            <v>0</v>
          </cell>
          <cell r="F5990" t="str">
            <v>SUBC</v>
          </cell>
          <cell r="G5990">
            <v>81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91SUBC8</v>
          </cell>
          <cell r="B5991">
            <v>91</v>
          </cell>
          <cell r="C5991" t="str">
            <v>SUBC</v>
          </cell>
          <cell r="D5991">
            <v>8</v>
          </cell>
          <cell r="E5991">
            <v>0</v>
          </cell>
          <cell r="F5991" t="str">
            <v>SUBC</v>
          </cell>
          <cell r="G5991">
            <v>81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91SUBC9</v>
          </cell>
          <cell r="B5992">
            <v>91</v>
          </cell>
          <cell r="C5992" t="str">
            <v>SUBC</v>
          </cell>
          <cell r="D5992">
            <v>9</v>
          </cell>
          <cell r="E5992">
            <v>0</v>
          </cell>
          <cell r="F5992" t="str">
            <v>SUBC</v>
          </cell>
          <cell r="G5992">
            <v>81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91SUBC10</v>
          </cell>
          <cell r="B5993">
            <v>91</v>
          </cell>
          <cell r="C5993" t="str">
            <v>SUBC</v>
          </cell>
          <cell r="D5993">
            <v>10</v>
          </cell>
          <cell r="E5993">
            <v>0</v>
          </cell>
          <cell r="F5993" t="str">
            <v>SUBC</v>
          </cell>
          <cell r="G5993">
            <v>81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91SUBC11</v>
          </cell>
          <cell r="B5994">
            <v>91</v>
          </cell>
          <cell r="C5994" t="str">
            <v>SUBC</v>
          </cell>
          <cell r="D5994">
            <v>11</v>
          </cell>
          <cell r="E5994">
            <v>0</v>
          </cell>
          <cell r="F5994" t="str">
            <v>SUBC</v>
          </cell>
          <cell r="G5994">
            <v>81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91SUBC12</v>
          </cell>
          <cell r="B5995">
            <v>91</v>
          </cell>
          <cell r="C5995" t="str">
            <v>SUBC</v>
          </cell>
          <cell r="D5995">
            <v>12</v>
          </cell>
          <cell r="E5995">
            <v>0</v>
          </cell>
          <cell r="F5995" t="str">
            <v>SUBC</v>
          </cell>
          <cell r="G5995">
            <v>81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91SUBC13</v>
          </cell>
          <cell r="B5996">
            <v>91</v>
          </cell>
          <cell r="C5996" t="str">
            <v>SUBC</v>
          </cell>
          <cell r="D5996">
            <v>13</v>
          </cell>
          <cell r="E5996">
            <v>0</v>
          </cell>
          <cell r="F5996" t="str">
            <v>SUBC</v>
          </cell>
          <cell r="G5996">
            <v>81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91SUBC14</v>
          </cell>
          <cell r="B5997">
            <v>91</v>
          </cell>
          <cell r="C5997" t="str">
            <v>SUBC</v>
          </cell>
          <cell r="D5997">
            <v>14</v>
          </cell>
          <cell r="E5997">
            <v>0</v>
          </cell>
          <cell r="F5997" t="str">
            <v>SUBC</v>
          </cell>
          <cell r="G5997">
            <v>81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91SUBC15</v>
          </cell>
          <cell r="B5998">
            <v>91</v>
          </cell>
          <cell r="C5998" t="str">
            <v>SUBC</v>
          </cell>
          <cell r="D5998">
            <v>15</v>
          </cell>
          <cell r="E5998">
            <v>0</v>
          </cell>
          <cell r="F5998" t="str">
            <v>SUBC</v>
          </cell>
          <cell r="G5998">
            <v>81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91SUBC16</v>
          </cell>
          <cell r="B5999">
            <v>91</v>
          </cell>
          <cell r="C5999" t="str">
            <v>SUBC</v>
          </cell>
          <cell r="D5999">
            <v>16</v>
          </cell>
          <cell r="E5999">
            <v>0</v>
          </cell>
          <cell r="F5999" t="str">
            <v>SUBC</v>
          </cell>
          <cell r="G5999">
            <v>81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91SUBC17</v>
          </cell>
          <cell r="B6000">
            <v>91</v>
          </cell>
          <cell r="C6000" t="str">
            <v>SUBC</v>
          </cell>
          <cell r="D6000">
            <v>17</v>
          </cell>
          <cell r="E6000">
            <v>0</v>
          </cell>
          <cell r="F6000" t="str">
            <v>SUBC</v>
          </cell>
          <cell r="G6000">
            <v>81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91SUBC18</v>
          </cell>
          <cell r="B6001">
            <v>91</v>
          </cell>
          <cell r="C6001" t="str">
            <v>SUBC</v>
          </cell>
          <cell r="D6001">
            <v>18</v>
          </cell>
          <cell r="E6001">
            <v>0</v>
          </cell>
          <cell r="F6001" t="str">
            <v>SUBC</v>
          </cell>
          <cell r="G6001">
            <v>81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91SUBC19</v>
          </cell>
          <cell r="B6002">
            <v>91</v>
          </cell>
          <cell r="C6002" t="str">
            <v>SUBC</v>
          </cell>
          <cell r="D6002">
            <v>19</v>
          </cell>
          <cell r="E6002">
            <v>0</v>
          </cell>
          <cell r="F6002" t="str">
            <v>SUBC</v>
          </cell>
          <cell r="G6002">
            <v>81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91SUBC20</v>
          </cell>
          <cell r="B6003">
            <v>91</v>
          </cell>
          <cell r="C6003" t="str">
            <v>SUBC</v>
          </cell>
          <cell r="D6003">
            <v>20</v>
          </cell>
          <cell r="E6003">
            <v>0</v>
          </cell>
          <cell r="F6003" t="str">
            <v>SUBC</v>
          </cell>
          <cell r="G6003">
            <v>81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91STSUBC1</v>
          </cell>
          <cell r="B6004">
            <v>91</v>
          </cell>
          <cell r="C6004" t="str">
            <v>STSUBC</v>
          </cell>
          <cell r="D6004">
            <v>1</v>
          </cell>
          <cell r="G6004">
            <v>81</v>
          </cell>
          <cell r="H6004" t="str">
            <v>-</v>
          </cell>
          <cell r="J6004" t="str">
            <v>TOTAL SUBCONTRATISTAS</v>
          </cell>
          <cell r="M6004">
            <v>526733</v>
          </cell>
          <cell r="N6004">
            <v>4740597</v>
          </cell>
        </row>
        <row r="6005">
          <cell r="A6005" t="str">
            <v>91TCD1</v>
          </cell>
          <cell r="B6005">
            <v>91</v>
          </cell>
          <cell r="C6005" t="str">
            <v>TCD</v>
          </cell>
          <cell r="D6005">
            <v>1</v>
          </cell>
          <cell r="G6005">
            <v>81</v>
          </cell>
          <cell r="H6005" t="str">
            <v>-</v>
          </cell>
          <cell r="J6005" t="str">
            <v>TOTAL COSTO DIRECTO</v>
          </cell>
          <cell r="M6005">
            <v>1371293</v>
          </cell>
          <cell r="N6005">
            <v>12341637</v>
          </cell>
        </row>
        <row r="6006">
          <cell r="A6006" t="str">
            <v>91AIU</v>
          </cell>
          <cell r="B6006">
            <v>91</v>
          </cell>
          <cell r="C6006" t="str">
            <v>AIU</v>
          </cell>
          <cell r="G6006">
            <v>81</v>
          </cell>
          <cell r="H6006">
            <v>1</v>
          </cell>
          <cell r="J6006" t="str">
            <v>TOTAL COSTOS INDIRECTOS</v>
          </cell>
          <cell r="L6006">
            <v>0.35</v>
          </cell>
          <cell r="M6006">
            <v>479953</v>
          </cell>
          <cell r="N6006">
            <v>4319577</v>
          </cell>
        </row>
        <row r="6007">
          <cell r="A6007" t="str">
            <v>91TOT</v>
          </cell>
          <cell r="B6007">
            <v>91</v>
          </cell>
          <cell r="C6007" t="str">
            <v>TOT</v>
          </cell>
          <cell r="G6007">
            <v>81</v>
          </cell>
          <cell r="H6007" t="str">
            <v>-</v>
          </cell>
          <cell r="J6007" t="str">
            <v>VALOR TOTAL</v>
          </cell>
          <cell r="M6007">
            <v>1851246</v>
          </cell>
          <cell r="N6007">
            <v>16661214</v>
          </cell>
        </row>
        <row r="6008">
          <cell r="A6008" t="str">
            <v>92FOR1</v>
          </cell>
          <cell r="B6008">
            <v>92</v>
          </cell>
          <cell r="C6008" t="str">
            <v>FOR</v>
          </cell>
          <cell r="D6008">
            <v>1</v>
          </cell>
          <cell r="G6008">
            <v>82</v>
          </cell>
          <cell r="H6008" t="str">
            <v>-</v>
          </cell>
          <cell r="I6008">
            <v>5</v>
          </cell>
          <cell r="J6008" t="str">
            <v xml:space="preserve">Suministro  Poste de soporte 12m </v>
          </cell>
          <cell r="K6008" t="str">
            <v>UND</v>
          </cell>
          <cell r="L6008">
            <v>2376709</v>
          </cell>
          <cell r="N6008">
            <v>11883545</v>
          </cell>
        </row>
        <row r="6009">
          <cell r="A6009" t="str">
            <v>92MAT1</v>
          </cell>
          <cell r="B6009">
            <v>92</v>
          </cell>
          <cell r="C6009" t="str">
            <v>MAT</v>
          </cell>
          <cell r="D6009">
            <v>1</v>
          </cell>
          <cell r="E6009">
            <v>5</v>
          </cell>
          <cell r="F6009" t="str">
            <v>MAT21.10</v>
          </cell>
          <cell r="G6009">
            <v>82</v>
          </cell>
          <cell r="H6009" t="str">
            <v>21.10</v>
          </cell>
          <cell r="I6009">
            <v>1</v>
          </cell>
          <cell r="J6009" t="str">
            <v xml:space="preserve">Poste de concreto pretensado de 12-750 Kgf. UNA SOLA SECCION, huecos de entrada a 1.50 m de la base y huecos de salida a  2 m de la punta, INCLUYE (2) DOS TUBOS PVC DE 1” NO INCLUYE ACCESORIOS ADICIONALES.  NTC1329 </v>
          </cell>
          <cell r="K6009" t="str">
            <v>UND</v>
          </cell>
          <cell r="L6009">
            <v>1233792</v>
          </cell>
          <cell r="M6009">
            <v>1233792</v>
          </cell>
          <cell r="N6009">
            <v>6168960</v>
          </cell>
        </row>
        <row r="6010">
          <cell r="A6010" t="str">
            <v>92MAT2</v>
          </cell>
          <cell r="B6010">
            <v>92</v>
          </cell>
          <cell r="C6010" t="str">
            <v>MAT</v>
          </cell>
          <cell r="D6010">
            <v>2</v>
          </cell>
          <cell r="E6010">
            <v>0</v>
          </cell>
          <cell r="F6010" t="str">
            <v>MAT</v>
          </cell>
          <cell r="G6010">
            <v>82</v>
          </cell>
          <cell r="J6010">
            <v>0</v>
          </cell>
          <cell r="K6010">
            <v>0</v>
          </cell>
          <cell r="L6010">
            <v>0</v>
          </cell>
          <cell r="M6010">
            <v>0</v>
          </cell>
          <cell r="N6010">
            <v>0</v>
          </cell>
        </row>
        <row r="6011">
          <cell r="A6011" t="str">
            <v>92MAT3</v>
          </cell>
          <cell r="B6011">
            <v>92</v>
          </cell>
          <cell r="C6011" t="str">
            <v>MAT</v>
          </cell>
          <cell r="D6011">
            <v>3</v>
          </cell>
          <cell r="E6011">
            <v>0</v>
          </cell>
          <cell r="F6011" t="str">
            <v>MAT</v>
          </cell>
          <cell r="G6011">
            <v>82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</row>
        <row r="6012">
          <cell r="A6012" t="str">
            <v>92MAT4</v>
          </cell>
          <cell r="B6012">
            <v>92</v>
          </cell>
          <cell r="C6012" t="str">
            <v>MAT</v>
          </cell>
          <cell r="D6012">
            <v>4</v>
          </cell>
          <cell r="E6012">
            <v>0</v>
          </cell>
          <cell r="F6012" t="str">
            <v>MAT</v>
          </cell>
          <cell r="G6012">
            <v>82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92MAT5</v>
          </cell>
          <cell r="B6013">
            <v>92</v>
          </cell>
          <cell r="C6013" t="str">
            <v>MAT</v>
          </cell>
          <cell r="D6013">
            <v>5</v>
          </cell>
          <cell r="E6013">
            <v>0</v>
          </cell>
          <cell r="F6013" t="str">
            <v>MAT</v>
          </cell>
          <cell r="G6013">
            <v>82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92MAT6</v>
          </cell>
          <cell r="B6014">
            <v>92</v>
          </cell>
          <cell r="C6014" t="str">
            <v>MAT</v>
          </cell>
          <cell r="D6014">
            <v>6</v>
          </cell>
          <cell r="E6014">
            <v>0</v>
          </cell>
          <cell r="F6014" t="str">
            <v>MAT</v>
          </cell>
          <cell r="G6014">
            <v>82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92MAT7</v>
          </cell>
          <cell r="B6015">
            <v>92</v>
          </cell>
          <cell r="C6015" t="str">
            <v>MAT</v>
          </cell>
          <cell r="D6015">
            <v>7</v>
          </cell>
          <cell r="E6015">
            <v>0</v>
          </cell>
          <cell r="F6015" t="str">
            <v>MAT</v>
          </cell>
          <cell r="G6015">
            <v>82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92MAT8</v>
          </cell>
          <cell r="B6016">
            <v>92</v>
          </cell>
          <cell r="C6016" t="str">
            <v>MAT</v>
          </cell>
          <cell r="D6016">
            <v>8</v>
          </cell>
          <cell r="E6016">
            <v>0</v>
          </cell>
          <cell r="F6016" t="str">
            <v>MAT</v>
          </cell>
          <cell r="G6016">
            <v>82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</row>
        <row r="6017">
          <cell r="A6017" t="str">
            <v>92MAT9</v>
          </cell>
          <cell r="B6017">
            <v>92</v>
          </cell>
          <cell r="C6017" t="str">
            <v>MAT</v>
          </cell>
          <cell r="D6017">
            <v>9</v>
          </cell>
          <cell r="E6017">
            <v>0</v>
          </cell>
          <cell r="F6017" t="str">
            <v>MAT</v>
          </cell>
          <cell r="G6017">
            <v>82</v>
          </cell>
          <cell r="J6017">
            <v>0</v>
          </cell>
          <cell r="K6017">
            <v>0</v>
          </cell>
          <cell r="L6017">
            <v>0</v>
          </cell>
          <cell r="M6017">
            <v>0</v>
          </cell>
          <cell r="N6017">
            <v>0</v>
          </cell>
        </row>
        <row r="6018">
          <cell r="A6018" t="str">
            <v>92MAT10</v>
          </cell>
          <cell r="B6018">
            <v>92</v>
          </cell>
          <cell r="C6018" t="str">
            <v>MAT</v>
          </cell>
          <cell r="D6018">
            <v>10</v>
          </cell>
          <cell r="E6018">
            <v>0</v>
          </cell>
          <cell r="F6018" t="str">
            <v>MAT</v>
          </cell>
          <cell r="G6018">
            <v>82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92MAT11</v>
          </cell>
          <cell r="B6019">
            <v>92</v>
          </cell>
          <cell r="C6019" t="str">
            <v>MAT</v>
          </cell>
          <cell r="D6019">
            <v>11</v>
          </cell>
          <cell r="E6019">
            <v>0</v>
          </cell>
          <cell r="F6019" t="str">
            <v>MAT</v>
          </cell>
          <cell r="G6019">
            <v>82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92MAT12</v>
          </cell>
          <cell r="B6020">
            <v>92</v>
          </cell>
          <cell r="C6020" t="str">
            <v>MAT</v>
          </cell>
          <cell r="D6020">
            <v>12</v>
          </cell>
          <cell r="E6020">
            <v>0</v>
          </cell>
          <cell r="F6020" t="str">
            <v>MAT</v>
          </cell>
          <cell r="G6020">
            <v>82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92MAT13</v>
          </cell>
          <cell r="B6021">
            <v>92</v>
          </cell>
          <cell r="C6021" t="str">
            <v>MAT</v>
          </cell>
          <cell r="D6021">
            <v>13</v>
          </cell>
          <cell r="E6021">
            <v>0</v>
          </cell>
          <cell r="F6021" t="str">
            <v>MAT</v>
          </cell>
          <cell r="G6021">
            <v>82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92MAT14</v>
          </cell>
          <cell r="B6022">
            <v>92</v>
          </cell>
          <cell r="C6022" t="str">
            <v>MAT</v>
          </cell>
          <cell r="D6022">
            <v>14</v>
          </cell>
          <cell r="E6022">
            <v>0</v>
          </cell>
          <cell r="F6022" t="str">
            <v>MAT</v>
          </cell>
          <cell r="G6022">
            <v>82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</row>
        <row r="6023">
          <cell r="A6023" t="str">
            <v>92MAT15</v>
          </cell>
          <cell r="B6023">
            <v>92</v>
          </cell>
          <cell r="C6023" t="str">
            <v>MAT</v>
          </cell>
          <cell r="D6023">
            <v>15</v>
          </cell>
          <cell r="E6023">
            <v>0</v>
          </cell>
          <cell r="F6023" t="str">
            <v>MAT</v>
          </cell>
          <cell r="G6023">
            <v>82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  <cell r="N6023">
            <v>0</v>
          </cell>
        </row>
        <row r="6024">
          <cell r="A6024" t="str">
            <v>92MAT16</v>
          </cell>
          <cell r="B6024">
            <v>92</v>
          </cell>
          <cell r="C6024" t="str">
            <v>MAT</v>
          </cell>
          <cell r="D6024">
            <v>16</v>
          </cell>
          <cell r="E6024">
            <v>0</v>
          </cell>
          <cell r="F6024" t="str">
            <v>MAT</v>
          </cell>
          <cell r="G6024">
            <v>82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92MAT17</v>
          </cell>
          <cell r="B6025">
            <v>92</v>
          </cell>
          <cell r="C6025" t="str">
            <v>MAT</v>
          </cell>
          <cell r="D6025">
            <v>17</v>
          </cell>
          <cell r="E6025">
            <v>0</v>
          </cell>
          <cell r="F6025" t="str">
            <v>MAT</v>
          </cell>
          <cell r="G6025">
            <v>82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92MAT18</v>
          </cell>
          <cell r="B6026">
            <v>92</v>
          </cell>
          <cell r="C6026" t="str">
            <v>MAT</v>
          </cell>
          <cell r="D6026">
            <v>18</v>
          </cell>
          <cell r="E6026">
            <v>0</v>
          </cell>
          <cell r="F6026" t="str">
            <v>MAT</v>
          </cell>
          <cell r="G6026">
            <v>82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92MAT19</v>
          </cell>
          <cell r="B6027">
            <v>92</v>
          </cell>
          <cell r="C6027" t="str">
            <v>MAT</v>
          </cell>
          <cell r="D6027">
            <v>19</v>
          </cell>
          <cell r="E6027">
            <v>0</v>
          </cell>
          <cell r="F6027" t="str">
            <v>MAT</v>
          </cell>
          <cell r="G6027">
            <v>82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92MAT20</v>
          </cell>
          <cell r="B6028">
            <v>92</v>
          </cell>
          <cell r="C6028" t="str">
            <v>MAT</v>
          </cell>
          <cell r="D6028">
            <v>20</v>
          </cell>
          <cell r="E6028">
            <v>0</v>
          </cell>
          <cell r="F6028" t="str">
            <v>MAT</v>
          </cell>
          <cell r="G6028">
            <v>82</v>
          </cell>
          <cell r="J6028">
            <v>0</v>
          </cell>
          <cell r="K6028">
            <v>0</v>
          </cell>
          <cell r="L6028">
            <v>0</v>
          </cell>
          <cell r="M6028">
            <v>0</v>
          </cell>
          <cell r="N6028">
            <v>0</v>
          </cell>
        </row>
        <row r="6029">
          <cell r="A6029" t="str">
            <v>92STMAT1</v>
          </cell>
          <cell r="B6029">
            <v>92</v>
          </cell>
          <cell r="C6029" t="str">
            <v>STMAT</v>
          </cell>
          <cell r="D6029">
            <v>1</v>
          </cell>
          <cell r="G6029">
            <v>82</v>
          </cell>
          <cell r="H6029" t="str">
            <v>-</v>
          </cell>
          <cell r="J6029" t="str">
            <v>SUBTOTAL MATERIALES</v>
          </cell>
          <cell r="M6029">
            <v>1233792</v>
          </cell>
          <cell r="N6029">
            <v>6168960</v>
          </cell>
        </row>
        <row r="6030">
          <cell r="A6030" t="str">
            <v>92IVAMAT1</v>
          </cell>
          <cell r="B6030">
            <v>92</v>
          </cell>
          <cell r="C6030" t="str">
            <v>IVAMAT</v>
          </cell>
          <cell r="D6030">
            <v>1</v>
          </cell>
          <cell r="G6030">
            <v>82</v>
          </cell>
          <cell r="H6030" t="str">
            <v>-</v>
          </cell>
          <cell r="J6030" t="str">
            <v>IVA MATERIALES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92TMAT1</v>
          </cell>
          <cell r="B6031">
            <v>92</v>
          </cell>
          <cell r="C6031" t="str">
            <v>TMAT</v>
          </cell>
          <cell r="D6031">
            <v>1</v>
          </cell>
          <cell r="G6031">
            <v>82</v>
          </cell>
          <cell r="H6031" t="str">
            <v>-</v>
          </cell>
          <cell r="J6031" t="str">
            <v>TOTAL MATERIALES</v>
          </cell>
          <cell r="M6031">
            <v>1233792</v>
          </cell>
          <cell r="N6031">
            <v>6168960</v>
          </cell>
        </row>
        <row r="6032">
          <cell r="A6032" t="str">
            <v>92HER1</v>
          </cell>
          <cell r="B6032">
            <v>92</v>
          </cell>
          <cell r="C6032" t="str">
            <v>HER</v>
          </cell>
          <cell r="D6032">
            <v>1</v>
          </cell>
          <cell r="G6032">
            <v>82</v>
          </cell>
          <cell r="H6032">
            <v>1</v>
          </cell>
          <cell r="I6032">
            <v>0</v>
          </cell>
          <cell r="J6032" t="str">
            <v>HERRAMIENTA BÁSICA CUADRILLA 1</v>
          </cell>
          <cell r="K6032" t="str">
            <v>DIA</v>
          </cell>
          <cell r="L6032">
            <v>8235.2941176470595</v>
          </cell>
          <cell r="M6032">
            <v>0</v>
          </cell>
          <cell r="N6032">
            <v>0</v>
          </cell>
        </row>
        <row r="6033">
          <cell r="A6033" t="str">
            <v>92HER2</v>
          </cell>
          <cell r="B6033">
            <v>92</v>
          </cell>
          <cell r="C6033" t="str">
            <v>HER</v>
          </cell>
          <cell r="D6033">
            <v>2</v>
          </cell>
          <cell r="G6033">
            <v>82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92HER3</v>
          </cell>
          <cell r="B6034">
            <v>92</v>
          </cell>
          <cell r="C6034" t="str">
            <v>HER</v>
          </cell>
          <cell r="D6034">
            <v>3</v>
          </cell>
          <cell r="G6034">
            <v>82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92HER4</v>
          </cell>
          <cell r="B6035">
            <v>92</v>
          </cell>
          <cell r="C6035" t="str">
            <v>HER</v>
          </cell>
          <cell r="D6035">
            <v>4</v>
          </cell>
          <cell r="G6035">
            <v>82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92HER5</v>
          </cell>
          <cell r="B6036">
            <v>92</v>
          </cell>
          <cell r="C6036" t="str">
            <v>HER</v>
          </cell>
          <cell r="D6036">
            <v>5</v>
          </cell>
          <cell r="G6036">
            <v>82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92THER1</v>
          </cell>
          <cell r="B6037">
            <v>92</v>
          </cell>
          <cell r="C6037" t="str">
            <v>THER</v>
          </cell>
          <cell r="D6037">
            <v>1</v>
          </cell>
          <cell r="G6037">
            <v>82</v>
          </cell>
          <cell r="H6037" t="str">
            <v>-</v>
          </cell>
          <cell r="J6037" t="str">
            <v>TOTAL HERRAMIENTAS</v>
          </cell>
          <cell r="M6037">
            <v>0</v>
          </cell>
          <cell r="N6037">
            <v>0</v>
          </cell>
        </row>
        <row r="6038">
          <cell r="A6038" t="str">
            <v>92TRA1</v>
          </cell>
          <cell r="B6038">
            <v>92</v>
          </cell>
          <cell r="C6038" t="str">
            <v>TRA</v>
          </cell>
          <cell r="D6038">
            <v>1</v>
          </cell>
          <cell r="G6038">
            <v>82</v>
          </cell>
          <cell r="H6038">
            <v>1</v>
          </cell>
          <cell r="I6038">
            <v>0</v>
          </cell>
          <cell r="J6038" t="str">
            <v>CAMIONETA DOBLE CABINA</v>
          </cell>
          <cell r="K6038" t="str">
            <v>DIA</v>
          </cell>
          <cell r="L6038">
            <v>164705.88235294117</v>
          </cell>
          <cell r="M6038">
            <v>0</v>
          </cell>
          <cell r="N6038">
            <v>0</v>
          </cell>
        </row>
        <row r="6039">
          <cell r="A6039" t="str">
            <v>92TRA2</v>
          </cell>
          <cell r="B6039">
            <v>92</v>
          </cell>
          <cell r="C6039" t="str">
            <v>TRA</v>
          </cell>
          <cell r="D6039">
            <v>2</v>
          </cell>
          <cell r="G6039">
            <v>82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  <cell r="N6039">
            <v>0</v>
          </cell>
        </row>
        <row r="6040">
          <cell r="A6040" t="str">
            <v>92TRA3</v>
          </cell>
          <cell r="B6040">
            <v>92</v>
          </cell>
          <cell r="C6040" t="str">
            <v>TRA</v>
          </cell>
          <cell r="D6040">
            <v>3</v>
          </cell>
          <cell r="G6040">
            <v>82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  <cell r="N6040">
            <v>0</v>
          </cell>
        </row>
        <row r="6041">
          <cell r="A6041" t="str">
            <v>92TRA4</v>
          </cell>
          <cell r="B6041">
            <v>92</v>
          </cell>
          <cell r="C6041" t="str">
            <v>TRA</v>
          </cell>
          <cell r="D6041">
            <v>4</v>
          </cell>
          <cell r="G6041">
            <v>82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92TRA5</v>
          </cell>
          <cell r="B6042">
            <v>92</v>
          </cell>
          <cell r="C6042" t="str">
            <v>TRA</v>
          </cell>
          <cell r="D6042">
            <v>5</v>
          </cell>
          <cell r="G6042">
            <v>82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92TTRA1</v>
          </cell>
          <cell r="B6043">
            <v>92</v>
          </cell>
          <cell r="C6043" t="str">
            <v>TTRA</v>
          </cell>
          <cell r="D6043">
            <v>1</v>
          </cell>
          <cell r="G6043">
            <v>82</v>
          </cell>
          <cell r="H6043" t="str">
            <v>-</v>
          </cell>
          <cell r="J6043" t="str">
            <v>TOTAL TRANSPORTE</v>
          </cell>
          <cell r="M6043">
            <v>0</v>
          </cell>
          <cell r="N6043">
            <v>0</v>
          </cell>
        </row>
        <row r="6044">
          <cell r="A6044" t="str">
            <v>92MAN1</v>
          </cell>
          <cell r="B6044">
            <v>92</v>
          </cell>
          <cell r="C6044" t="str">
            <v>MAN</v>
          </cell>
          <cell r="D6044">
            <v>1</v>
          </cell>
          <cell r="G6044">
            <v>82</v>
          </cell>
          <cell r="H6044">
            <v>1</v>
          </cell>
          <cell r="I6044">
            <v>0</v>
          </cell>
          <cell r="J6044" t="str">
            <v>DESCRIPCIÓN (CUADRILLA 1-INSTALACION DE EQUIPOS)</v>
          </cell>
          <cell r="K6044" t="str">
            <v>DIA</v>
          </cell>
          <cell r="L6044">
            <v>467953.05684366502</v>
          </cell>
          <cell r="M6044">
            <v>0</v>
          </cell>
          <cell r="N6044">
            <v>0</v>
          </cell>
        </row>
        <row r="6045">
          <cell r="A6045" t="str">
            <v>92MAN2</v>
          </cell>
          <cell r="B6045">
            <v>92</v>
          </cell>
          <cell r="C6045" t="str">
            <v>MAN</v>
          </cell>
          <cell r="D6045">
            <v>2</v>
          </cell>
          <cell r="G6045">
            <v>82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92MAN3</v>
          </cell>
          <cell r="B6046">
            <v>92</v>
          </cell>
          <cell r="C6046" t="str">
            <v>MAN</v>
          </cell>
          <cell r="D6046">
            <v>3</v>
          </cell>
          <cell r="G6046">
            <v>82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92MAN4</v>
          </cell>
          <cell r="B6047">
            <v>92</v>
          </cell>
          <cell r="C6047" t="str">
            <v>MAN</v>
          </cell>
          <cell r="D6047">
            <v>4</v>
          </cell>
          <cell r="G6047">
            <v>82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92MAN5</v>
          </cell>
          <cell r="B6048">
            <v>92</v>
          </cell>
          <cell r="C6048" t="str">
            <v>MAN</v>
          </cell>
          <cell r="D6048">
            <v>5</v>
          </cell>
          <cell r="G6048">
            <v>82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92TMAN1</v>
          </cell>
          <cell r="B6049">
            <v>92</v>
          </cell>
          <cell r="C6049" t="str">
            <v>TMAN</v>
          </cell>
          <cell r="D6049">
            <v>1</v>
          </cell>
          <cell r="G6049">
            <v>82</v>
          </cell>
          <cell r="H6049" t="str">
            <v>-</v>
          </cell>
          <cell r="J6049" t="str">
            <v>TOTAL MANO DE OBRA</v>
          </cell>
          <cell r="M6049">
            <v>0</v>
          </cell>
          <cell r="N6049">
            <v>0</v>
          </cell>
        </row>
        <row r="6050">
          <cell r="A6050" t="str">
            <v>92SUBC1</v>
          </cell>
          <cell r="B6050">
            <v>92</v>
          </cell>
          <cell r="C6050" t="str">
            <v>SUBC</v>
          </cell>
          <cell r="D6050">
            <v>1</v>
          </cell>
          <cell r="E6050">
            <v>0</v>
          </cell>
          <cell r="F6050" t="str">
            <v>SUBC</v>
          </cell>
          <cell r="G6050">
            <v>82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92SUBC2</v>
          </cell>
          <cell r="B6051">
            <v>92</v>
          </cell>
          <cell r="C6051" t="str">
            <v>SUBC</v>
          </cell>
          <cell r="D6051">
            <v>2</v>
          </cell>
          <cell r="E6051">
            <v>5</v>
          </cell>
          <cell r="F6051" t="str">
            <v>SUBC13</v>
          </cell>
          <cell r="G6051">
            <v>82</v>
          </cell>
          <cell r="H6051">
            <v>13</v>
          </cell>
          <cell r="I6051">
            <v>1</v>
          </cell>
          <cell r="J6051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6051" t="str">
            <v>UND</v>
          </cell>
          <cell r="L6051">
            <v>526733.0465647059</v>
          </cell>
          <cell r="M6051">
            <v>526733.0465647059</v>
          </cell>
          <cell r="N6051">
            <v>2633665.2328235293</v>
          </cell>
        </row>
        <row r="6052">
          <cell r="A6052" t="str">
            <v>92SUBC3</v>
          </cell>
          <cell r="B6052">
            <v>92</v>
          </cell>
          <cell r="C6052" t="str">
            <v>SUBC</v>
          </cell>
          <cell r="D6052">
            <v>3</v>
          </cell>
          <cell r="E6052">
            <v>0</v>
          </cell>
          <cell r="F6052" t="str">
            <v>SUBC</v>
          </cell>
          <cell r="G6052">
            <v>82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92SUBC4</v>
          </cell>
          <cell r="B6053">
            <v>92</v>
          </cell>
          <cell r="C6053" t="str">
            <v>SUBC</v>
          </cell>
          <cell r="D6053">
            <v>4</v>
          </cell>
          <cell r="E6053">
            <v>0</v>
          </cell>
          <cell r="F6053" t="str">
            <v>SUBC</v>
          </cell>
          <cell r="G6053">
            <v>82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</row>
        <row r="6054">
          <cell r="A6054" t="str">
            <v>92SUBC5</v>
          </cell>
          <cell r="B6054">
            <v>92</v>
          </cell>
          <cell r="C6054" t="str">
            <v>SUBC</v>
          </cell>
          <cell r="D6054">
            <v>5</v>
          </cell>
          <cell r="E6054">
            <v>0</v>
          </cell>
          <cell r="F6054" t="str">
            <v>SUBC</v>
          </cell>
          <cell r="G6054">
            <v>82</v>
          </cell>
          <cell r="J6054">
            <v>0</v>
          </cell>
          <cell r="K6054">
            <v>0</v>
          </cell>
          <cell r="L6054">
            <v>0</v>
          </cell>
          <cell r="M6054">
            <v>0</v>
          </cell>
          <cell r="N6054">
            <v>0</v>
          </cell>
        </row>
        <row r="6055">
          <cell r="A6055" t="str">
            <v>92SUBC6</v>
          </cell>
          <cell r="B6055">
            <v>92</v>
          </cell>
          <cell r="C6055" t="str">
            <v>SUBC</v>
          </cell>
          <cell r="D6055">
            <v>6</v>
          </cell>
          <cell r="E6055">
            <v>0</v>
          </cell>
          <cell r="F6055" t="str">
            <v>SUBC</v>
          </cell>
          <cell r="G6055">
            <v>82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</row>
        <row r="6056">
          <cell r="A6056" t="str">
            <v>92SUBC7</v>
          </cell>
          <cell r="B6056">
            <v>92</v>
          </cell>
          <cell r="C6056" t="str">
            <v>SUBC</v>
          </cell>
          <cell r="D6056">
            <v>7</v>
          </cell>
          <cell r="E6056">
            <v>0</v>
          </cell>
          <cell r="F6056" t="str">
            <v>SUBC</v>
          </cell>
          <cell r="G6056">
            <v>82</v>
          </cell>
          <cell r="J6056">
            <v>0</v>
          </cell>
          <cell r="K6056">
            <v>0</v>
          </cell>
          <cell r="L6056">
            <v>0</v>
          </cell>
          <cell r="M6056">
            <v>0</v>
          </cell>
          <cell r="N6056">
            <v>0</v>
          </cell>
        </row>
        <row r="6057">
          <cell r="A6057" t="str">
            <v>92SUBC8</v>
          </cell>
          <cell r="B6057">
            <v>92</v>
          </cell>
          <cell r="C6057" t="str">
            <v>SUBC</v>
          </cell>
          <cell r="D6057">
            <v>8</v>
          </cell>
          <cell r="E6057">
            <v>0</v>
          </cell>
          <cell r="F6057" t="str">
            <v>SUBC</v>
          </cell>
          <cell r="G6057">
            <v>82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92SUBC9</v>
          </cell>
          <cell r="B6058">
            <v>92</v>
          </cell>
          <cell r="C6058" t="str">
            <v>SUBC</v>
          </cell>
          <cell r="D6058">
            <v>9</v>
          </cell>
          <cell r="E6058">
            <v>0</v>
          </cell>
          <cell r="F6058" t="str">
            <v>SUBC</v>
          </cell>
          <cell r="G6058">
            <v>82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92SUBC10</v>
          </cell>
          <cell r="B6059">
            <v>92</v>
          </cell>
          <cell r="C6059" t="str">
            <v>SUBC</v>
          </cell>
          <cell r="D6059">
            <v>10</v>
          </cell>
          <cell r="E6059">
            <v>0</v>
          </cell>
          <cell r="F6059" t="str">
            <v>SUBC</v>
          </cell>
          <cell r="G6059">
            <v>82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92SUBC11</v>
          </cell>
          <cell r="B6060">
            <v>92</v>
          </cell>
          <cell r="C6060" t="str">
            <v>SUBC</v>
          </cell>
          <cell r="D6060">
            <v>11</v>
          </cell>
          <cell r="E6060">
            <v>0</v>
          </cell>
          <cell r="F6060" t="str">
            <v>SUBC</v>
          </cell>
          <cell r="G6060">
            <v>82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92SUBC12</v>
          </cell>
          <cell r="B6061">
            <v>92</v>
          </cell>
          <cell r="C6061" t="str">
            <v>SUBC</v>
          </cell>
          <cell r="D6061">
            <v>12</v>
          </cell>
          <cell r="E6061">
            <v>0</v>
          </cell>
          <cell r="F6061" t="str">
            <v>SUBC</v>
          </cell>
          <cell r="G6061">
            <v>82</v>
          </cell>
          <cell r="J6061">
            <v>0</v>
          </cell>
          <cell r="K6061">
            <v>0</v>
          </cell>
          <cell r="L6061">
            <v>0</v>
          </cell>
          <cell r="M6061">
            <v>0</v>
          </cell>
          <cell r="N6061">
            <v>0</v>
          </cell>
        </row>
        <row r="6062">
          <cell r="A6062" t="str">
            <v>92SUBC13</v>
          </cell>
          <cell r="B6062">
            <v>92</v>
          </cell>
          <cell r="C6062" t="str">
            <v>SUBC</v>
          </cell>
          <cell r="D6062">
            <v>13</v>
          </cell>
          <cell r="E6062">
            <v>0</v>
          </cell>
          <cell r="F6062" t="str">
            <v>SUBC</v>
          </cell>
          <cell r="G6062">
            <v>82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</row>
        <row r="6063">
          <cell r="A6063" t="str">
            <v>92SUBC14</v>
          </cell>
          <cell r="B6063">
            <v>92</v>
          </cell>
          <cell r="C6063" t="str">
            <v>SUBC</v>
          </cell>
          <cell r="D6063">
            <v>14</v>
          </cell>
          <cell r="E6063">
            <v>0</v>
          </cell>
          <cell r="F6063" t="str">
            <v>SUBC</v>
          </cell>
          <cell r="G6063">
            <v>82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92SUBC15</v>
          </cell>
          <cell r="B6064">
            <v>92</v>
          </cell>
          <cell r="C6064" t="str">
            <v>SUBC</v>
          </cell>
          <cell r="D6064">
            <v>15</v>
          </cell>
          <cell r="E6064">
            <v>0</v>
          </cell>
          <cell r="F6064" t="str">
            <v>SUBC</v>
          </cell>
          <cell r="G6064">
            <v>82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92SUBC16</v>
          </cell>
          <cell r="B6065">
            <v>92</v>
          </cell>
          <cell r="C6065" t="str">
            <v>SUBC</v>
          </cell>
          <cell r="D6065">
            <v>16</v>
          </cell>
          <cell r="E6065">
            <v>0</v>
          </cell>
          <cell r="F6065" t="str">
            <v>SUBC</v>
          </cell>
          <cell r="G6065">
            <v>82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92SUBC17</v>
          </cell>
          <cell r="B6066">
            <v>92</v>
          </cell>
          <cell r="C6066" t="str">
            <v>SUBC</v>
          </cell>
          <cell r="D6066">
            <v>17</v>
          </cell>
          <cell r="E6066">
            <v>0</v>
          </cell>
          <cell r="F6066" t="str">
            <v>SUBC</v>
          </cell>
          <cell r="G6066">
            <v>82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92SUBC18</v>
          </cell>
          <cell r="B6067">
            <v>92</v>
          </cell>
          <cell r="C6067" t="str">
            <v>SUBC</v>
          </cell>
          <cell r="D6067">
            <v>18</v>
          </cell>
          <cell r="E6067">
            <v>0</v>
          </cell>
          <cell r="F6067" t="str">
            <v>SUBC</v>
          </cell>
          <cell r="G6067">
            <v>82</v>
          </cell>
          <cell r="J6067">
            <v>0</v>
          </cell>
          <cell r="K6067">
            <v>0</v>
          </cell>
          <cell r="L6067">
            <v>0</v>
          </cell>
          <cell r="M6067">
            <v>0</v>
          </cell>
          <cell r="N6067">
            <v>0</v>
          </cell>
        </row>
        <row r="6068">
          <cell r="A6068" t="str">
            <v>92SUBC19</v>
          </cell>
          <cell r="B6068">
            <v>92</v>
          </cell>
          <cell r="C6068" t="str">
            <v>SUBC</v>
          </cell>
          <cell r="D6068">
            <v>19</v>
          </cell>
          <cell r="E6068">
            <v>0</v>
          </cell>
          <cell r="F6068" t="str">
            <v>SUBC</v>
          </cell>
          <cell r="G6068">
            <v>82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</row>
        <row r="6069">
          <cell r="A6069" t="str">
            <v>92SUBC20</v>
          </cell>
          <cell r="B6069">
            <v>92</v>
          </cell>
          <cell r="C6069" t="str">
            <v>SUBC</v>
          </cell>
          <cell r="D6069">
            <v>20</v>
          </cell>
          <cell r="E6069">
            <v>0</v>
          </cell>
          <cell r="F6069" t="str">
            <v>SUBC</v>
          </cell>
          <cell r="G6069">
            <v>82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92STSUBC1</v>
          </cell>
          <cell r="B6070">
            <v>92</v>
          </cell>
          <cell r="C6070" t="str">
            <v>STSUBC</v>
          </cell>
          <cell r="D6070">
            <v>1</v>
          </cell>
          <cell r="G6070">
            <v>82</v>
          </cell>
          <cell r="H6070" t="str">
            <v>-</v>
          </cell>
          <cell r="J6070" t="str">
            <v>TOTAL SUBCONTRATISTAS</v>
          </cell>
          <cell r="M6070">
            <v>526733</v>
          </cell>
          <cell r="N6070">
            <v>2633665</v>
          </cell>
        </row>
        <row r="6071">
          <cell r="A6071" t="str">
            <v>92TCD1</v>
          </cell>
          <cell r="B6071">
            <v>92</v>
          </cell>
          <cell r="C6071" t="str">
            <v>TCD</v>
          </cell>
          <cell r="D6071">
            <v>1</v>
          </cell>
          <cell r="G6071">
            <v>82</v>
          </cell>
          <cell r="H6071" t="str">
            <v>-</v>
          </cell>
          <cell r="J6071" t="str">
            <v>TOTAL COSTO DIRECTO</v>
          </cell>
          <cell r="M6071">
            <v>1760525</v>
          </cell>
          <cell r="N6071">
            <v>8802625</v>
          </cell>
        </row>
        <row r="6072">
          <cell r="A6072" t="str">
            <v>92AIU</v>
          </cell>
          <cell r="B6072">
            <v>92</v>
          </cell>
          <cell r="C6072" t="str">
            <v>AIU</v>
          </cell>
          <cell r="G6072">
            <v>82</v>
          </cell>
          <cell r="H6072">
            <v>1</v>
          </cell>
          <cell r="J6072" t="str">
            <v>TOTAL COSTOS INDIRECTOS</v>
          </cell>
          <cell r="L6072">
            <v>0.35</v>
          </cell>
          <cell r="M6072">
            <v>616184</v>
          </cell>
          <cell r="N6072">
            <v>3080920</v>
          </cell>
        </row>
        <row r="6073">
          <cell r="A6073" t="str">
            <v>92TOT</v>
          </cell>
          <cell r="B6073">
            <v>92</v>
          </cell>
          <cell r="C6073" t="str">
            <v>TOT</v>
          </cell>
          <cell r="G6073">
            <v>82</v>
          </cell>
          <cell r="H6073" t="str">
            <v>-</v>
          </cell>
          <cell r="J6073" t="str">
            <v>VALOR TOTAL</v>
          </cell>
          <cell r="M6073">
            <v>2376709</v>
          </cell>
          <cell r="N6073">
            <v>11883545</v>
          </cell>
        </row>
        <row r="6074">
          <cell r="A6074" t="str">
            <v>93FOR1</v>
          </cell>
          <cell r="B6074">
            <v>93</v>
          </cell>
          <cell r="C6074" t="str">
            <v>FOR</v>
          </cell>
          <cell r="D6074">
            <v>1</v>
          </cell>
          <cell r="G6074">
            <v>0</v>
          </cell>
          <cell r="H6074" t="str">
            <v>-</v>
          </cell>
          <cell r="I6074">
            <v>0</v>
          </cell>
          <cell r="J6074">
            <v>0</v>
          </cell>
          <cell r="K6074">
            <v>0</v>
          </cell>
          <cell r="L6074">
            <v>0</v>
          </cell>
          <cell r="N6074">
            <v>0</v>
          </cell>
        </row>
        <row r="6075">
          <cell r="A6075" t="str">
            <v>93MAT1</v>
          </cell>
          <cell r="B6075">
            <v>93</v>
          </cell>
          <cell r="C6075" t="str">
            <v>MAT</v>
          </cell>
          <cell r="D6075">
            <v>1</v>
          </cell>
          <cell r="E6075">
            <v>0</v>
          </cell>
          <cell r="F6075" t="str">
            <v>MAT</v>
          </cell>
          <cell r="G6075">
            <v>0</v>
          </cell>
          <cell r="J6075">
            <v>0</v>
          </cell>
          <cell r="K6075">
            <v>0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93MAT2</v>
          </cell>
          <cell r="B6076">
            <v>93</v>
          </cell>
          <cell r="C6076" t="str">
            <v>MAT</v>
          </cell>
          <cell r="D6076">
            <v>2</v>
          </cell>
          <cell r="E6076">
            <v>0</v>
          </cell>
          <cell r="F6076" t="str">
            <v>MAT</v>
          </cell>
          <cell r="G6076">
            <v>0</v>
          </cell>
          <cell r="J6076">
            <v>0</v>
          </cell>
          <cell r="K6076">
            <v>0</v>
          </cell>
          <cell r="L6076">
            <v>0</v>
          </cell>
          <cell r="M6076">
            <v>0</v>
          </cell>
          <cell r="N6076">
            <v>0</v>
          </cell>
        </row>
        <row r="6077">
          <cell r="A6077" t="str">
            <v>93MAT3</v>
          </cell>
          <cell r="B6077">
            <v>93</v>
          </cell>
          <cell r="C6077" t="str">
            <v>MAT</v>
          </cell>
          <cell r="D6077">
            <v>3</v>
          </cell>
          <cell r="E6077">
            <v>0</v>
          </cell>
          <cell r="F6077" t="str">
            <v>MAT</v>
          </cell>
          <cell r="G6077">
            <v>0</v>
          </cell>
          <cell r="J6077">
            <v>0</v>
          </cell>
          <cell r="K6077">
            <v>0</v>
          </cell>
          <cell r="L6077">
            <v>0</v>
          </cell>
          <cell r="M6077">
            <v>0</v>
          </cell>
          <cell r="N6077">
            <v>0</v>
          </cell>
        </row>
        <row r="6078">
          <cell r="A6078" t="str">
            <v>93MAT4</v>
          </cell>
          <cell r="B6078">
            <v>93</v>
          </cell>
          <cell r="C6078" t="str">
            <v>MAT</v>
          </cell>
          <cell r="D6078">
            <v>4</v>
          </cell>
          <cell r="E6078">
            <v>0</v>
          </cell>
          <cell r="F6078" t="str">
            <v>MAT</v>
          </cell>
          <cell r="G6078">
            <v>0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93MAT5</v>
          </cell>
          <cell r="B6079">
            <v>93</v>
          </cell>
          <cell r="C6079" t="str">
            <v>MAT</v>
          </cell>
          <cell r="D6079">
            <v>5</v>
          </cell>
          <cell r="E6079">
            <v>0</v>
          </cell>
          <cell r="F6079" t="str">
            <v>MAT</v>
          </cell>
          <cell r="G6079">
            <v>0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93MAT6</v>
          </cell>
          <cell r="B6080">
            <v>93</v>
          </cell>
          <cell r="C6080" t="str">
            <v>MAT</v>
          </cell>
          <cell r="D6080">
            <v>6</v>
          </cell>
          <cell r="E6080">
            <v>0</v>
          </cell>
          <cell r="F6080" t="str">
            <v>MAT</v>
          </cell>
          <cell r="G6080">
            <v>0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  <cell r="N6080">
            <v>0</v>
          </cell>
        </row>
        <row r="6081">
          <cell r="A6081" t="str">
            <v>93MAT7</v>
          </cell>
          <cell r="B6081">
            <v>93</v>
          </cell>
          <cell r="C6081" t="str">
            <v>MAT</v>
          </cell>
          <cell r="D6081">
            <v>7</v>
          </cell>
          <cell r="E6081">
            <v>0</v>
          </cell>
          <cell r="F6081" t="str">
            <v>MAT</v>
          </cell>
          <cell r="G6081">
            <v>0</v>
          </cell>
          <cell r="J6081">
            <v>0</v>
          </cell>
          <cell r="K6081">
            <v>0</v>
          </cell>
          <cell r="L6081">
            <v>0</v>
          </cell>
          <cell r="M6081">
            <v>0</v>
          </cell>
          <cell r="N6081">
            <v>0</v>
          </cell>
        </row>
        <row r="6082">
          <cell r="A6082" t="str">
            <v>93MAT8</v>
          </cell>
          <cell r="B6082">
            <v>93</v>
          </cell>
          <cell r="C6082" t="str">
            <v>MAT</v>
          </cell>
          <cell r="D6082">
            <v>8</v>
          </cell>
          <cell r="E6082">
            <v>0</v>
          </cell>
          <cell r="F6082" t="str">
            <v>MAT</v>
          </cell>
          <cell r="G6082">
            <v>0</v>
          </cell>
          <cell r="J6082">
            <v>0</v>
          </cell>
          <cell r="K6082">
            <v>0</v>
          </cell>
          <cell r="L6082">
            <v>0</v>
          </cell>
          <cell r="M6082">
            <v>0</v>
          </cell>
          <cell r="N6082">
            <v>0</v>
          </cell>
        </row>
        <row r="6083">
          <cell r="A6083" t="str">
            <v>93MAT9</v>
          </cell>
          <cell r="B6083">
            <v>93</v>
          </cell>
          <cell r="C6083" t="str">
            <v>MAT</v>
          </cell>
          <cell r="D6083">
            <v>9</v>
          </cell>
          <cell r="E6083">
            <v>0</v>
          </cell>
          <cell r="F6083" t="str">
            <v>MAT</v>
          </cell>
          <cell r="G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93MAT10</v>
          </cell>
          <cell r="B6084">
            <v>93</v>
          </cell>
          <cell r="C6084" t="str">
            <v>MAT</v>
          </cell>
          <cell r="D6084">
            <v>10</v>
          </cell>
          <cell r="E6084">
            <v>0</v>
          </cell>
          <cell r="F6084" t="str">
            <v>MAT</v>
          </cell>
          <cell r="G6084">
            <v>0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93MAT11</v>
          </cell>
          <cell r="B6085">
            <v>93</v>
          </cell>
          <cell r="C6085" t="str">
            <v>MAT</v>
          </cell>
          <cell r="D6085">
            <v>11</v>
          </cell>
          <cell r="E6085">
            <v>0</v>
          </cell>
          <cell r="F6085" t="str">
            <v>MAT</v>
          </cell>
          <cell r="G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93MAT12</v>
          </cell>
          <cell r="B6086">
            <v>93</v>
          </cell>
          <cell r="C6086" t="str">
            <v>MAT</v>
          </cell>
          <cell r="D6086">
            <v>12</v>
          </cell>
          <cell r="E6086">
            <v>0</v>
          </cell>
          <cell r="F6086" t="str">
            <v>MAT</v>
          </cell>
          <cell r="G6086">
            <v>0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93MAT13</v>
          </cell>
          <cell r="B6087">
            <v>93</v>
          </cell>
          <cell r="C6087" t="str">
            <v>MAT</v>
          </cell>
          <cell r="D6087">
            <v>13</v>
          </cell>
          <cell r="E6087">
            <v>0</v>
          </cell>
          <cell r="F6087" t="str">
            <v>MAT</v>
          </cell>
          <cell r="G6087">
            <v>0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93MAT14</v>
          </cell>
          <cell r="B6088">
            <v>93</v>
          </cell>
          <cell r="C6088" t="str">
            <v>MAT</v>
          </cell>
          <cell r="D6088">
            <v>14</v>
          </cell>
          <cell r="E6088">
            <v>0</v>
          </cell>
          <cell r="F6088" t="str">
            <v>MAT</v>
          </cell>
          <cell r="G6088">
            <v>0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93MAT15</v>
          </cell>
          <cell r="B6089">
            <v>93</v>
          </cell>
          <cell r="C6089" t="str">
            <v>MAT</v>
          </cell>
          <cell r="D6089">
            <v>15</v>
          </cell>
          <cell r="E6089">
            <v>0</v>
          </cell>
          <cell r="F6089" t="str">
            <v>MAT</v>
          </cell>
          <cell r="G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93MAT16</v>
          </cell>
          <cell r="B6090">
            <v>93</v>
          </cell>
          <cell r="C6090" t="str">
            <v>MAT</v>
          </cell>
          <cell r="D6090">
            <v>16</v>
          </cell>
          <cell r="E6090">
            <v>0</v>
          </cell>
          <cell r="F6090" t="str">
            <v>MAT</v>
          </cell>
          <cell r="G6090">
            <v>0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93MAT17</v>
          </cell>
          <cell r="B6091">
            <v>93</v>
          </cell>
          <cell r="C6091" t="str">
            <v>MAT</v>
          </cell>
          <cell r="D6091">
            <v>17</v>
          </cell>
          <cell r="E6091">
            <v>0</v>
          </cell>
          <cell r="F6091" t="str">
            <v>MAT</v>
          </cell>
          <cell r="G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93MAT18</v>
          </cell>
          <cell r="B6092">
            <v>93</v>
          </cell>
          <cell r="C6092" t="str">
            <v>MAT</v>
          </cell>
          <cell r="D6092">
            <v>18</v>
          </cell>
          <cell r="E6092">
            <v>0</v>
          </cell>
          <cell r="F6092" t="str">
            <v>MAT</v>
          </cell>
          <cell r="G6092">
            <v>0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93MAT19</v>
          </cell>
          <cell r="B6093">
            <v>93</v>
          </cell>
          <cell r="C6093" t="str">
            <v>MAT</v>
          </cell>
          <cell r="D6093">
            <v>19</v>
          </cell>
          <cell r="E6093">
            <v>0</v>
          </cell>
          <cell r="F6093" t="str">
            <v>MAT</v>
          </cell>
          <cell r="G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93MAT20</v>
          </cell>
          <cell r="B6094">
            <v>93</v>
          </cell>
          <cell r="C6094" t="str">
            <v>MAT</v>
          </cell>
          <cell r="D6094">
            <v>20</v>
          </cell>
          <cell r="E6094">
            <v>0</v>
          </cell>
          <cell r="F6094" t="str">
            <v>MAT</v>
          </cell>
          <cell r="G6094">
            <v>0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93STMAT1</v>
          </cell>
          <cell r="B6095">
            <v>93</v>
          </cell>
          <cell r="C6095" t="str">
            <v>STMAT</v>
          </cell>
          <cell r="D6095">
            <v>1</v>
          </cell>
          <cell r="G6095">
            <v>0</v>
          </cell>
          <cell r="H6095" t="str">
            <v>-</v>
          </cell>
          <cell r="J6095" t="str">
            <v>SUBTOTAL MATERIALES</v>
          </cell>
          <cell r="M6095">
            <v>0</v>
          </cell>
          <cell r="N6095">
            <v>0</v>
          </cell>
        </row>
        <row r="6096">
          <cell r="A6096" t="str">
            <v>93IVAMAT1</v>
          </cell>
          <cell r="B6096">
            <v>93</v>
          </cell>
          <cell r="C6096" t="str">
            <v>IVAMAT</v>
          </cell>
          <cell r="D6096">
            <v>1</v>
          </cell>
          <cell r="G6096">
            <v>0</v>
          </cell>
          <cell r="H6096" t="str">
            <v>-</v>
          </cell>
          <cell r="J6096" t="str">
            <v>IVA MATERIALES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93TMAT1</v>
          </cell>
          <cell r="B6097">
            <v>93</v>
          </cell>
          <cell r="C6097" t="str">
            <v>TMAT</v>
          </cell>
          <cell r="D6097">
            <v>1</v>
          </cell>
          <cell r="G6097">
            <v>0</v>
          </cell>
          <cell r="H6097" t="str">
            <v>-</v>
          </cell>
          <cell r="J6097" t="str">
            <v>TOTAL MATERIALES</v>
          </cell>
          <cell r="M6097">
            <v>0</v>
          </cell>
          <cell r="N6097">
            <v>0</v>
          </cell>
        </row>
        <row r="6098">
          <cell r="A6098" t="str">
            <v>93HER1</v>
          </cell>
          <cell r="B6098">
            <v>93</v>
          </cell>
          <cell r="C6098" t="str">
            <v>HER</v>
          </cell>
          <cell r="D6098">
            <v>1</v>
          </cell>
          <cell r="G6098">
            <v>0</v>
          </cell>
          <cell r="H6098">
            <v>1</v>
          </cell>
          <cell r="I6098">
            <v>0</v>
          </cell>
          <cell r="J6098" t="str">
            <v>HERRAMIENTA BÁSICA CUADRILLA 1</v>
          </cell>
          <cell r="K6098" t="str">
            <v>DIA</v>
          </cell>
          <cell r="L6098">
            <v>8235.2941176470595</v>
          </cell>
          <cell r="M6098">
            <v>0</v>
          </cell>
          <cell r="N6098">
            <v>0</v>
          </cell>
        </row>
        <row r="6099">
          <cell r="A6099" t="str">
            <v>93HER2</v>
          </cell>
          <cell r="B6099">
            <v>93</v>
          </cell>
          <cell r="C6099" t="str">
            <v>HER</v>
          </cell>
          <cell r="D6099">
            <v>2</v>
          </cell>
          <cell r="G6099">
            <v>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</row>
        <row r="6100">
          <cell r="A6100" t="str">
            <v>93HER3</v>
          </cell>
          <cell r="B6100">
            <v>93</v>
          </cell>
          <cell r="C6100" t="str">
            <v>HER</v>
          </cell>
          <cell r="D6100">
            <v>3</v>
          </cell>
          <cell r="G6100">
            <v>0</v>
          </cell>
          <cell r="J6100">
            <v>0</v>
          </cell>
          <cell r="K6100">
            <v>0</v>
          </cell>
          <cell r="L6100">
            <v>0</v>
          </cell>
          <cell r="M6100">
            <v>0</v>
          </cell>
          <cell r="N6100">
            <v>0</v>
          </cell>
        </row>
        <row r="6101">
          <cell r="A6101" t="str">
            <v>93HER4</v>
          </cell>
          <cell r="B6101">
            <v>93</v>
          </cell>
          <cell r="C6101" t="str">
            <v>HER</v>
          </cell>
          <cell r="D6101">
            <v>4</v>
          </cell>
          <cell r="G6101">
            <v>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</row>
        <row r="6102">
          <cell r="A6102" t="str">
            <v>93HER5</v>
          </cell>
          <cell r="B6102">
            <v>93</v>
          </cell>
          <cell r="C6102" t="str">
            <v>HER</v>
          </cell>
          <cell r="D6102">
            <v>5</v>
          </cell>
          <cell r="G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93THER1</v>
          </cell>
          <cell r="B6103">
            <v>93</v>
          </cell>
          <cell r="C6103" t="str">
            <v>THER</v>
          </cell>
          <cell r="D6103">
            <v>1</v>
          </cell>
          <cell r="G6103">
            <v>0</v>
          </cell>
          <cell r="H6103" t="str">
            <v>-</v>
          </cell>
          <cell r="J6103" t="str">
            <v>TOTAL HERRAMIENTAS</v>
          </cell>
          <cell r="M6103">
            <v>0</v>
          </cell>
          <cell r="N6103">
            <v>0</v>
          </cell>
        </row>
        <row r="6104">
          <cell r="A6104" t="str">
            <v>93TRA1</v>
          </cell>
          <cell r="B6104">
            <v>93</v>
          </cell>
          <cell r="C6104" t="str">
            <v>TRA</v>
          </cell>
          <cell r="D6104">
            <v>1</v>
          </cell>
          <cell r="G6104">
            <v>0</v>
          </cell>
          <cell r="H6104">
            <v>1</v>
          </cell>
          <cell r="I6104">
            <v>0</v>
          </cell>
          <cell r="J6104" t="str">
            <v>CAMIONETA DOBLE CABINA</v>
          </cell>
          <cell r="K6104" t="str">
            <v>DIA</v>
          </cell>
          <cell r="L6104">
            <v>164705.88235294117</v>
          </cell>
          <cell r="M6104">
            <v>0</v>
          </cell>
          <cell r="N6104">
            <v>0</v>
          </cell>
        </row>
        <row r="6105">
          <cell r="A6105" t="str">
            <v>93TRA2</v>
          </cell>
          <cell r="B6105">
            <v>93</v>
          </cell>
          <cell r="C6105" t="str">
            <v>TRA</v>
          </cell>
          <cell r="D6105">
            <v>2</v>
          </cell>
          <cell r="G6105">
            <v>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93TRA3</v>
          </cell>
          <cell r="B6106">
            <v>93</v>
          </cell>
          <cell r="C6106" t="str">
            <v>TRA</v>
          </cell>
          <cell r="D6106">
            <v>3</v>
          </cell>
          <cell r="G6106">
            <v>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</row>
        <row r="6107">
          <cell r="A6107" t="str">
            <v>93TRA4</v>
          </cell>
          <cell r="B6107">
            <v>93</v>
          </cell>
          <cell r="C6107" t="str">
            <v>TRA</v>
          </cell>
          <cell r="D6107">
            <v>4</v>
          </cell>
          <cell r="G6107">
            <v>0</v>
          </cell>
          <cell r="J6107">
            <v>0</v>
          </cell>
          <cell r="K6107">
            <v>0</v>
          </cell>
          <cell r="L6107">
            <v>0</v>
          </cell>
          <cell r="M6107">
            <v>0</v>
          </cell>
          <cell r="N6107">
            <v>0</v>
          </cell>
        </row>
        <row r="6108">
          <cell r="A6108" t="str">
            <v>93TRA5</v>
          </cell>
          <cell r="B6108">
            <v>93</v>
          </cell>
          <cell r="C6108" t="str">
            <v>TRA</v>
          </cell>
          <cell r="D6108">
            <v>5</v>
          </cell>
          <cell r="G6108">
            <v>0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93TTRA1</v>
          </cell>
          <cell r="B6109">
            <v>93</v>
          </cell>
          <cell r="C6109" t="str">
            <v>TTRA</v>
          </cell>
          <cell r="D6109">
            <v>1</v>
          </cell>
          <cell r="G6109">
            <v>0</v>
          </cell>
          <cell r="H6109" t="str">
            <v>-</v>
          </cell>
          <cell r="J6109" t="str">
            <v>TOTAL TRANSPORTE</v>
          </cell>
          <cell r="M6109">
            <v>0</v>
          </cell>
          <cell r="N6109">
            <v>0</v>
          </cell>
        </row>
        <row r="6110">
          <cell r="A6110" t="str">
            <v>93MAN1</v>
          </cell>
          <cell r="B6110">
            <v>93</v>
          </cell>
          <cell r="C6110" t="str">
            <v>MAN</v>
          </cell>
          <cell r="D6110">
            <v>1</v>
          </cell>
          <cell r="G6110">
            <v>0</v>
          </cell>
          <cell r="H6110">
            <v>1</v>
          </cell>
          <cell r="I6110">
            <v>0</v>
          </cell>
          <cell r="J6110" t="str">
            <v>DESCRIPCIÓN (CUADRILLA 1-INSTALACION DE EQUIPOS)</v>
          </cell>
          <cell r="K6110" t="str">
            <v>DIA</v>
          </cell>
          <cell r="L6110">
            <v>467953.05684366502</v>
          </cell>
          <cell r="M6110">
            <v>0</v>
          </cell>
          <cell r="N6110">
            <v>0</v>
          </cell>
        </row>
        <row r="6111">
          <cell r="A6111" t="str">
            <v>93MAN2</v>
          </cell>
          <cell r="B6111">
            <v>93</v>
          </cell>
          <cell r="C6111" t="str">
            <v>MAN</v>
          </cell>
          <cell r="D6111">
            <v>2</v>
          </cell>
          <cell r="G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93MAN3</v>
          </cell>
          <cell r="B6112">
            <v>93</v>
          </cell>
          <cell r="C6112" t="str">
            <v>MAN</v>
          </cell>
          <cell r="D6112">
            <v>3</v>
          </cell>
          <cell r="G6112">
            <v>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</row>
        <row r="6113">
          <cell r="A6113" t="str">
            <v>93MAN4</v>
          </cell>
          <cell r="B6113">
            <v>93</v>
          </cell>
          <cell r="C6113" t="str">
            <v>MAN</v>
          </cell>
          <cell r="D6113">
            <v>4</v>
          </cell>
          <cell r="G6113">
            <v>0</v>
          </cell>
          <cell r="J6113">
            <v>0</v>
          </cell>
          <cell r="K6113">
            <v>0</v>
          </cell>
          <cell r="L6113">
            <v>0</v>
          </cell>
          <cell r="M6113">
            <v>0</v>
          </cell>
          <cell r="N6113">
            <v>0</v>
          </cell>
        </row>
        <row r="6114">
          <cell r="A6114" t="str">
            <v>93MAN5</v>
          </cell>
          <cell r="B6114">
            <v>93</v>
          </cell>
          <cell r="C6114" t="str">
            <v>MAN</v>
          </cell>
          <cell r="D6114">
            <v>5</v>
          </cell>
          <cell r="G6114">
            <v>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93TMAN1</v>
          </cell>
          <cell r="B6115">
            <v>93</v>
          </cell>
          <cell r="C6115" t="str">
            <v>TMAN</v>
          </cell>
          <cell r="D6115">
            <v>1</v>
          </cell>
          <cell r="G6115">
            <v>0</v>
          </cell>
          <cell r="H6115" t="str">
            <v>-</v>
          </cell>
          <cell r="J6115" t="str">
            <v>TOTAL MANO DE OBRA</v>
          </cell>
          <cell r="M6115">
            <v>0</v>
          </cell>
          <cell r="N6115">
            <v>0</v>
          </cell>
        </row>
        <row r="6116">
          <cell r="A6116" t="str">
            <v>93SUBC1</v>
          </cell>
          <cell r="B6116">
            <v>93</v>
          </cell>
          <cell r="C6116" t="str">
            <v>SUBC</v>
          </cell>
          <cell r="D6116">
            <v>1</v>
          </cell>
          <cell r="E6116">
            <v>0</v>
          </cell>
          <cell r="F6116" t="str">
            <v>SUBC</v>
          </cell>
          <cell r="G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93SUBC2</v>
          </cell>
          <cell r="B6117">
            <v>93</v>
          </cell>
          <cell r="C6117" t="str">
            <v>SUBC</v>
          </cell>
          <cell r="D6117">
            <v>2</v>
          </cell>
          <cell r="E6117">
            <v>0</v>
          </cell>
          <cell r="F6117" t="str">
            <v>SUBC</v>
          </cell>
          <cell r="G6117">
            <v>0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93SUBC3</v>
          </cell>
          <cell r="B6118">
            <v>93</v>
          </cell>
          <cell r="C6118" t="str">
            <v>SUBC</v>
          </cell>
          <cell r="D6118">
            <v>3</v>
          </cell>
          <cell r="E6118">
            <v>0</v>
          </cell>
          <cell r="F6118" t="str">
            <v>SUBC</v>
          </cell>
          <cell r="G6118">
            <v>0</v>
          </cell>
          <cell r="J6118">
            <v>0</v>
          </cell>
          <cell r="K6118">
            <v>0</v>
          </cell>
          <cell r="L6118">
            <v>0</v>
          </cell>
          <cell r="M6118">
            <v>0</v>
          </cell>
          <cell r="N6118">
            <v>0</v>
          </cell>
        </row>
        <row r="6119">
          <cell r="A6119" t="str">
            <v>93SUBC4</v>
          </cell>
          <cell r="B6119">
            <v>93</v>
          </cell>
          <cell r="C6119" t="str">
            <v>SUBC</v>
          </cell>
          <cell r="D6119">
            <v>4</v>
          </cell>
          <cell r="E6119">
            <v>0</v>
          </cell>
          <cell r="F6119" t="str">
            <v>SUBC</v>
          </cell>
          <cell r="G6119">
            <v>0</v>
          </cell>
          <cell r="J6119">
            <v>0</v>
          </cell>
          <cell r="K6119">
            <v>0</v>
          </cell>
          <cell r="L6119">
            <v>0</v>
          </cell>
          <cell r="M6119">
            <v>0</v>
          </cell>
          <cell r="N6119">
            <v>0</v>
          </cell>
        </row>
        <row r="6120">
          <cell r="A6120" t="str">
            <v>93SUBC5</v>
          </cell>
          <cell r="B6120">
            <v>93</v>
          </cell>
          <cell r="C6120" t="str">
            <v>SUBC</v>
          </cell>
          <cell r="D6120">
            <v>5</v>
          </cell>
          <cell r="E6120">
            <v>0</v>
          </cell>
          <cell r="F6120" t="str">
            <v>SUBC</v>
          </cell>
          <cell r="G6120">
            <v>0</v>
          </cell>
          <cell r="J6120">
            <v>0</v>
          </cell>
          <cell r="K6120">
            <v>0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93SUBC6</v>
          </cell>
          <cell r="B6121">
            <v>93</v>
          </cell>
          <cell r="C6121" t="str">
            <v>SUBC</v>
          </cell>
          <cell r="D6121">
            <v>6</v>
          </cell>
          <cell r="E6121">
            <v>0</v>
          </cell>
          <cell r="F6121" t="str">
            <v>SUBC</v>
          </cell>
          <cell r="G6121">
            <v>0</v>
          </cell>
          <cell r="J6121">
            <v>0</v>
          </cell>
          <cell r="K6121">
            <v>0</v>
          </cell>
          <cell r="L6121">
            <v>0</v>
          </cell>
          <cell r="M6121">
            <v>0</v>
          </cell>
          <cell r="N6121">
            <v>0</v>
          </cell>
        </row>
        <row r="6122">
          <cell r="A6122" t="str">
            <v>93SUBC7</v>
          </cell>
          <cell r="B6122">
            <v>93</v>
          </cell>
          <cell r="C6122" t="str">
            <v>SUBC</v>
          </cell>
          <cell r="D6122">
            <v>7</v>
          </cell>
          <cell r="E6122">
            <v>0</v>
          </cell>
          <cell r="F6122" t="str">
            <v>SUBC</v>
          </cell>
          <cell r="G6122">
            <v>0</v>
          </cell>
          <cell r="J6122">
            <v>0</v>
          </cell>
          <cell r="K6122">
            <v>0</v>
          </cell>
          <cell r="L6122">
            <v>0</v>
          </cell>
          <cell r="M6122">
            <v>0</v>
          </cell>
          <cell r="N6122">
            <v>0</v>
          </cell>
        </row>
        <row r="6123">
          <cell r="A6123" t="str">
            <v>93SUBC8</v>
          </cell>
          <cell r="B6123">
            <v>93</v>
          </cell>
          <cell r="C6123" t="str">
            <v>SUBC</v>
          </cell>
          <cell r="D6123">
            <v>8</v>
          </cell>
          <cell r="E6123">
            <v>0</v>
          </cell>
          <cell r="F6123" t="str">
            <v>SUBC</v>
          </cell>
          <cell r="G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93SUBC9</v>
          </cell>
          <cell r="B6124">
            <v>93</v>
          </cell>
          <cell r="C6124" t="str">
            <v>SUBC</v>
          </cell>
          <cell r="D6124">
            <v>9</v>
          </cell>
          <cell r="E6124">
            <v>0</v>
          </cell>
          <cell r="F6124" t="str">
            <v>SUBC</v>
          </cell>
          <cell r="G6124">
            <v>0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93SUBC10</v>
          </cell>
          <cell r="B6125">
            <v>93</v>
          </cell>
          <cell r="C6125" t="str">
            <v>SUBC</v>
          </cell>
          <cell r="D6125">
            <v>10</v>
          </cell>
          <cell r="E6125">
            <v>0</v>
          </cell>
          <cell r="F6125" t="str">
            <v>SUBC</v>
          </cell>
          <cell r="G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93SUBC11</v>
          </cell>
          <cell r="B6126">
            <v>93</v>
          </cell>
          <cell r="C6126" t="str">
            <v>SUBC</v>
          </cell>
          <cell r="D6126">
            <v>11</v>
          </cell>
          <cell r="E6126">
            <v>0</v>
          </cell>
          <cell r="F6126" t="str">
            <v>SUBC</v>
          </cell>
          <cell r="G6126">
            <v>0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93SUBC12</v>
          </cell>
          <cell r="B6127">
            <v>93</v>
          </cell>
          <cell r="C6127" t="str">
            <v>SUBC</v>
          </cell>
          <cell r="D6127">
            <v>12</v>
          </cell>
          <cell r="E6127">
            <v>0</v>
          </cell>
          <cell r="F6127" t="str">
            <v>SUBC</v>
          </cell>
          <cell r="G6127">
            <v>0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93SUBC13</v>
          </cell>
          <cell r="B6128">
            <v>93</v>
          </cell>
          <cell r="C6128" t="str">
            <v>SUBC</v>
          </cell>
          <cell r="D6128">
            <v>13</v>
          </cell>
          <cell r="E6128">
            <v>0</v>
          </cell>
          <cell r="F6128" t="str">
            <v>SUBC</v>
          </cell>
          <cell r="G6128">
            <v>0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93SUBC14</v>
          </cell>
          <cell r="B6129">
            <v>93</v>
          </cell>
          <cell r="C6129" t="str">
            <v>SUBC</v>
          </cell>
          <cell r="D6129">
            <v>14</v>
          </cell>
          <cell r="E6129">
            <v>0</v>
          </cell>
          <cell r="F6129" t="str">
            <v>SUBC</v>
          </cell>
          <cell r="G6129">
            <v>0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93SUBC15</v>
          </cell>
          <cell r="B6130">
            <v>93</v>
          </cell>
          <cell r="C6130" t="str">
            <v>SUBC</v>
          </cell>
          <cell r="D6130">
            <v>15</v>
          </cell>
          <cell r="E6130">
            <v>0</v>
          </cell>
          <cell r="F6130" t="str">
            <v>SUBC</v>
          </cell>
          <cell r="G6130">
            <v>0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93SUBC16</v>
          </cell>
          <cell r="B6131">
            <v>93</v>
          </cell>
          <cell r="C6131" t="str">
            <v>SUBC</v>
          </cell>
          <cell r="D6131">
            <v>16</v>
          </cell>
          <cell r="E6131">
            <v>0</v>
          </cell>
          <cell r="F6131" t="str">
            <v>SUBC</v>
          </cell>
          <cell r="G6131">
            <v>0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93SUBC17</v>
          </cell>
          <cell r="B6132">
            <v>93</v>
          </cell>
          <cell r="C6132" t="str">
            <v>SUBC</v>
          </cell>
          <cell r="D6132">
            <v>17</v>
          </cell>
          <cell r="E6132">
            <v>0</v>
          </cell>
          <cell r="F6132" t="str">
            <v>SUBC</v>
          </cell>
          <cell r="G6132">
            <v>0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93SUBC18</v>
          </cell>
          <cell r="B6133">
            <v>93</v>
          </cell>
          <cell r="C6133" t="str">
            <v>SUBC</v>
          </cell>
          <cell r="D6133">
            <v>18</v>
          </cell>
          <cell r="E6133">
            <v>0</v>
          </cell>
          <cell r="F6133" t="str">
            <v>SUBC</v>
          </cell>
          <cell r="G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93SUBC19</v>
          </cell>
          <cell r="B6134">
            <v>93</v>
          </cell>
          <cell r="C6134" t="str">
            <v>SUBC</v>
          </cell>
          <cell r="D6134">
            <v>19</v>
          </cell>
          <cell r="E6134">
            <v>0</v>
          </cell>
          <cell r="F6134" t="str">
            <v>SUBC</v>
          </cell>
          <cell r="G6134">
            <v>0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93SUBC20</v>
          </cell>
          <cell r="B6135">
            <v>93</v>
          </cell>
          <cell r="C6135" t="str">
            <v>SUBC</v>
          </cell>
          <cell r="D6135">
            <v>20</v>
          </cell>
          <cell r="E6135">
            <v>0</v>
          </cell>
          <cell r="F6135" t="str">
            <v>SUBC</v>
          </cell>
          <cell r="G6135">
            <v>0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93STSUBC1</v>
          </cell>
          <cell r="B6136">
            <v>93</v>
          </cell>
          <cell r="C6136" t="str">
            <v>STSUBC</v>
          </cell>
          <cell r="D6136">
            <v>1</v>
          </cell>
          <cell r="G6136">
            <v>0</v>
          </cell>
          <cell r="H6136" t="str">
            <v>-</v>
          </cell>
          <cell r="J6136" t="str">
            <v>TOTAL SUBCONTRATISTAS</v>
          </cell>
          <cell r="M6136">
            <v>0</v>
          </cell>
          <cell r="N6136">
            <v>0</v>
          </cell>
        </row>
        <row r="6137">
          <cell r="A6137" t="str">
            <v>93TCD1</v>
          </cell>
          <cell r="B6137">
            <v>93</v>
          </cell>
          <cell r="C6137" t="str">
            <v>TCD</v>
          </cell>
          <cell r="D6137">
            <v>1</v>
          </cell>
          <cell r="G6137">
            <v>0</v>
          </cell>
          <cell r="H6137" t="str">
            <v>-</v>
          </cell>
          <cell r="J6137" t="str">
            <v>TOTAL COSTO DIRECTO</v>
          </cell>
          <cell r="M6137">
            <v>0</v>
          </cell>
          <cell r="N6137">
            <v>0</v>
          </cell>
        </row>
        <row r="6138">
          <cell r="A6138" t="str">
            <v>93AIU</v>
          </cell>
          <cell r="B6138">
            <v>93</v>
          </cell>
          <cell r="C6138" t="str">
            <v>AIU</v>
          </cell>
          <cell r="G6138">
            <v>0</v>
          </cell>
          <cell r="H6138">
            <v>1</v>
          </cell>
          <cell r="J6138" t="str">
            <v>TOTAL COSTOS INDIRECTOS</v>
          </cell>
          <cell r="L6138">
            <v>0.35</v>
          </cell>
          <cell r="M6138">
            <v>0</v>
          </cell>
          <cell r="N6138">
            <v>0</v>
          </cell>
        </row>
        <row r="6139">
          <cell r="A6139" t="str">
            <v>93TOT</v>
          </cell>
          <cell r="B6139">
            <v>93</v>
          </cell>
          <cell r="C6139" t="str">
            <v>TOT</v>
          </cell>
          <cell r="G6139">
            <v>0</v>
          </cell>
          <cell r="H6139" t="str">
            <v>-</v>
          </cell>
          <cell r="J6139" t="str">
            <v>VALOR TOTAL</v>
          </cell>
          <cell r="M6139">
            <v>0</v>
          </cell>
          <cell r="N6139">
            <v>0</v>
          </cell>
        </row>
        <row r="6140">
          <cell r="A6140" t="str">
            <v>94FOR1</v>
          </cell>
          <cell r="B6140">
            <v>94</v>
          </cell>
          <cell r="C6140" t="str">
            <v>FOR</v>
          </cell>
          <cell r="D6140">
            <v>1</v>
          </cell>
          <cell r="G6140">
            <v>0</v>
          </cell>
          <cell r="H6140" t="str">
            <v>-</v>
          </cell>
          <cell r="I6140">
            <v>0</v>
          </cell>
          <cell r="J6140" t="str">
            <v xml:space="preserve">ELECTRICOS </v>
          </cell>
          <cell r="K6140">
            <v>0</v>
          </cell>
          <cell r="L6140">
            <v>0</v>
          </cell>
          <cell r="N6140">
            <v>0</v>
          </cell>
        </row>
        <row r="6141">
          <cell r="A6141" t="str">
            <v>94MAT1</v>
          </cell>
          <cell r="B6141">
            <v>94</v>
          </cell>
          <cell r="C6141" t="str">
            <v>MAT</v>
          </cell>
          <cell r="D6141">
            <v>1</v>
          </cell>
          <cell r="E6141">
            <v>0</v>
          </cell>
          <cell r="F6141" t="str">
            <v>MAT</v>
          </cell>
          <cell r="G6141">
            <v>0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94MAT2</v>
          </cell>
          <cell r="B6142">
            <v>94</v>
          </cell>
          <cell r="C6142" t="str">
            <v>MAT</v>
          </cell>
          <cell r="D6142">
            <v>2</v>
          </cell>
          <cell r="E6142">
            <v>0</v>
          </cell>
          <cell r="F6142" t="str">
            <v>MAT</v>
          </cell>
          <cell r="G6142">
            <v>0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94MAT3</v>
          </cell>
          <cell r="B6143">
            <v>94</v>
          </cell>
          <cell r="C6143" t="str">
            <v>MAT</v>
          </cell>
          <cell r="D6143">
            <v>3</v>
          </cell>
          <cell r="E6143">
            <v>0</v>
          </cell>
          <cell r="F6143" t="str">
            <v>MAT</v>
          </cell>
          <cell r="G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</row>
        <row r="6144">
          <cell r="A6144" t="str">
            <v>94MAT4</v>
          </cell>
          <cell r="B6144">
            <v>94</v>
          </cell>
          <cell r="C6144" t="str">
            <v>MAT</v>
          </cell>
          <cell r="D6144">
            <v>4</v>
          </cell>
          <cell r="E6144">
            <v>0</v>
          </cell>
          <cell r="F6144" t="str">
            <v>MAT</v>
          </cell>
          <cell r="G6144">
            <v>0</v>
          </cell>
          <cell r="J6144">
            <v>0</v>
          </cell>
          <cell r="K6144">
            <v>0</v>
          </cell>
          <cell r="L6144">
            <v>0</v>
          </cell>
          <cell r="M6144">
            <v>0</v>
          </cell>
          <cell r="N6144">
            <v>0</v>
          </cell>
        </row>
        <row r="6145">
          <cell r="A6145" t="str">
            <v>94MAT5</v>
          </cell>
          <cell r="B6145">
            <v>94</v>
          </cell>
          <cell r="C6145" t="str">
            <v>MAT</v>
          </cell>
          <cell r="D6145">
            <v>5</v>
          </cell>
          <cell r="E6145">
            <v>0</v>
          </cell>
          <cell r="F6145" t="str">
            <v>MAT</v>
          </cell>
          <cell r="G6145">
            <v>0</v>
          </cell>
          <cell r="J6145">
            <v>0</v>
          </cell>
          <cell r="K6145">
            <v>0</v>
          </cell>
          <cell r="L6145">
            <v>0</v>
          </cell>
          <cell r="M6145">
            <v>0</v>
          </cell>
          <cell r="N6145">
            <v>0</v>
          </cell>
        </row>
        <row r="6146">
          <cell r="A6146" t="str">
            <v>94MAT6</v>
          </cell>
          <cell r="B6146">
            <v>94</v>
          </cell>
          <cell r="C6146" t="str">
            <v>MAT</v>
          </cell>
          <cell r="D6146">
            <v>6</v>
          </cell>
          <cell r="E6146">
            <v>0</v>
          </cell>
          <cell r="F6146" t="str">
            <v>MAT</v>
          </cell>
          <cell r="G6146">
            <v>0</v>
          </cell>
          <cell r="J6146">
            <v>0</v>
          </cell>
          <cell r="K6146">
            <v>0</v>
          </cell>
          <cell r="L6146">
            <v>0</v>
          </cell>
          <cell r="M6146">
            <v>0</v>
          </cell>
          <cell r="N6146">
            <v>0</v>
          </cell>
        </row>
        <row r="6147">
          <cell r="A6147" t="str">
            <v>94MAT7</v>
          </cell>
          <cell r="B6147">
            <v>94</v>
          </cell>
          <cell r="C6147" t="str">
            <v>MAT</v>
          </cell>
          <cell r="D6147">
            <v>7</v>
          </cell>
          <cell r="E6147">
            <v>0</v>
          </cell>
          <cell r="F6147" t="str">
            <v>MAT</v>
          </cell>
          <cell r="G6147">
            <v>0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94MAT8</v>
          </cell>
          <cell r="B6148">
            <v>94</v>
          </cell>
          <cell r="C6148" t="str">
            <v>MAT</v>
          </cell>
          <cell r="D6148">
            <v>8</v>
          </cell>
          <cell r="E6148">
            <v>0</v>
          </cell>
          <cell r="F6148" t="str">
            <v>MAT</v>
          </cell>
          <cell r="G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94MAT9</v>
          </cell>
          <cell r="B6149">
            <v>94</v>
          </cell>
          <cell r="C6149" t="str">
            <v>MAT</v>
          </cell>
          <cell r="D6149">
            <v>9</v>
          </cell>
          <cell r="E6149">
            <v>0</v>
          </cell>
          <cell r="F6149" t="str">
            <v>MAT</v>
          </cell>
          <cell r="G6149">
            <v>0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94MAT10</v>
          </cell>
          <cell r="B6150">
            <v>94</v>
          </cell>
          <cell r="C6150" t="str">
            <v>MAT</v>
          </cell>
          <cell r="D6150">
            <v>10</v>
          </cell>
          <cell r="E6150">
            <v>0</v>
          </cell>
          <cell r="F6150" t="str">
            <v>MAT</v>
          </cell>
          <cell r="G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94MAT11</v>
          </cell>
          <cell r="B6151">
            <v>94</v>
          </cell>
          <cell r="C6151" t="str">
            <v>MAT</v>
          </cell>
          <cell r="D6151">
            <v>11</v>
          </cell>
          <cell r="E6151">
            <v>0</v>
          </cell>
          <cell r="F6151" t="str">
            <v>MAT</v>
          </cell>
          <cell r="G6151">
            <v>0</v>
          </cell>
          <cell r="J6151">
            <v>0</v>
          </cell>
          <cell r="K6151">
            <v>0</v>
          </cell>
          <cell r="L6151">
            <v>0</v>
          </cell>
          <cell r="M6151">
            <v>0</v>
          </cell>
          <cell r="N6151">
            <v>0</v>
          </cell>
        </row>
        <row r="6152">
          <cell r="A6152" t="str">
            <v>94MAT12</v>
          </cell>
          <cell r="B6152">
            <v>94</v>
          </cell>
          <cell r="C6152" t="str">
            <v>MAT</v>
          </cell>
          <cell r="D6152">
            <v>12</v>
          </cell>
          <cell r="E6152">
            <v>0</v>
          </cell>
          <cell r="F6152" t="str">
            <v>MAT</v>
          </cell>
          <cell r="G6152">
            <v>0</v>
          </cell>
          <cell r="J6152">
            <v>0</v>
          </cell>
          <cell r="K6152">
            <v>0</v>
          </cell>
          <cell r="L6152">
            <v>0</v>
          </cell>
          <cell r="M6152">
            <v>0</v>
          </cell>
          <cell r="N6152">
            <v>0</v>
          </cell>
        </row>
        <row r="6153">
          <cell r="A6153" t="str">
            <v>94MAT13</v>
          </cell>
          <cell r="B6153">
            <v>94</v>
          </cell>
          <cell r="C6153" t="str">
            <v>MAT</v>
          </cell>
          <cell r="D6153">
            <v>13</v>
          </cell>
          <cell r="E6153">
            <v>0</v>
          </cell>
          <cell r="F6153" t="str">
            <v>MAT</v>
          </cell>
          <cell r="G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94MAT14</v>
          </cell>
          <cell r="B6154">
            <v>94</v>
          </cell>
          <cell r="C6154" t="str">
            <v>MAT</v>
          </cell>
          <cell r="D6154">
            <v>14</v>
          </cell>
          <cell r="E6154">
            <v>0</v>
          </cell>
          <cell r="F6154" t="str">
            <v>MAT</v>
          </cell>
          <cell r="G6154">
            <v>0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94MAT15</v>
          </cell>
          <cell r="B6155">
            <v>94</v>
          </cell>
          <cell r="C6155" t="str">
            <v>MAT</v>
          </cell>
          <cell r="D6155">
            <v>15</v>
          </cell>
          <cell r="E6155">
            <v>0</v>
          </cell>
          <cell r="F6155" t="str">
            <v>MAT</v>
          </cell>
          <cell r="G6155">
            <v>0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94MAT16</v>
          </cell>
          <cell r="B6156">
            <v>94</v>
          </cell>
          <cell r="C6156" t="str">
            <v>MAT</v>
          </cell>
          <cell r="D6156">
            <v>16</v>
          </cell>
          <cell r="E6156">
            <v>0</v>
          </cell>
          <cell r="F6156" t="str">
            <v>MAT</v>
          </cell>
          <cell r="G6156">
            <v>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94MAT17</v>
          </cell>
          <cell r="B6157">
            <v>94</v>
          </cell>
          <cell r="C6157" t="str">
            <v>MAT</v>
          </cell>
          <cell r="D6157">
            <v>17</v>
          </cell>
          <cell r="E6157">
            <v>0</v>
          </cell>
          <cell r="F6157" t="str">
            <v>MAT</v>
          </cell>
          <cell r="G6157">
            <v>0</v>
          </cell>
          <cell r="J6157">
            <v>0</v>
          </cell>
          <cell r="K6157">
            <v>0</v>
          </cell>
          <cell r="L6157">
            <v>0</v>
          </cell>
          <cell r="M6157">
            <v>0</v>
          </cell>
          <cell r="N6157">
            <v>0</v>
          </cell>
        </row>
        <row r="6158">
          <cell r="A6158" t="str">
            <v>94MAT18</v>
          </cell>
          <cell r="B6158">
            <v>94</v>
          </cell>
          <cell r="C6158" t="str">
            <v>MAT</v>
          </cell>
          <cell r="D6158">
            <v>18</v>
          </cell>
          <cell r="E6158">
            <v>0</v>
          </cell>
          <cell r="F6158" t="str">
            <v>MAT</v>
          </cell>
          <cell r="G6158">
            <v>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</row>
        <row r="6159">
          <cell r="A6159" t="str">
            <v>94MAT19</v>
          </cell>
          <cell r="B6159">
            <v>94</v>
          </cell>
          <cell r="C6159" t="str">
            <v>MAT</v>
          </cell>
          <cell r="D6159">
            <v>19</v>
          </cell>
          <cell r="E6159">
            <v>0</v>
          </cell>
          <cell r="F6159" t="str">
            <v>MAT</v>
          </cell>
          <cell r="G6159">
            <v>0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94MAT20</v>
          </cell>
          <cell r="B6160">
            <v>94</v>
          </cell>
          <cell r="C6160" t="str">
            <v>MAT</v>
          </cell>
          <cell r="D6160">
            <v>20</v>
          </cell>
          <cell r="E6160">
            <v>0</v>
          </cell>
          <cell r="F6160" t="str">
            <v>MAT</v>
          </cell>
          <cell r="G6160">
            <v>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94STMAT1</v>
          </cell>
          <cell r="B6161">
            <v>94</v>
          </cell>
          <cell r="C6161" t="str">
            <v>STMAT</v>
          </cell>
          <cell r="D6161">
            <v>1</v>
          </cell>
          <cell r="G6161">
            <v>0</v>
          </cell>
          <cell r="H6161" t="str">
            <v>-</v>
          </cell>
          <cell r="J6161" t="str">
            <v>SUBTOTAL MATERIALES</v>
          </cell>
          <cell r="M6161">
            <v>0</v>
          </cell>
          <cell r="N6161">
            <v>0</v>
          </cell>
        </row>
        <row r="6162">
          <cell r="A6162" t="str">
            <v>94IVAMAT1</v>
          </cell>
          <cell r="B6162">
            <v>94</v>
          </cell>
          <cell r="C6162" t="str">
            <v>IVAMAT</v>
          </cell>
          <cell r="D6162">
            <v>1</v>
          </cell>
          <cell r="G6162">
            <v>0</v>
          </cell>
          <cell r="H6162" t="str">
            <v>-</v>
          </cell>
          <cell r="J6162" t="str">
            <v>IVA MATERIALES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94TMAT1</v>
          </cell>
          <cell r="B6163">
            <v>94</v>
          </cell>
          <cell r="C6163" t="str">
            <v>TMAT</v>
          </cell>
          <cell r="D6163">
            <v>1</v>
          </cell>
          <cell r="G6163">
            <v>0</v>
          </cell>
          <cell r="H6163" t="str">
            <v>-</v>
          </cell>
          <cell r="J6163" t="str">
            <v>TOTAL MATERIALES</v>
          </cell>
          <cell r="M6163">
            <v>0</v>
          </cell>
          <cell r="N6163">
            <v>0</v>
          </cell>
        </row>
        <row r="6164">
          <cell r="A6164" t="str">
            <v>94HER1</v>
          </cell>
          <cell r="B6164">
            <v>94</v>
          </cell>
          <cell r="C6164" t="str">
            <v>HER</v>
          </cell>
          <cell r="D6164">
            <v>1</v>
          </cell>
          <cell r="G6164">
            <v>0</v>
          </cell>
          <cell r="H6164">
            <v>1</v>
          </cell>
          <cell r="I6164">
            <v>0</v>
          </cell>
          <cell r="J6164" t="str">
            <v>HERRAMIENTA BÁSICA CUADRILLA 1</v>
          </cell>
          <cell r="K6164" t="str">
            <v>DIA</v>
          </cell>
          <cell r="L6164">
            <v>8235.2941176470595</v>
          </cell>
          <cell r="M6164">
            <v>0</v>
          </cell>
          <cell r="N6164">
            <v>0</v>
          </cell>
        </row>
        <row r="6165">
          <cell r="A6165" t="str">
            <v>94HER2</v>
          </cell>
          <cell r="B6165">
            <v>94</v>
          </cell>
          <cell r="C6165" t="str">
            <v>HER</v>
          </cell>
          <cell r="D6165">
            <v>2</v>
          </cell>
          <cell r="G6165">
            <v>0</v>
          </cell>
          <cell r="J6165">
            <v>0</v>
          </cell>
          <cell r="K6165">
            <v>0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94HER3</v>
          </cell>
          <cell r="B6166">
            <v>94</v>
          </cell>
          <cell r="C6166" t="str">
            <v>HER</v>
          </cell>
          <cell r="D6166">
            <v>3</v>
          </cell>
          <cell r="G6166">
            <v>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</row>
        <row r="6167">
          <cell r="A6167" t="str">
            <v>94HER4</v>
          </cell>
          <cell r="B6167">
            <v>94</v>
          </cell>
          <cell r="C6167" t="str">
            <v>HER</v>
          </cell>
          <cell r="D6167">
            <v>4</v>
          </cell>
          <cell r="G6167">
            <v>0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>
            <v>0</v>
          </cell>
        </row>
        <row r="6168">
          <cell r="A6168" t="str">
            <v>94HER5</v>
          </cell>
          <cell r="B6168">
            <v>94</v>
          </cell>
          <cell r="C6168" t="str">
            <v>HER</v>
          </cell>
          <cell r="D6168">
            <v>5</v>
          </cell>
          <cell r="G6168">
            <v>0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94THER1</v>
          </cell>
          <cell r="B6169">
            <v>94</v>
          </cell>
          <cell r="C6169" t="str">
            <v>THER</v>
          </cell>
          <cell r="D6169">
            <v>1</v>
          </cell>
          <cell r="G6169">
            <v>0</v>
          </cell>
          <cell r="H6169" t="str">
            <v>-</v>
          </cell>
          <cell r="J6169" t="str">
            <v>TOTAL HERRAMIENTAS</v>
          </cell>
          <cell r="M6169">
            <v>0</v>
          </cell>
          <cell r="N6169">
            <v>0</v>
          </cell>
        </row>
        <row r="6170">
          <cell r="A6170" t="str">
            <v>94TRA1</v>
          </cell>
          <cell r="B6170">
            <v>94</v>
          </cell>
          <cell r="C6170" t="str">
            <v>TRA</v>
          </cell>
          <cell r="D6170">
            <v>1</v>
          </cell>
          <cell r="G6170">
            <v>0</v>
          </cell>
          <cell r="H6170">
            <v>1</v>
          </cell>
          <cell r="I6170">
            <v>0</v>
          </cell>
          <cell r="J6170" t="str">
            <v>CAMIONETA DOBLE CABINA</v>
          </cell>
          <cell r="K6170" t="str">
            <v>DIA</v>
          </cell>
          <cell r="L6170">
            <v>164705.88235294117</v>
          </cell>
          <cell r="M6170">
            <v>0</v>
          </cell>
          <cell r="N6170">
            <v>0</v>
          </cell>
        </row>
        <row r="6171">
          <cell r="A6171" t="str">
            <v>94TRA2</v>
          </cell>
          <cell r="B6171">
            <v>94</v>
          </cell>
          <cell r="C6171" t="str">
            <v>TRA</v>
          </cell>
          <cell r="D6171">
            <v>2</v>
          </cell>
          <cell r="G6171">
            <v>0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94TRA3</v>
          </cell>
          <cell r="B6172">
            <v>94</v>
          </cell>
          <cell r="C6172" t="str">
            <v>TRA</v>
          </cell>
          <cell r="D6172">
            <v>3</v>
          </cell>
          <cell r="G6172">
            <v>0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94TRA4</v>
          </cell>
          <cell r="B6173">
            <v>94</v>
          </cell>
          <cell r="C6173" t="str">
            <v>TRA</v>
          </cell>
          <cell r="D6173">
            <v>4</v>
          </cell>
          <cell r="G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94TRA5</v>
          </cell>
          <cell r="B6174">
            <v>94</v>
          </cell>
          <cell r="C6174" t="str">
            <v>TRA</v>
          </cell>
          <cell r="D6174">
            <v>5</v>
          </cell>
          <cell r="G6174">
            <v>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94TTRA1</v>
          </cell>
          <cell r="B6175">
            <v>94</v>
          </cell>
          <cell r="C6175" t="str">
            <v>TTRA</v>
          </cell>
          <cell r="D6175">
            <v>1</v>
          </cell>
          <cell r="G6175">
            <v>0</v>
          </cell>
          <cell r="H6175" t="str">
            <v>-</v>
          </cell>
          <cell r="J6175" t="str">
            <v>TOTAL TRANSPORTE</v>
          </cell>
          <cell r="M6175">
            <v>0</v>
          </cell>
          <cell r="N6175">
            <v>0</v>
          </cell>
        </row>
        <row r="6176">
          <cell r="A6176" t="str">
            <v>94MAN1</v>
          </cell>
          <cell r="B6176">
            <v>94</v>
          </cell>
          <cell r="C6176" t="str">
            <v>MAN</v>
          </cell>
          <cell r="D6176">
            <v>1</v>
          </cell>
          <cell r="G6176">
            <v>0</v>
          </cell>
          <cell r="H6176">
            <v>1</v>
          </cell>
          <cell r="I6176">
            <v>0</v>
          </cell>
          <cell r="J6176" t="str">
            <v>DESCRIPCIÓN (CUADRILLA 1-INSTALACION DE EQUIPOS)</v>
          </cell>
          <cell r="K6176" t="str">
            <v>DIA</v>
          </cell>
          <cell r="L6176">
            <v>467953.05684366502</v>
          </cell>
          <cell r="M6176">
            <v>0</v>
          </cell>
          <cell r="N6176">
            <v>0</v>
          </cell>
        </row>
        <row r="6177">
          <cell r="A6177" t="str">
            <v>94MAN2</v>
          </cell>
          <cell r="B6177">
            <v>94</v>
          </cell>
          <cell r="C6177" t="str">
            <v>MAN</v>
          </cell>
          <cell r="D6177">
            <v>2</v>
          </cell>
          <cell r="G6177">
            <v>0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94MAN3</v>
          </cell>
          <cell r="B6178">
            <v>94</v>
          </cell>
          <cell r="C6178" t="str">
            <v>MAN</v>
          </cell>
          <cell r="D6178">
            <v>3</v>
          </cell>
          <cell r="G6178">
            <v>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94MAN4</v>
          </cell>
          <cell r="B6179">
            <v>94</v>
          </cell>
          <cell r="C6179" t="str">
            <v>MAN</v>
          </cell>
          <cell r="D6179">
            <v>4</v>
          </cell>
          <cell r="G6179">
            <v>0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94MAN5</v>
          </cell>
          <cell r="B6180">
            <v>94</v>
          </cell>
          <cell r="C6180" t="str">
            <v>MAN</v>
          </cell>
          <cell r="D6180">
            <v>5</v>
          </cell>
          <cell r="G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94TMAN1</v>
          </cell>
          <cell r="B6181">
            <v>94</v>
          </cell>
          <cell r="C6181" t="str">
            <v>TMAN</v>
          </cell>
          <cell r="D6181">
            <v>1</v>
          </cell>
          <cell r="G6181">
            <v>0</v>
          </cell>
          <cell r="H6181" t="str">
            <v>-</v>
          </cell>
          <cell r="J6181" t="str">
            <v>TOTAL MANO DE OBRA</v>
          </cell>
          <cell r="M6181">
            <v>0</v>
          </cell>
          <cell r="N6181">
            <v>0</v>
          </cell>
        </row>
        <row r="6182">
          <cell r="A6182" t="str">
            <v>94SUBC1</v>
          </cell>
          <cell r="B6182">
            <v>94</v>
          </cell>
          <cell r="C6182" t="str">
            <v>SUBC</v>
          </cell>
          <cell r="D6182">
            <v>1</v>
          </cell>
          <cell r="E6182">
            <v>0</v>
          </cell>
          <cell r="F6182" t="str">
            <v>SUBC</v>
          </cell>
          <cell r="G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94SUBC2</v>
          </cell>
          <cell r="B6183">
            <v>94</v>
          </cell>
          <cell r="C6183" t="str">
            <v>SUBC</v>
          </cell>
          <cell r="D6183">
            <v>2</v>
          </cell>
          <cell r="E6183">
            <v>0</v>
          </cell>
          <cell r="F6183" t="str">
            <v>SUBC</v>
          </cell>
          <cell r="G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94SUBC3</v>
          </cell>
          <cell r="B6184">
            <v>94</v>
          </cell>
          <cell r="C6184" t="str">
            <v>SUBC</v>
          </cell>
          <cell r="D6184">
            <v>3</v>
          </cell>
          <cell r="E6184">
            <v>0</v>
          </cell>
          <cell r="F6184" t="str">
            <v>SUBC</v>
          </cell>
          <cell r="G6184">
            <v>0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94SUBC4</v>
          </cell>
          <cell r="B6185">
            <v>94</v>
          </cell>
          <cell r="C6185" t="str">
            <v>SUBC</v>
          </cell>
          <cell r="D6185">
            <v>4</v>
          </cell>
          <cell r="E6185">
            <v>0</v>
          </cell>
          <cell r="F6185" t="str">
            <v>SUBC</v>
          </cell>
          <cell r="G6185">
            <v>0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94SUBC5</v>
          </cell>
          <cell r="B6186">
            <v>94</v>
          </cell>
          <cell r="C6186" t="str">
            <v>SUBC</v>
          </cell>
          <cell r="D6186">
            <v>5</v>
          </cell>
          <cell r="E6186">
            <v>0</v>
          </cell>
          <cell r="F6186" t="str">
            <v>SUBC</v>
          </cell>
          <cell r="G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94SUBC6</v>
          </cell>
          <cell r="B6187">
            <v>94</v>
          </cell>
          <cell r="C6187" t="str">
            <v>SUBC</v>
          </cell>
          <cell r="D6187">
            <v>6</v>
          </cell>
          <cell r="E6187">
            <v>0</v>
          </cell>
          <cell r="F6187" t="str">
            <v>SUBC</v>
          </cell>
          <cell r="G6187">
            <v>0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94SUBC7</v>
          </cell>
          <cell r="B6188">
            <v>94</v>
          </cell>
          <cell r="C6188" t="str">
            <v>SUBC</v>
          </cell>
          <cell r="D6188">
            <v>7</v>
          </cell>
          <cell r="E6188">
            <v>0</v>
          </cell>
          <cell r="F6188" t="str">
            <v>SUBC</v>
          </cell>
          <cell r="G6188">
            <v>0</v>
          </cell>
          <cell r="J6188">
            <v>0</v>
          </cell>
          <cell r="K6188">
            <v>0</v>
          </cell>
          <cell r="L6188">
            <v>0</v>
          </cell>
          <cell r="M6188">
            <v>0</v>
          </cell>
          <cell r="N6188">
            <v>0</v>
          </cell>
        </row>
        <row r="6189">
          <cell r="A6189" t="str">
            <v>94SUBC8</v>
          </cell>
          <cell r="B6189">
            <v>94</v>
          </cell>
          <cell r="C6189" t="str">
            <v>SUBC</v>
          </cell>
          <cell r="D6189">
            <v>8</v>
          </cell>
          <cell r="E6189">
            <v>0</v>
          </cell>
          <cell r="F6189" t="str">
            <v>SUBC</v>
          </cell>
          <cell r="G6189">
            <v>0</v>
          </cell>
          <cell r="J6189">
            <v>0</v>
          </cell>
          <cell r="K6189">
            <v>0</v>
          </cell>
          <cell r="L6189">
            <v>0</v>
          </cell>
          <cell r="M6189">
            <v>0</v>
          </cell>
          <cell r="N6189">
            <v>0</v>
          </cell>
        </row>
        <row r="6190">
          <cell r="A6190" t="str">
            <v>94SUBC9</v>
          </cell>
          <cell r="B6190">
            <v>94</v>
          </cell>
          <cell r="C6190" t="str">
            <v>SUBC</v>
          </cell>
          <cell r="D6190">
            <v>9</v>
          </cell>
          <cell r="E6190">
            <v>0</v>
          </cell>
          <cell r="F6190" t="str">
            <v>SUBC</v>
          </cell>
          <cell r="G6190">
            <v>0</v>
          </cell>
          <cell r="J6190">
            <v>0</v>
          </cell>
          <cell r="K6190">
            <v>0</v>
          </cell>
          <cell r="L6190">
            <v>0</v>
          </cell>
          <cell r="M6190">
            <v>0</v>
          </cell>
          <cell r="N6190">
            <v>0</v>
          </cell>
        </row>
        <row r="6191">
          <cell r="A6191" t="str">
            <v>94SUBC10</v>
          </cell>
          <cell r="B6191">
            <v>94</v>
          </cell>
          <cell r="C6191" t="str">
            <v>SUBC</v>
          </cell>
          <cell r="D6191">
            <v>10</v>
          </cell>
          <cell r="E6191">
            <v>0</v>
          </cell>
          <cell r="F6191" t="str">
            <v>SUBC</v>
          </cell>
          <cell r="G6191">
            <v>0</v>
          </cell>
          <cell r="J6191">
            <v>0</v>
          </cell>
          <cell r="K6191">
            <v>0</v>
          </cell>
          <cell r="L6191">
            <v>0</v>
          </cell>
          <cell r="M6191">
            <v>0</v>
          </cell>
          <cell r="N6191">
            <v>0</v>
          </cell>
        </row>
        <row r="6192">
          <cell r="A6192" t="str">
            <v>94SUBC11</v>
          </cell>
          <cell r="B6192">
            <v>94</v>
          </cell>
          <cell r="C6192" t="str">
            <v>SUBC</v>
          </cell>
          <cell r="D6192">
            <v>11</v>
          </cell>
          <cell r="E6192">
            <v>0</v>
          </cell>
          <cell r="F6192" t="str">
            <v>SUBC</v>
          </cell>
          <cell r="G6192">
            <v>0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94SUBC12</v>
          </cell>
          <cell r="B6193">
            <v>94</v>
          </cell>
          <cell r="C6193" t="str">
            <v>SUBC</v>
          </cell>
          <cell r="D6193">
            <v>12</v>
          </cell>
          <cell r="E6193">
            <v>0</v>
          </cell>
          <cell r="F6193" t="str">
            <v>SUBC</v>
          </cell>
          <cell r="G6193">
            <v>0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94SUBC13</v>
          </cell>
          <cell r="B6194">
            <v>94</v>
          </cell>
          <cell r="C6194" t="str">
            <v>SUBC</v>
          </cell>
          <cell r="D6194">
            <v>13</v>
          </cell>
          <cell r="E6194">
            <v>0</v>
          </cell>
          <cell r="F6194" t="str">
            <v>SUBC</v>
          </cell>
          <cell r="G6194">
            <v>0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94SUBC14</v>
          </cell>
          <cell r="B6195">
            <v>94</v>
          </cell>
          <cell r="C6195" t="str">
            <v>SUBC</v>
          </cell>
          <cell r="D6195">
            <v>14</v>
          </cell>
          <cell r="E6195">
            <v>0</v>
          </cell>
          <cell r="F6195" t="str">
            <v>SUBC</v>
          </cell>
          <cell r="G6195">
            <v>0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94SUBC15</v>
          </cell>
          <cell r="B6196">
            <v>94</v>
          </cell>
          <cell r="C6196" t="str">
            <v>SUBC</v>
          </cell>
          <cell r="D6196">
            <v>15</v>
          </cell>
          <cell r="E6196">
            <v>0</v>
          </cell>
          <cell r="F6196" t="str">
            <v>SUBC</v>
          </cell>
          <cell r="G6196">
            <v>0</v>
          </cell>
          <cell r="J6196">
            <v>0</v>
          </cell>
          <cell r="K6196">
            <v>0</v>
          </cell>
          <cell r="L6196">
            <v>0</v>
          </cell>
          <cell r="M6196">
            <v>0</v>
          </cell>
          <cell r="N6196">
            <v>0</v>
          </cell>
        </row>
        <row r="6197">
          <cell r="A6197" t="str">
            <v>94SUBC16</v>
          </cell>
          <cell r="B6197">
            <v>94</v>
          </cell>
          <cell r="C6197" t="str">
            <v>SUBC</v>
          </cell>
          <cell r="D6197">
            <v>16</v>
          </cell>
          <cell r="E6197">
            <v>0</v>
          </cell>
          <cell r="F6197" t="str">
            <v>SUBC</v>
          </cell>
          <cell r="G6197">
            <v>0</v>
          </cell>
          <cell r="J6197">
            <v>0</v>
          </cell>
          <cell r="K6197">
            <v>0</v>
          </cell>
          <cell r="L6197">
            <v>0</v>
          </cell>
          <cell r="M6197">
            <v>0</v>
          </cell>
          <cell r="N6197">
            <v>0</v>
          </cell>
        </row>
        <row r="6198">
          <cell r="A6198" t="str">
            <v>94SUBC17</v>
          </cell>
          <cell r="B6198">
            <v>94</v>
          </cell>
          <cell r="C6198" t="str">
            <v>SUBC</v>
          </cell>
          <cell r="D6198">
            <v>17</v>
          </cell>
          <cell r="E6198">
            <v>0</v>
          </cell>
          <cell r="F6198" t="str">
            <v>SUBC</v>
          </cell>
          <cell r="G6198">
            <v>0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94SUBC18</v>
          </cell>
          <cell r="B6199">
            <v>94</v>
          </cell>
          <cell r="C6199" t="str">
            <v>SUBC</v>
          </cell>
          <cell r="D6199">
            <v>18</v>
          </cell>
          <cell r="E6199">
            <v>0</v>
          </cell>
          <cell r="F6199" t="str">
            <v>SUBC</v>
          </cell>
          <cell r="G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94SUBC19</v>
          </cell>
          <cell r="B6200">
            <v>94</v>
          </cell>
          <cell r="C6200" t="str">
            <v>SUBC</v>
          </cell>
          <cell r="D6200">
            <v>19</v>
          </cell>
          <cell r="E6200">
            <v>0</v>
          </cell>
          <cell r="F6200" t="str">
            <v>SUBC</v>
          </cell>
          <cell r="G6200">
            <v>0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94SUBC20</v>
          </cell>
          <cell r="B6201">
            <v>94</v>
          </cell>
          <cell r="C6201" t="str">
            <v>SUBC</v>
          </cell>
          <cell r="D6201">
            <v>20</v>
          </cell>
          <cell r="E6201">
            <v>0</v>
          </cell>
          <cell r="F6201" t="str">
            <v>SUBC</v>
          </cell>
          <cell r="G6201">
            <v>0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94STSUBC1</v>
          </cell>
          <cell r="B6202">
            <v>94</v>
          </cell>
          <cell r="C6202" t="str">
            <v>STSUBC</v>
          </cell>
          <cell r="D6202">
            <v>1</v>
          </cell>
          <cell r="G6202">
            <v>0</v>
          </cell>
          <cell r="H6202" t="str">
            <v>-</v>
          </cell>
          <cell r="J6202" t="str">
            <v>TOTAL SUBCONTRATISTAS</v>
          </cell>
          <cell r="M6202">
            <v>0</v>
          </cell>
          <cell r="N6202">
            <v>0</v>
          </cell>
        </row>
        <row r="6203">
          <cell r="A6203" t="str">
            <v>94TCD1</v>
          </cell>
          <cell r="B6203">
            <v>94</v>
          </cell>
          <cell r="C6203" t="str">
            <v>TCD</v>
          </cell>
          <cell r="D6203">
            <v>1</v>
          </cell>
          <cell r="G6203">
            <v>0</v>
          </cell>
          <cell r="H6203" t="str">
            <v>-</v>
          </cell>
          <cell r="J6203" t="str">
            <v>TOTAL COSTO DIRECTO</v>
          </cell>
          <cell r="M6203">
            <v>0</v>
          </cell>
          <cell r="N6203">
            <v>0</v>
          </cell>
        </row>
        <row r="6204">
          <cell r="A6204" t="str">
            <v>94AIU</v>
          </cell>
          <cell r="B6204">
            <v>94</v>
          </cell>
          <cell r="C6204" t="str">
            <v>AIU</v>
          </cell>
          <cell r="G6204">
            <v>0</v>
          </cell>
          <cell r="H6204">
            <v>1</v>
          </cell>
          <cell r="J6204" t="str">
            <v>TOTAL COSTOS INDIRECTOS</v>
          </cell>
          <cell r="L6204">
            <v>0.35</v>
          </cell>
          <cell r="M6204">
            <v>0</v>
          </cell>
          <cell r="N6204">
            <v>0</v>
          </cell>
        </row>
        <row r="6205">
          <cell r="A6205" t="str">
            <v>94TOT</v>
          </cell>
          <cell r="B6205">
            <v>94</v>
          </cell>
          <cell r="C6205" t="str">
            <v>TOT</v>
          </cell>
          <cell r="G6205">
            <v>0</v>
          </cell>
          <cell r="H6205" t="str">
            <v>-</v>
          </cell>
          <cell r="J6205" t="str">
            <v>VALOR TOTAL</v>
          </cell>
          <cell r="M6205">
            <v>0</v>
          </cell>
          <cell r="N6205">
            <v>0</v>
          </cell>
        </row>
        <row r="6206">
          <cell r="A6206" t="str">
            <v>95FOR1</v>
          </cell>
          <cell r="B6206">
            <v>95</v>
          </cell>
          <cell r="C6206" t="str">
            <v>FOR</v>
          </cell>
          <cell r="D6206">
            <v>1</v>
          </cell>
          <cell r="G6206">
            <v>83</v>
          </cell>
          <cell r="H6206" t="str">
            <v>-</v>
          </cell>
          <cell r="I6206">
            <v>1050</v>
          </cell>
          <cell r="J6206" t="str">
            <v xml:space="preserve">Suministro  Cableado de fuerza eléctrico </v>
          </cell>
          <cell r="K6206" t="str">
            <v xml:space="preserve">ML </v>
          </cell>
          <cell r="L6206">
            <v>9891</v>
          </cell>
          <cell r="N6206">
            <v>10385550</v>
          </cell>
        </row>
        <row r="6207">
          <cell r="A6207" t="str">
            <v>95MAT1</v>
          </cell>
          <cell r="B6207">
            <v>95</v>
          </cell>
          <cell r="C6207" t="str">
            <v>MAT</v>
          </cell>
          <cell r="D6207">
            <v>1</v>
          </cell>
          <cell r="E6207">
            <v>1260</v>
          </cell>
          <cell r="F6207" t="str">
            <v>MAT10.133</v>
          </cell>
          <cell r="G6207">
            <v>83</v>
          </cell>
          <cell r="H6207" t="str">
            <v>10.133</v>
          </cell>
          <cell r="I6207">
            <v>1.2</v>
          </cell>
          <cell r="J6207" t="str">
            <v>CABLE THHN/THWN 10 ROJO CAR</v>
          </cell>
          <cell r="K6207" t="str">
            <v>UND</v>
          </cell>
          <cell r="L6207">
            <v>2018.8235294117649</v>
          </cell>
          <cell r="M6207">
            <v>2422.5882352941176</v>
          </cell>
          <cell r="N6207">
            <v>2543717.6470588236</v>
          </cell>
        </row>
        <row r="6208">
          <cell r="A6208" t="str">
            <v>95MAT2</v>
          </cell>
          <cell r="B6208">
            <v>95</v>
          </cell>
          <cell r="C6208" t="str">
            <v>MAT</v>
          </cell>
          <cell r="D6208">
            <v>2</v>
          </cell>
          <cell r="E6208">
            <v>1260</v>
          </cell>
          <cell r="F6208" t="str">
            <v>MAT10.134</v>
          </cell>
          <cell r="G6208">
            <v>83</v>
          </cell>
          <cell r="H6208" t="str">
            <v>10.134</v>
          </cell>
          <cell r="I6208">
            <v>1.2</v>
          </cell>
          <cell r="J6208" t="str">
            <v>CABLE THHN/THWN 10 VERDE CAR</v>
          </cell>
          <cell r="K6208" t="str">
            <v>UND</v>
          </cell>
          <cell r="L6208">
            <v>2018.8235294117649</v>
          </cell>
          <cell r="M6208">
            <v>2422.5882352941176</v>
          </cell>
          <cell r="N6208">
            <v>2543717.6470588236</v>
          </cell>
        </row>
        <row r="6209">
          <cell r="A6209" t="str">
            <v>95MAT3</v>
          </cell>
          <cell r="B6209">
            <v>95</v>
          </cell>
          <cell r="C6209" t="str">
            <v>MAT</v>
          </cell>
          <cell r="D6209">
            <v>3</v>
          </cell>
          <cell r="E6209">
            <v>1260</v>
          </cell>
          <cell r="F6209" t="str">
            <v>MAT10.135</v>
          </cell>
          <cell r="G6209">
            <v>83</v>
          </cell>
          <cell r="H6209" t="str">
            <v>10.135</v>
          </cell>
          <cell r="I6209">
            <v>1.2</v>
          </cell>
          <cell r="J6209" t="str">
            <v>CABLE THHN/THWN 10 BLANCO CAR</v>
          </cell>
          <cell r="K6209" t="str">
            <v>UND</v>
          </cell>
          <cell r="L6209">
            <v>2018.8235294117649</v>
          </cell>
          <cell r="M6209">
            <v>2422.5882352941176</v>
          </cell>
          <cell r="N6209">
            <v>2543717.6470588236</v>
          </cell>
        </row>
        <row r="6210">
          <cell r="A6210" t="str">
            <v>95MAT4</v>
          </cell>
          <cell r="B6210">
            <v>95</v>
          </cell>
          <cell r="C6210" t="str">
            <v>MAT</v>
          </cell>
          <cell r="D6210">
            <v>4</v>
          </cell>
          <cell r="E6210">
            <v>1050</v>
          </cell>
          <cell r="F6210" t="str">
            <v>MAT10.136</v>
          </cell>
          <cell r="G6210">
            <v>83</v>
          </cell>
          <cell r="H6210" t="str">
            <v>10.136</v>
          </cell>
          <cell r="I6210">
            <v>1</v>
          </cell>
          <cell r="J6210" t="str">
            <v xml:space="preserve">conectores aproximado ML </v>
          </cell>
          <cell r="K6210" t="str">
            <v>UND</v>
          </cell>
          <cell r="L6210">
            <v>58.82352941176471</v>
          </cell>
          <cell r="M6210">
            <v>58.82352941176471</v>
          </cell>
          <cell r="N6210">
            <v>61764.705882352944</v>
          </cell>
        </row>
        <row r="6211">
          <cell r="A6211" t="str">
            <v>95MAT5</v>
          </cell>
          <cell r="B6211">
            <v>95</v>
          </cell>
          <cell r="C6211" t="str">
            <v>MAT</v>
          </cell>
          <cell r="D6211">
            <v>5</v>
          </cell>
          <cell r="E6211">
            <v>0</v>
          </cell>
          <cell r="F6211" t="str">
            <v>MAT</v>
          </cell>
          <cell r="G6211">
            <v>83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  <cell r="N6211">
            <v>0</v>
          </cell>
        </row>
        <row r="6212">
          <cell r="A6212" t="str">
            <v>95MAT6</v>
          </cell>
          <cell r="B6212">
            <v>95</v>
          </cell>
          <cell r="C6212" t="str">
            <v>MAT</v>
          </cell>
          <cell r="D6212">
            <v>6</v>
          </cell>
          <cell r="E6212">
            <v>0</v>
          </cell>
          <cell r="F6212" t="str">
            <v>MAT</v>
          </cell>
          <cell r="G6212">
            <v>83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</row>
        <row r="6213">
          <cell r="A6213" t="str">
            <v>95MAT7</v>
          </cell>
          <cell r="B6213">
            <v>95</v>
          </cell>
          <cell r="C6213" t="str">
            <v>MAT</v>
          </cell>
          <cell r="D6213">
            <v>7</v>
          </cell>
          <cell r="E6213">
            <v>0</v>
          </cell>
          <cell r="F6213" t="str">
            <v>MAT</v>
          </cell>
          <cell r="G6213">
            <v>83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95MAT8</v>
          </cell>
          <cell r="B6214">
            <v>95</v>
          </cell>
          <cell r="C6214" t="str">
            <v>MAT</v>
          </cell>
          <cell r="D6214">
            <v>8</v>
          </cell>
          <cell r="E6214">
            <v>0</v>
          </cell>
          <cell r="F6214" t="str">
            <v>MAT</v>
          </cell>
          <cell r="G6214">
            <v>83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95MAT9</v>
          </cell>
          <cell r="B6215">
            <v>95</v>
          </cell>
          <cell r="C6215" t="str">
            <v>MAT</v>
          </cell>
          <cell r="D6215">
            <v>9</v>
          </cell>
          <cell r="E6215">
            <v>0</v>
          </cell>
          <cell r="F6215" t="str">
            <v>MAT</v>
          </cell>
          <cell r="G6215">
            <v>83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95MAT10</v>
          </cell>
          <cell r="B6216">
            <v>95</v>
          </cell>
          <cell r="C6216" t="str">
            <v>MAT</v>
          </cell>
          <cell r="D6216">
            <v>10</v>
          </cell>
          <cell r="E6216">
            <v>0</v>
          </cell>
          <cell r="F6216" t="str">
            <v>MAT</v>
          </cell>
          <cell r="G6216">
            <v>83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95MAT11</v>
          </cell>
          <cell r="B6217">
            <v>95</v>
          </cell>
          <cell r="C6217" t="str">
            <v>MAT</v>
          </cell>
          <cell r="D6217">
            <v>11</v>
          </cell>
          <cell r="E6217">
            <v>0</v>
          </cell>
          <cell r="F6217" t="str">
            <v>MAT</v>
          </cell>
          <cell r="G6217">
            <v>83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95MAT12</v>
          </cell>
          <cell r="B6218">
            <v>95</v>
          </cell>
          <cell r="C6218" t="str">
            <v>MAT</v>
          </cell>
          <cell r="D6218">
            <v>12</v>
          </cell>
          <cell r="E6218">
            <v>0</v>
          </cell>
          <cell r="F6218" t="str">
            <v>MAT</v>
          </cell>
          <cell r="G6218">
            <v>83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95MAT13</v>
          </cell>
          <cell r="B6219">
            <v>95</v>
          </cell>
          <cell r="C6219" t="str">
            <v>MAT</v>
          </cell>
          <cell r="D6219">
            <v>13</v>
          </cell>
          <cell r="E6219">
            <v>0</v>
          </cell>
          <cell r="F6219" t="str">
            <v>MAT</v>
          </cell>
          <cell r="G6219">
            <v>83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95MAT14</v>
          </cell>
          <cell r="B6220">
            <v>95</v>
          </cell>
          <cell r="C6220" t="str">
            <v>MAT</v>
          </cell>
          <cell r="D6220">
            <v>14</v>
          </cell>
          <cell r="E6220">
            <v>0</v>
          </cell>
          <cell r="F6220" t="str">
            <v>MAT</v>
          </cell>
          <cell r="G6220">
            <v>83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95MAT15</v>
          </cell>
          <cell r="B6221">
            <v>95</v>
          </cell>
          <cell r="C6221" t="str">
            <v>MAT</v>
          </cell>
          <cell r="D6221">
            <v>15</v>
          </cell>
          <cell r="E6221">
            <v>0</v>
          </cell>
          <cell r="F6221" t="str">
            <v>MAT</v>
          </cell>
          <cell r="G6221">
            <v>83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95MAT16</v>
          </cell>
          <cell r="B6222">
            <v>95</v>
          </cell>
          <cell r="C6222" t="str">
            <v>MAT</v>
          </cell>
          <cell r="D6222">
            <v>16</v>
          </cell>
          <cell r="E6222">
            <v>0</v>
          </cell>
          <cell r="F6222" t="str">
            <v>MAT</v>
          </cell>
          <cell r="G6222">
            <v>83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95MAT17</v>
          </cell>
          <cell r="B6223">
            <v>95</v>
          </cell>
          <cell r="C6223" t="str">
            <v>MAT</v>
          </cell>
          <cell r="D6223">
            <v>17</v>
          </cell>
          <cell r="E6223">
            <v>0</v>
          </cell>
          <cell r="F6223" t="str">
            <v>MAT</v>
          </cell>
          <cell r="G6223">
            <v>83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95MAT18</v>
          </cell>
          <cell r="B6224">
            <v>95</v>
          </cell>
          <cell r="C6224" t="str">
            <v>MAT</v>
          </cell>
          <cell r="D6224">
            <v>18</v>
          </cell>
          <cell r="E6224">
            <v>0</v>
          </cell>
          <cell r="F6224" t="str">
            <v>MAT</v>
          </cell>
          <cell r="G6224">
            <v>83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95MAT19</v>
          </cell>
          <cell r="B6225">
            <v>95</v>
          </cell>
          <cell r="C6225" t="str">
            <v>MAT</v>
          </cell>
          <cell r="D6225">
            <v>19</v>
          </cell>
          <cell r="E6225">
            <v>0</v>
          </cell>
          <cell r="F6225" t="str">
            <v>MAT</v>
          </cell>
          <cell r="G6225">
            <v>83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95MAT20</v>
          </cell>
          <cell r="B6226">
            <v>95</v>
          </cell>
          <cell r="C6226" t="str">
            <v>MAT</v>
          </cell>
          <cell r="D6226">
            <v>20</v>
          </cell>
          <cell r="E6226">
            <v>0</v>
          </cell>
          <cell r="F6226" t="str">
            <v>MAT</v>
          </cell>
          <cell r="G6226">
            <v>83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95STMAT1</v>
          </cell>
          <cell r="B6227">
            <v>95</v>
          </cell>
          <cell r="C6227" t="str">
            <v>STMAT</v>
          </cell>
          <cell r="D6227">
            <v>1</v>
          </cell>
          <cell r="G6227">
            <v>83</v>
          </cell>
          <cell r="H6227" t="str">
            <v>-</v>
          </cell>
          <cell r="J6227" t="str">
            <v>SUBTOTAL MATERIALES</v>
          </cell>
          <cell r="M6227">
            <v>7327</v>
          </cell>
          <cell r="N6227">
            <v>7693350</v>
          </cell>
        </row>
        <row r="6228">
          <cell r="A6228" t="str">
            <v>95IVAMAT1</v>
          </cell>
          <cell r="B6228">
            <v>95</v>
          </cell>
          <cell r="C6228" t="str">
            <v>IVAMAT</v>
          </cell>
          <cell r="D6228">
            <v>1</v>
          </cell>
          <cell r="G6228">
            <v>83</v>
          </cell>
          <cell r="H6228" t="str">
            <v>-</v>
          </cell>
          <cell r="J6228" t="str">
            <v>IVA MATERIALES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95TMAT1</v>
          </cell>
          <cell r="B6229">
            <v>95</v>
          </cell>
          <cell r="C6229" t="str">
            <v>TMAT</v>
          </cell>
          <cell r="D6229">
            <v>1</v>
          </cell>
          <cell r="G6229">
            <v>83</v>
          </cell>
          <cell r="H6229" t="str">
            <v>-</v>
          </cell>
          <cell r="J6229" t="str">
            <v>TOTAL MATERIALES</v>
          </cell>
          <cell r="M6229">
            <v>7327</v>
          </cell>
          <cell r="N6229">
            <v>7693350</v>
          </cell>
        </row>
        <row r="6230">
          <cell r="A6230" t="str">
            <v>95HER1</v>
          </cell>
          <cell r="B6230">
            <v>95</v>
          </cell>
          <cell r="C6230" t="str">
            <v>HER</v>
          </cell>
          <cell r="D6230">
            <v>1</v>
          </cell>
          <cell r="G6230">
            <v>83</v>
          </cell>
          <cell r="H6230">
            <v>1</v>
          </cell>
          <cell r="I6230">
            <v>0</v>
          </cell>
          <cell r="J6230" t="str">
            <v>HERRAMIENTA BÁSICA CUADRILLA 1</v>
          </cell>
          <cell r="K6230" t="str">
            <v>DIA</v>
          </cell>
          <cell r="L6230">
            <v>8235.2941176470595</v>
          </cell>
          <cell r="M6230">
            <v>0</v>
          </cell>
          <cell r="N6230">
            <v>0</v>
          </cell>
        </row>
        <row r="6231">
          <cell r="A6231" t="str">
            <v>95HER2</v>
          </cell>
          <cell r="B6231">
            <v>95</v>
          </cell>
          <cell r="C6231" t="str">
            <v>HER</v>
          </cell>
          <cell r="D6231">
            <v>2</v>
          </cell>
          <cell r="G6231">
            <v>83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95HER3</v>
          </cell>
          <cell r="B6232">
            <v>95</v>
          </cell>
          <cell r="C6232" t="str">
            <v>HER</v>
          </cell>
          <cell r="D6232">
            <v>3</v>
          </cell>
          <cell r="G6232">
            <v>83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95HER4</v>
          </cell>
          <cell r="B6233">
            <v>95</v>
          </cell>
          <cell r="C6233" t="str">
            <v>HER</v>
          </cell>
          <cell r="D6233">
            <v>4</v>
          </cell>
          <cell r="G6233">
            <v>83</v>
          </cell>
          <cell r="J6233">
            <v>0</v>
          </cell>
          <cell r="K6233">
            <v>0</v>
          </cell>
          <cell r="L6233">
            <v>0</v>
          </cell>
          <cell r="M6233">
            <v>0</v>
          </cell>
          <cell r="N6233">
            <v>0</v>
          </cell>
        </row>
        <row r="6234">
          <cell r="A6234" t="str">
            <v>95HER5</v>
          </cell>
          <cell r="B6234">
            <v>95</v>
          </cell>
          <cell r="C6234" t="str">
            <v>HER</v>
          </cell>
          <cell r="D6234">
            <v>5</v>
          </cell>
          <cell r="G6234">
            <v>83</v>
          </cell>
          <cell r="J6234">
            <v>0</v>
          </cell>
          <cell r="K6234">
            <v>0</v>
          </cell>
          <cell r="L6234">
            <v>0</v>
          </cell>
          <cell r="M6234">
            <v>0</v>
          </cell>
          <cell r="N6234">
            <v>0</v>
          </cell>
        </row>
        <row r="6235">
          <cell r="A6235" t="str">
            <v>95THER1</v>
          </cell>
          <cell r="B6235">
            <v>95</v>
          </cell>
          <cell r="C6235" t="str">
            <v>THER</v>
          </cell>
          <cell r="D6235">
            <v>1</v>
          </cell>
          <cell r="G6235">
            <v>83</v>
          </cell>
          <cell r="H6235" t="str">
            <v>-</v>
          </cell>
          <cell r="J6235" t="str">
            <v>TOTAL HERRAMIENTAS</v>
          </cell>
          <cell r="M6235">
            <v>0</v>
          </cell>
          <cell r="N6235">
            <v>0</v>
          </cell>
        </row>
        <row r="6236">
          <cell r="A6236" t="str">
            <v>95TRA1</v>
          </cell>
          <cell r="B6236">
            <v>95</v>
          </cell>
          <cell r="C6236" t="str">
            <v>TRA</v>
          </cell>
          <cell r="D6236">
            <v>1</v>
          </cell>
          <cell r="G6236">
            <v>83</v>
          </cell>
          <cell r="H6236">
            <v>1</v>
          </cell>
          <cell r="I6236">
            <v>0</v>
          </cell>
          <cell r="J6236" t="str">
            <v>CAMIONETA DOBLE CABINA</v>
          </cell>
          <cell r="K6236" t="str">
            <v>DIA</v>
          </cell>
          <cell r="L6236">
            <v>164705.88235294117</v>
          </cell>
          <cell r="M6236">
            <v>0</v>
          </cell>
          <cell r="N6236">
            <v>0</v>
          </cell>
        </row>
        <row r="6237">
          <cell r="A6237" t="str">
            <v>95TRA2</v>
          </cell>
          <cell r="B6237">
            <v>95</v>
          </cell>
          <cell r="C6237" t="str">
            <v>TRA</v>
          </cell>
          <cell r="D6237">
            <v>2</v>
          </cell>
          <cell r="G6237">
            <v>83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95TRA3</v>
          </cell>
          <cell r="B6238">
            <v>95</v>
          </cell>
          <cell r="C6238" t="str">
            <v>TRA</v>
          </cell>
          <cell r="D6238">
            <v>3</v>
          </cell>
          <cell r="G6238">
            <v>83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95TRA4</v>
          </cell>
          <cell r="B6239">
            <v>95</v>
          </cell>
          <cell r="C6239" t="str">
            <v>TRA</v>
          </cell>
          <cell r="D6239">
            <v>4</v>
          </cell>
          <cell r="G6239">
            <v>83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95TRA5</v>
          </cell>
          <cell r="B6240">
            <v>95</v>
          </cell>
          <cell r="C6240" t="str">
            <v>TRA</v>
          </cell>
          <cell r="D6240">
            <v>5</v>
          </cell>
          <cell r="G6240">
            <v>83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95TTRA1</v>
          </cell>
          <cell r="B6241">
            <v>95</v>
          </cell>
          <cell r="C6241" t="str">
            <v>TTRA</v>
          </cell>
          <cell r="D6241">
            <v>1</v>
          </cell>
          <cell r="G6241">
            <v>83</v>
          </cell>
          <cell r="H6241" t="str">
            <v>-</v>
          </cell>
          <cell r="J6241" t="str">
            <v>TOTAL TRANSPORTE</v>
          </cell>
          <cell r="M6241">
            <v>0</v>
          </cell>
          <cell r="N6241">
            <v>0</v>
          </cell>
        </row>
        <row r="6242">
          <cell r="A6242" t="str">
            <v>95MAN1</v>
          </cell>
          <cell r="B6242">
            <v>95</v>
          </cell>
          <cell r="C6242" t="str">
            <v>MAN</v>
          </cell>
          <cell r="D6242">
            <v>1</v>
          </cell>
          <cell r="G6242">
            <v>83</v>
          </cell>
          <cell r="H6242">
            <v>1</v>
          </cell>
          <cell r="I6242">
            <v>0</v>
          </cell>
          <cell r="J6242" t="str">
            <v>DESCRIPCIÓN (CUADRILLA 1-INSTALACION DE EQUIPOS)</v>
          </cell>
          <cell r="K6242" t="str">
            <v>DIA</v>
          </cell>
          <cell r="L6242">
            <v>467953.05684366502</v>
          </cell>
          <cell r="M6242">
            <v>0</v>
          </cell>
          <cell r="N6242">
            <v>0</v>
          </cell>
        </row>
        <row r="6243">
          <cell r="A6243" t="str">
            <v>95MAN2</v>
          </cell>
          <cell r="B6243">
            <v>95</v>
          </cell>
          <cell r="C6243" t="str">
            <v>MAN</v>
          </cell>
          <cell r="D6243">
            <v>2</v>
          </cell>
          <cell r="G6243">
            <v>83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95MAN3</v>
          </cell>
          <cell r="B6244">
            <v>95</v>
          </cell>
          <cell r="C6244" t="str">
            <v>MAN</v>
          </cell>
          <cell r="D6244">
            <v>3</v>
          </cell>
          <cell r="G6244">
            <v>83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95MAN4</v>
          </cell>
          <cell r="B6245">
            <v>95</v>
          </cell>
          <cell r="C6245" t="str">
            <v>MAN</v>
          </cell>
          <cell r="D6245">
            <v>4</v>
          </cell>
          <cell r="G6245">
            <v>83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95MAN5</v>
          </cell>
          <cell r="B6246">
            <v>95</v>
          </cell>
          <cell r="C6246" t="str">
            <v>MAN</v>
          </cell>
          <cell r="D6246">
            <v>5</v>
          </cell>
          <cell r="G6246">
            <v>83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95TMAN1</v>
          </cell>
          <cell r="B6247">
            <v>95</v>
          </cell>
          <cell r="C6247" t="str">
            <v>TMAN</v>
          </cell>
          <cell r="D6247">
            <v>1</v>
          </cell>
          <cell r="G6247">
            <v>83</v>
          </cell>
          <cell r="H6247" t="str">
            <v>-</v>
          </cell>
          <cell r="J6247" t="str">
            <v>TOTAL MANO DE OBRA</v>
          </cell>
          <cell r="M6247">
            <v>0</v>
          </cell>
          <cell r="N6247">
            <v>0</v>
          </cell>
        </row>
        <row r="6248">
          <cell r="A6248" t="str">
            <v>95SUBC1</v>
          </cell>
          <cell r="B6248">
            <v>95</v>
          </cell>
          <cell r="C6248" t="str">
            <v>SUBC</v>
          </cell>
          <cell r="D6248">
            <v>1</v>
          </cell>
          <cell r="E6248">
            <v>0</v>
          </cell>
          <cell r="F6248" t="str">
            <v>SUBC</v>
          </cell>
          <cell r="G6248">
            <v>83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</row>
        <row r="6249">
          <cell r="A6249" t="str">
            <v>95SUBC2</v>
          </cell>
          <cell r="B6249">
            <v>95</v>
          </cell>
          <cell r="C6249" t="str">
            <v>SUBC</v>
          </cell>
          <cell r="D6249">
            <v>2</v>
          </cell>
          <cell r="E6249">
            <v>0</v>
          </cell>
          <cell r="F6249" t="str">
            <v>SUBC</v>
          </cell>
          <cell r="G6249">
            <v>83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95SUBC3</v>
          </cell>
          <cell r="B6250">
            <v>95</v>
          </cell>
          <cell r="C6250" t="str">
            <v>SUBC</v>
          </cell>
          <cell r="D6250">
            <v>3</v>
          </cell>
          <cell r="E6250">
            <v>0</v>
          </cell>
          <cell r="F6250" t="str">
            <v>SUBC</v>
          </cell>
          <cell r="G6250">
            <v>83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95SUBC4</v>
          </cell>
          <cell r="B6251">
            <v>95</v>
          </cell>
          <cell r="C6251" t="str">
            <v>SUBC</v>
          </cell>
          <cell r="D6251">
            <v>4</v>
          </cell>
          <cell r="E6251">
            <v>0</v>
          </cell>
          <cell r="F6251" t="str">
            <v>SUBC</v>
          </cell>
          <cell r="G6251">
            <v>83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95SUBC5</v>
          </cell>
          <cell r="B6252">
            <v>95</v>
          </cell>
          <cell r="C6252" t="str">
            <v>SUBC</v>
          </cell>
          <cell r="D6252">
            <v>5</v>
          </cell>
          <cell r="E6252">
            <v>0</v>
          </cell>
          <cell r="F6252" t="str">
            <v>SUBC</v>
          </cell>
          <cell r="G6252">
            <v>83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95SUBC6</v>
          </cell>
          <cell r="B6253">
            <v>95</v>
          </cell>
          <cell r="C6253" t="str">
            <v>SUBC</v>
          </cell>
          <cell r="D6253">
            <v>6</v>
          </cell>
          <cell r="E6253">
            <v>0</v>
          </cell>
          <cell r="F6253" t="str">
            <v>SUBC</v>
          </cell>
          <cell r="G6253">
            <v>83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</row>
        <row r="6254">
          <cell r="A6254" t="str">
            <v>95SUBC7</v>
          </cell>
          <cell r="B6254">
            <v>95</v>
          </cell>
          <cell r="C6254" t="str">
            <v>SUBC</v>
          </cell>
          <cell r="D6254">
            <v>7</v>
          </cell>
          <cell r="E6254">
            <v>0</v>
          </cell>
          <cell r="F6254" t="str">
            <v>SUBC</v>
          </cell>
          <cell r="G6254">
            <v>83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</row>
        <row r="6255">
          <cell r="A6255" t="str">
            <v>95SUBC8</v>
          </cell>
          <cell r="B6255">
            <v>95</v>
          </cell>
          <cell r="C6255" t="str">
            <v>SUBC</v>
          </cell>
          <cell r="D6255">
            <v>8</v>
          </cell>
          <cell r="E6255">
            <v>0</v>
          </cell>
          <cell r="F6255" t="str">
            <v>SUBC</v>
          </cell>
          <cell r="G6255">
            <v>83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95SUBC9</v>
          </cell>
          <cell r="B6256">
            <v>95</v>
          </cell>
          <cell r="C6256" t="str">
            <v>SUBC</v>
          </cell>
          <cell r="D6256">
            <v>9</v>
          </cell>
          <cell r="E6256">
            <v>0</v>
          </cell>
          <cell r="F6256" t="str">
            <v>SUBC</v>
          </cell>
          <cell r="G6256">
            <v>83</v>
          </cell>
          <cell r="J6256">
            <v>0</v>
          </cell>
          <cell r="K6256">
            <v>0</v>
          </cell>
          <cell r="L6256">
            <v>0</v>
          </cell>
          <cell r="M6256">
            <v>0</v>
          </cell>
          <cell r="N6256">
            <v>0</v>
          </cell>
        </row>
        <row r="6257">
          <cell r="A6257" t="str">
            <v>95SUBC10</v>
          </cell>
          <cell r="B6257">
            <v>95</v>
          </cell>
          <cell r="C6257" t="str">
            <v>SUBC</v>
          </cell>
          <cell r="D6257">
            <v>10</v>
          </cell>
          <cell r="E6257">
            <v>0</v>
          </cell>
          <cell r="F6257" t="str">
            <v>SUBC</v>
          </cell>
          <cell r="G6257">
            <v>83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>
            <v>0</v>
          </cell>
        </row>
        <row r="6258">
          <cell r="A6258" t="str">
            <v>95SUBC11</v>
          </cell>
          <cell r="B6258">
            <v>95</v>
          </cell>
          <cell r="C6258" t="str">
            <v>SUBC</v>
          </cell>
          <cell r="D6258">
            <v>11</v>
          </cell>
          <cell r="E6258">
            <v>0</v>
          </cell>
          <cell r="F6258" t="str">
            <v>SUBC</v>
          </cell>
          <cell r="G6258">
            <v>83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95SUBC12</v>
          </cell>
          <cell r="B6259">
            <v>95</v>
          </cell>
          <cell r="C6259" t="str">
            <v>SUBC</v>
          </cell>
          <cell r="D6259">
            <v>12</v>
          </cell>
          <cell r="E6259">
            <v>0</v>
          </cell>
          <cell r="F6259" t="str">
            <v>SUBC</v>
          </cell>
          <cell r="G6259">
            <v>83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95SUBC13</v>
          </cell>
          <cell r="B6260">
            <v>95</v>
          </cell>
          <cell r="C6260" t="str">
            <v>SUBC</v>
          </cell>
          <cell r="D6260">
            <v>13</v>
          </cell>
          <cell r="E6260">
            <v>0</v>
          </cell>
          <cell r="F6260" t="str">
            <v>SUBC</v>
          </cell>
          <cell r="G6260">
            <v>83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95SUBC14</v>
          </cell>
          <cell r="B6261">
            <v>95</v>
          </cell>
          <cell r="C6261" t="str">
            <v>SUBC</v>
          </cell>
          <cell r="D6261">
            <v>14</v>
          </cell>
          <cell r="E6261">
            <v>0</v>
          </cell>
          <cell r="F6261" t="str">
            <v>SUBC</v>
          </cell>
          <cell r="G6261">
            <v>83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95SUBC15</v>
          </cell>
          <cell r="B6262">
            <v>95</v>
          </cell>
          <cell r="C6262" t="str">
            <v>SUBC</v>
          </cell>
          <cell r="D6262">
            <v>15</v>
          </cell>
          <cell r="E6262">
            <v>0</v>
          </cell>
          <cell r="F6262" t="str">
            <v>SUBC</v>
          </cell>
          <cell r="G6262">
            <v>83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95SUBC16</v>
          </cell>
          <cell r="B6263">
            <v>95</v>
          </cell>
          <cell r="C6263" t="str">
            <v>SUBC</v>
          </cell>
          <cell r="D6263">
            <v>16</v>
          </cell>
          <cell r="E6263">
            <v>0</v>
          </cell>
          <cell r="F6263" t="str">
            <v>SUBC</v>
          </cell>
          <cell r="G6263">
            <v>83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95SUBC17</v>
          </cell>
          <cell r="B6264">
            <v>95</v>
          </cell>
          <cell r="C6264" t="str">
            <v>SUBC</v>
          </cell>
          <cell r="D6264">
            <v>17</v>
          </cell>
          <cell r="E6264">
            <v>0</v>
          </cell>
          <cell r="F6264" t="str">
            <v>SUBC</v>
          </cell>
          <cell r="G6264">
            <v>83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95SUBC18</v>
          </cell>
          <cell r="B6265">
            <v>95</v>
          </cell>
          <cell r="C6265" t="str">
            <v>SUBC</v>
          </cell>
          <cell r="D6265">
            <v>18</v>
          </cell>
          <cell r="E6265">
            <v>0</v>
          </cell>
          <cell r="F6265" t="str">
            <v>SUBC</v>
          </cell>
          <cell r="G6265">
            <v>83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95SUBC19</v>
          </cell>
          <cell r="B6266">
            <v>95</v>
          </cell>
          <cell r="C6266" t="str">
            <v>SUBC</v>
          </cell>
          <cell r="D6266">
            <v>19</v>
          </cell>
          <cell r="E6266">
            <v>0</v>
          </cell>
          <cell r="F6266" t="str">
            <v>SUBC</v>
          </cell>
          <cell r="G6266">
            <v>83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95SUBC20</v>
          </cell>
          <cell r="B6267">
            <v>95</v>
          </cell>
          <cell r="C6267" t="str">
            <v>SUBC</v>
          </cell>
          <cell r="D6267">
            <v>20</v>
          </cell>
          <cell r="E6267">
            <v>0</v>
          </cell>
          <cell r="F6267" t="str">
            <v>SUBC</v>
          </cell>
          <cell r="G6267">
            <v>83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95STSUBC1</v>
          </cell>
          <cell r="B6268">
            <v>95</v>
          </cell>
          <cell r="C6268" t="str">
            <v>STSUBC</v>
          </cell>
          <cell r="D6268">
            <v>1</v>
          </cell>
          <cell r="G6268">
            <v>83</v>
          </cell>
          <cell r="H6268" t="str">
            <v>-</v>
          </cell>
          <cell r="J6268" t="str">
            <v>TOTAL SUBCONTRATISTAS</v>
          </cell>
          <cell r="M6268">
            <v>0</v>
          </cell>
          <cell r="N6268">
            <v>0</v>
          </cell>
        </row>
        <row r="6269">
          <cell r="A6269" t="str">
            <v>95TCD1</v>
          </cell>
          <cell r="B6269">
            <v>95</v>
          </cell>
          <cell r="C6269" t="str">
            <v>TCD</v>
          </cell>
          <cell r="D6269">
            <v>1</v>
          </cell>
          <cell r="G6269">
            <v>83</v>
          </cell>
          <cell r="H6269" t="str">
            <v>-</v>
          </cell>
          <cell r="J6269" t="str">
            <v>TOTAL COSTO DIRECTO</v>
          </cell>
          <cell r="M6269">
            <v>7327</v>
          </cell>
          <cell r="N6269">
            <v>7693350</v>
          </cell>
        </row>
        <row r="6270">
          <cell r="A6270" t="str">
            <v>95AIU</v>
          </cell>
          <cell r="B6270">
            <v>95</v>
          </cell>
          <cell r="C6270" t="str">
            <v>AIU</v>
          </cell>
          <cell r="G6270">
            <v>83</v>
          </cell>
          <cell r="H6270">
            <v>1</v>
          </cell>
          <cell r="J6270" t="str">
            <v>TOTAL COSTOS INDIRECTOS</v>
          </cell>
          <cell r="L6270">
            <v>0.35</v>
          </cell>
          <cell r="M6270">
            <v>2564</v>
          </cell>
          <cell r="N6270">
            <v>2692200</v>
          </cell>
        </row>
        <row r="6271">
          <cell r="A6271" t="str">
            <v>95TOT</v>
          </cell>
          <cell r="B6271">
            <v>95</v>
          </cell>
          <cell r="C6271" t="str">
            <v>TOT</v>
          </cell>
          <cell r="G6271">
            <v>83</v>
          </cell>
          <cell r="H6271" t="str">
            <v>-</v>
          </cell>
          <cell r="J6271" t="str">
            <v>VALOR TOTAL</v>
          </cell>
          <cell r="M6271">
            <v>9891</v>
          </cell>
          <cell r="N6271">
            <v>10385550</v>
          </cell>
        </row>
        <row r="6272">
          <cell r="A6272" t="str">
            <v>96FOR1</v>
          </cell>
          <cell r="B6272">
            <v>96</v>
          </cell>
          <cell r="C6272" t="str">
            <v>FOR</v>
          </cell>
          <cell r="D6272">
            <v>1</v>
          </cell>
          <cell r="G6272">
            <v>84</v>
          </cell>
          <cell r="H6272" t="str">
            <v>-</v>
          </cell>
          <cell r="I6272">
            <v>5</v>
          </cell>
          <cell r="J6272" t="str">
            <v xml:space="preserve">Suministro  Reflector </v>
          </cell>
          <cell r="K6272" t="str">
            <v>UND</v>
          </cell>
          <cell r="L6272">
            <v>481172</v>
          </cell>
          <cell r="N6272">
            <v>2405860</v>
          </cell>
        </row>
        <row r="6273">
          <cell r="A6273" t="str">
            <v>96MAT1</v>
          </cell>
          <cell r="B6273">
            <v>96</v>
          </cell>
          <cell r="C6273" t="str">
            <v>MAT</v>
          </cell>
          <cell r="D6273">
            <v>1</v>
          </cell>
          <cell r="E6273">
            <v>5</v>
          </cell>
          <cell r="F6273" t="str">
            <v>MAT27.1</v>
          </cell>
          <cell r="G6273">
            <v>84</v>
          </cell>
          <cell r="H6273" t="str">
            <v>27.1</v>
          </cell>
          <cell r="I6273">
            <v>1</v>
          </cell>
          <cell r="J6273" t="str">
            <v>Refelector 100W</v>
          </cell>
          <cell r="K6273" t="str">
            <v>UND</v>
          </cell>
          <cell r="L6273">
            <v>235294.11764705883</v>
          </cell>
          <cell r="M6273">
            <v>235294.11764705883</v>
          </cell>
          <cell r="N6273">
            <v>1176470.5882352942</v>
          </cell>
        </row>
        <row r="6274">
          <cell r="A6274" t="str">
            <v>96MAT2</v>
          </cell>
          <cell r="B6274">
            <v>96</v>
          </cell>
          <cell r="C6274" t="str">
            <v>MAT</v>
          </cell>
          <cell r="D6274">
            <v>2</v>
          </cell>
          <cell r="E6274">
            <v>0</v>
          </cell>
          <cell r="F6274" t="str">
            <v>MAT</v>
          </cell>
          <cell r="G6274">
            <v>84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96MAT3</v>
          </cell>
          <cell r="B6275">
            <v>96</v>
          </cell>
          <cell r="C6275" t="str">
            <v>MAT</v>
          </cell>
          <cell r="D6275">
            <v>3</v>
          </cell>
          <cell r="E6275">
            <v>100</v>
          </cell>
          <cell r="F6275" t="str">
            <v>MAT10.133</v>
          </cell>
          <cell r="G6275">
            <v>84</v>
          </cell>
          <cell r="H6275" t="str">
            <v>10.133</v>
          </cell>
          <cell r="I6275">
            <v>20</v>
          </cell>
          <cell r="J6275" t="str">
            <v>CABLE THHN/THWN 10 ROJO CAR</v>
          </cell>
          <cell r="K6275" t="str">
            <v>UND</v>
          </cell>
          <cell r="L6275">
            <v>2018.8235294117649</v>
          </cell>
          <cell r="M6275">
            <v>40376.470588235301</v>
          </cell>
          <cell r="N6275">
            <v>201882.3529411765</v>
          </cell>
        </row>
        <row r="6276">
          <cell r="A6276" t="str">
            <v>96MAT4</v>
          </cell>
          <cell r="B6276">
            <v>96</v>
          </cell>
          <cell r="C6276" t="str">
            <v>MAT</v>
          </cell>
          <cell r="D6276">
            <v>4</v>
          </cell>
          <cell r="E6276">
            <v>100</v>
          </cell>
          <cell r="F6276" t="str">
            <v>MAT10.134</v>
          </cell>
          <cell r="G6276">
            <v>84</v>
          </cell>
          <cell r="H6276" t="str">
            <v>10.134</v>
          </cell>
          <cell r="I6276">
            <v>20</v>
          </cell>
          <cell r="J6276" t="str">
            <v>CABLE THHN/THWN 10 VERDE CAR</v>
          </cell>
          <cell r="K6276" t="str">
            <v>UND</v>
          </cell>
          <cell r="L6276">
            <v>2018.8235294117649</v>
          </cell>
          <cell r="M6276">
            <v>40376.470588235301</v>
          </cell>
          <cell r="N6276">
            <v>201882.3529411765</v>
          </cell>
        </row>
        <row r="6277">
          <cell r="A6277" t="str">
            <v>96MAT5</v>
          </cell>
          <cell r="B6277">
            <v>96</v>
          </cell>
          <cell r="C6277" t="str">
            <v>MAT</v>
          </cell>
          <cell r="D6277">
            <v>5</v>
          </cell>
          <cell r="E6277">
            <v>100</v>
          </cell>
          <cell r="F6277" t="str">
            <v>MAT10.135</v>
          </cell>
          <cell r="G6277">
            <v>84</v>
          </cell>
          <cell r="H6277" t="str">
            <v>10.135</v>
          </cell>
          <cell r="I6277">
            <v>20</v>
          </cell>
          <cell r="J6277" t="str">
            <v>CABLE THHN/THWN 10 BLANCO CAR</v>
          </cell>
          <cell r="K6277" t="str">
            <v>UND</v>
          </cell>
          <cell r="L6277">
            <v>2018.8235294117649</v>
          </cell>
          <cell r="M6277">
            <v>40376.470588235301</v>
          </cell>
          <cell r="N6277">
            <v>201882.3529411765</v>
          </cell>
        </row>
        <row r="6278">
          <cell r="A6278" t="str">
            <v>96MAT6</v>
          </cell>
          <cell r="B6278">
            <v>96</v>
          </cell>
          <cell r="C6278" t="str">
            <v>MAT</v>
          </cell>
          <cell r="D6278">
            <v>6</v>
          </cell>
          <cell r="E6278">
            <v>0</v>
          </cell>
          <cell r="F6278" t="str">
            <v>MAT</v>
          </cell>
          <cell r="G6278">
            <v>84</v>
          </cell>
          <cell r="J6278">
            <v>0</v>
          </cell>
          <cell r="K6278">
            <v>0</v>
          </cell>
          <cell r="L6278">
            <v>0</v>
          </cell>
          <cell r="M6278">
            <v>0</v>
          </cell>
          <cell r="N6278">
            <v>0</v>
          </cell>
        </row>
        <row r="6279">
          <cell r="A6279" t="str">
            <v>96MAT7</v>
          </cell>
          <cell r="B6279">
            <v>96</v>
          </cell>
          <cell r="C6279" t="str">
            <v>MAT</v>
          </cell>
          <cell r="D6279">
            <v>7</v>
          </cell>
          <cell r="E6279">
            <v>0</v>
          </cell>
          <cell r="F6279" t="str">
            <v>MAT</v>
          </cell>
          <cell r="G6279">
            <v>84</v>
          </cell>
          <cell r="J6279">
            <v>0</v>
          </cell>
          <cell r="K6279">
            <v>0</v>
          </cell>
          <cell r="L6279">
            <v>0</v>
          </cell>
          <cell r="M6279">
            <v>0</v>
          </cell>
          <cell r="N6279">
            <v>0</v>
          </cell>
        </row>
        <row r="6280">
          <cell r="A6280" t="str">
            <v>96MAT8</v>
          </cell>
          <cell r="B6280">
            <v>96</v>
          </cell>
          <cell r="C6280" t="str">
            <v>MAT</v>
          </cell>
          <cell r="D6280">
            <v>8</v>
          </cell>
          <cell r="E6280">
            <v>0</v>
          </cell>
          <cell r="F6280" t="str">
            <v>MAT</v>
          </cell>
          <cell r="G6280">
            <v>84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  <cell r="N6280">
            <v>0</v>
          </cell>
        </row>
        <row r="6281">
          <cell r="A6281" t="str">
            <v>96MAT9</v>
          </cell>
          <cell r="B6281">
            <v>96</v>
          </cell>
          <cell r="C6281" t="str">
            <v>MAT</v>
          </cell>
          <cell r="D6281">
            <v>9</v>
          </cell>
          <cell r="E6281">
            <v>0</v>
          </cell>
          <cell r="F6281" t="str">
            <v>MAT</v>
          </cell>
          <cell r="G6281">
            <v>84</v>
          </cell>
          <cell r="J6281">
            <v>0</v>
          </cell>
          <cell r="K6281">
            <v>0</v>
          </cell>
          <cell r="L6281">
            <v>0</v>
          </cell>
          <cell r="M6281">
            <v>0</v>
          </cell>
          <cell r="N6281">
            <v>0</v>
          </cell>
        </row>
        <row r="6282">
          <cell r="A6282" t="str">
            <v>96MAT10</v>
          </cell>
          <cell r="B6282">
            <v>96</v>
          </cell>
          <cell r="C6282" t="str">
            <v>MAT</v>
          </cell>
          <cell r="D6282">
            <v>10</v>
          </cell>
          <cell r="E6282">
            <v>0</v>
          </cell>
          <cell r="F6282" t="str">
            <v>MAT</v>
          </cell>
          <cell r="G6282">
            <v>84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96MAT11</v>
          </cell>
          <cell r="B6283">
            <v>96</v>
          </cell>
          <cell r="C6283" t="str">
            <v>MAT</v>
          </cell>
          <cell r="D6283">
            <v>11</v>
          </cell>
          <cell r="E6283">
            <v>0</v>
          </cell>
          <cell r="F6283" t="str">
            <v>MAT</v>
          </cell>
          <cell r="G6283">
            <v>84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96MAT12</v>
          </cell>
          <cell r="B6284">
            <v>96</v>
          </cell>
          <cell r="C6284" t="str">
            <v>MAT</v>
          </cell>
          <cell r="D6284">
            <v>12</v>
          </cell>
          <cell r="E6284">
            <v>0</v>
          </cell>
          <cell r="F6284" t="str">
            <v>MAT</v>
          </cell>
          <cell r="G6284">
            <v>84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96MAT13</v>
          </cell>
          <cell r="B6285">
            <v>96</v>
          </cell>
          <cell r="C6285" t="str">
            <v>MAT</v>
          </cell>
          <cell r="D6285">
            <v>13</v>
          </cell>
          <cell r="E6285">
            <v>0</v>
          </cell>
          <cell r="F6285" t="str">
            <v>MAT</v>
          </cell>
          <cell r="G6285">
            <v>84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96MAT14</v>
          </cell>
          <cell r="B6286">
            <v>96</v>
          </cell>
          <cell r="C6286" t="str">
            <v>MAT</v>
          </cell>
          <cell r="D6286">
            <v>14</v>
          </cell>
          <cell r="E6286">
            <v>0</v>
          </cell>
          <cell r="F6286" t="str">
            <v>MAT</v>
          </cell>
          <cell r="G6286">
            <v>84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</row>
        <row r="6287">
          <cell r="A6287" t="str">
            <v>96MAT15</v>
          </cell>
          <cell r="B6287">
            <v>96</v>
          </cell>
          <cell r="C6287" t="str">
            <v>MAT</v>
          </cell>
          <cell r="D6287">
            <v>15</v>
          </cell>
          <cell r="E6287">
            <v>0</v>
          </cell>
          <cell r="F6287" t="str">
            <v>MAT</v>
          </cell>
          <cell r="G6287">
            <v>84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</row>
        <row r="6288">
          <cell r="A6288" t="str">
            <v>96MAT16</v>
          </cell>
          <cell r="B6288">
            <v>96</v>
          </cell>
          <cell r="C6288" t="str">
            <v>MAT</v>
          </cell>
          <cell r="D6288">
            <v>16</v>
          </cell>
          <cell r="E6288">
            <v>0</v>
          </cell>
          <cell r="F6288" t="str">
            <v>MAT</v>
          </cell>
          <cell r="G6288">
            <v>84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96MAT17</v>
          </cell>
          <cell r="B6289">
            <v>96</v>
          </cell>
          <cell r="C6289" t="str">
            <v>MAT</v>
          </cell>
          <cell r="D6289">
            <v>17</v>
          </cell>
          <cell r="E6289">
            <v>0</v>
          </cell>
          <cell r="F6289" t="str">
            <v>MAT</v>
          </cell>
          <cell r="G6289">
            <v>84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96MAT18</v>
          </cell>
          <cell r="B6290">
            <v>96</v>
          </cell>
          <cell r="C6290" t="str">
            <v>MAT</v>
          </cell>
          <cell r="D6290">
            <v>18</v>
          </cell>
          <cell r="E6290">
            <v>0</v>
          </cell>
          <cell r="F6290" t="str">
            <v>MAT</v>
          </cell>
          <cell r="G6290">
            <v>84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96MAT19</v>
          </cell>
          <cell r="B6291">
            <v>96</v>
          </cell>
          <cell r="C6291" t="str">
            <v>MAT</v>
          </cell>
          <cell r="D6291">
            <v>19</v>
          </cell>
          <cell r="E6291">
            <v>0</v>
          </cell>
          <cell r="F6291" t="str">
            <v>MAT</v>
          </cell>
          <cell r="G6291">
            <v>84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96MAT20</v>
          </cell>
          <cell r="B6292">
            <v>96</v>
          </cell>
          <cell r="C6292" t="str">
            <v>MAT</v>
          </cell>
          <cell r="D6292">
            <v>20</v>
          </cell>
          <cell r="E6292">
            <v>0</v>
          </cell>
          <cell r="F6292" t="str">
            <v>MAT</v>
          </cell>
          <cell r="G6292">
            <v>84</v>
          </cell>
          <cell r="J6292">
            <v>0</v>
          </cell>
          <cell r="K6292">
            <v>0</v>
          </cell>
          <cell r="L6292">
            <v>0</v>
          </cell>
          <cell r="M6292">
            <v>0</v>
          </cell>
          <cell r="N6292">
            <v>0</v>
          </cell>
        </row>
        <row r="6293">
          <cell r="A6293" t="str">
            <v>96STMAT1</v>
          </cell>
          <cell r="B6293">
            <v>96</v>
          </cell>
          <cell r="C6293" t="str">
            <v>STMAT</v>
          </cell>
          <cell r="D6293">
            <v>1</v>
          </cell>
          <cell r="G6293">
            <v>84</v>
          </cell>
          <cell r="H6293" t="str">
            <v>-</v>
          </cell>
          <cell r="J6293" t="str">
            <v>SUBTOTAL MATERIALES</v>
          </cell>
          <cell r="M6293">
            <v>356424</v>
          </cell>
          <cell r="N6293">
            <v>1782120</v>
          </cell>
        </row>
        <row r="6294">
          <cell r="A6294" t="str">
            <v>96IVAMAT1</v>
          </cell>
          <cell r="B6294">
            <v>96</v>
          </cell>
          <cell r="C6294" t="str">
            <v>IVAMAT</v>
          </cell>
          <cell r="D6294">
            <v>1</v>
          </cell>
          <cell r="G6294">
            <v>84</v>
          </cell>
          <cell r="H6294" t="str">
            <v>-</v>
          </cell>
          <cell r="J6294" t="str">
            <v>IVA MATERIALES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96TMAT1</v>
          </cell>
          <cell r="B6295">
            <v>96</v>
          </cell>
          <cell r="C6295" t="str">
            <v>TMAT</v>
          </cell>
          <cell r="D6295">
            <v>1</v>
          </cell>
          <cell r="G6295">
            <v>84</v>
          </cell>
          <cell r="H6295" t="str">
            <v>-</v>
          </cell>
          <cell r="J6295" t="str">
            <v>TOTAL MATERIALES</v>
          </cell>
          <cell r="M6295">
            <v>356424</v>
          </cell>
          <cell r="N6295">
            <v>1782120</v>
          </cell>
        </row>
        <row r="6296">
          <cell r="A6296" t="str">
            <v>96HER1</v>
          </cell>
          <cell r="B6296">
            <v>96</v>
          </cell>
          <cell r="C6296" t="str">
            <v>HER</v>
          </cell>
          <cell r="D6296">
            <v>1</v>
          </cell>
          <cell r="G6296">
            <v>84</v>
          </cell>
          <cell r="H6296">
            <v>1</v>
          </cell>
          <cell r="I6296">
            <v>0</v>
          </cell>
          <cell r="J6296" t="str">
            <v>HERRAMIENTA BÁSICA CUADRILLA 1</v>
          </cell>
          <cell r="K6296" t="str">
            <v>DIA</v>
          </cell>
          <cell r="L6296">
            <v>8235.2941176470595</v>
          </cell>
          <cell r="M6296">
            <v>0</v>
          </cell>
          <cell r="N6296">
            <v>0</v>
          </cell>
        </row>
        <row r="6297">
          <cell r="A6297" t="str">
            <v>96HER2</v>
          </cell>
          <cell r="B6297">
            <v>96</v>
          </cell>
          <cell r="C6297" t="str">
            <v>HER</v>
          </cell>
          <cell r="D6297">
            <v>2</v>
          </cell>
          <cell r="G6297">
            <v>84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96HER3</v>
          </cell>
          <cell r="B6298">
            <v>96</v>
          </cell>
          <cell r="C6298" t="str">
            <v>HER</v>
          </cell>
          <cell r="D6298">
            <v>3</v>
          </cell>
          <cell r="G6298">
            <v>84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</row>
        <row r="6299">
          <cell r="A6299" t="str">
            <v>96HER4</v>
          </cell>
          <cell r="B6299">
            <v>96</v>
          </cell>
          <cell r="C6299" t="str">
            <v>HER</v>
          </cell>
          <cell r="D6299">
            <v>4</v>
          </cell>
          <cell r="G6299">
            <v>84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</row>
        <row r="6300">
          <cell r="A6300" t="str">
            <v>96HER5</v>
          </cell>
          <cell r="B6300">
            <v>96</v>
          </cell>
          <cell r="C6300" t="str">
            <v>HER</v>
          </cell>
          <cell r="D6300">
            <v>5</v>
          </cell>
          <cell r="G6300">
            <v>84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96THER1</v>
          </cell>
          <cell r="B6301">
            <v>96</v>
          </cell>
          <cell r="C6301" t="str">
            <v>THER</v>
          </cell>
          <cell r="D6301">
            <v>1</v>
          </cell>
          <cell r="G6301">
            <v>84</v>
          </cell>
          <cell r="H6301" t="str">
            <v>-</v>
          </cell>
          <cell r="J6301" t="str">
            <v>TOTAL HERRAMIENTAS</v>
          </cell>
          <cell r="M6301">
            <v>0</v>
          </cell>
          <cell r="N6301">
            <v>0</v>
          </cell>
        </row>
        <row r="6302">
          <cell r="A6302" t="str">
            <v>96TRA1</v>
          </cell>
          <cell r="B6302">
            <v>96</v>
          </cell>
          <cell r="C6302" t="str">
            <v>TRA</v>
          </cell>
          <cell r="D6302">
            <v>1</v>
          </cell>
          <cell r="G6302">
            <v>84</v>
          </cell>
          <cell r="H6302">
            <v>1</v>
          </cell>
          <cell r="I6302">
            <v>0</v>
          </cell>
          <cell r="J6302" t="str">
            <v>CAMIONETA DOBLE CABINA</v>
          </cell>
          <cell r="K6302" t="str">
            <v>DIA</v>
          </cell>
          <cell r="L6302">
            <v>164705.88235294117</v>
          </cell>
          <cell r="M6302">
            <v>0</v>
          </cell>
          <cell r="N6302">
            <v>0</v>
          </cell>
        </row>
        <row r="6303">
          <cell r="A6303" t="str">
            <v>96TRA2</v>
          </cell>
          <cell r="B6303">
            <v>96</v>
          </cell>
          <cell r="C6303" t="str">
            <v>TRA</v>
          </cell>
          <cell r="D6303">
            <v>2</v>
          </cell>
          <cell r="G6303">
            <v>84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96TRA3</v>
          </cell>
          <cell r="B6304">
            <v>96</v>
          </cell>
          <cell r="C6304" t="str">
            <v>TRA</v>
          </cell>
          <cell r="D6304">
            <v>3</v>
          </cell>
          <cell r="G6304">
            <v>84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96TRA4</v>
          </cell>
          <cell r="B6305">
            <v>96</v>
          </cell>
          <cell r="C6305" t="str">
            <v>TRA</v>
          </cell>
          <cell r="D6305">
            <v>4</v>
          </cell>
          <cell r="G6305">
            <v>84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96TRA5</v>
          </cell>
          <cell r="B6306">
            <v>96</v>
          </cell>
          <cell r="C6306" t="str">
            <v>TRA</v>
          </cell>
          <cell r="D6306">
            <v>5</v>
          </cell>
          <cell r="G6306">
            <v>84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96TTRA1</v>
          </cell>
          <cell r="B6307">
            <v>96</v>
          </cell>
          <cell r="C6307" t="str">
            <v>TTRA</v>
          </cell>
          <cell r="D6307">
            <v>1</v>
          </cell>
          <cell r="G6307">
            <v>84</v>
          </cell>
          <cell r="H6307" t="str">
            <v>-</v>
          </cell>
          <cell r="J6307" t="str">
            <v>TOTAL TRANSPORTE</v>
          </cell>
          <cell r="M6307">
            <v>0</v>
          </cell>
          <cell r="N6307">
            <v>0</v>
          </cell>
        </row>
        <row r="6308">
          <cell r="A6308" t="str">
            <v>96MAN1</v>
          </cell>
          <cell r="B6308">
            <v>96</v>
          </cell>
          <cell r="C6308" t="str">
            <v>MAN</v>
          </cell>
          <cell r="D6308">
            <v>1</v>
          </cell>
          <cell r="G6308">
            <v>84</v>
          </cell>
          <cell r="H6308">
            <v>1</v>
          </cell>
          <cell r="I6308">
            <v>0</v>
          </cell>
          <cell r="J6308" t="str">
            <v>DESCRIPCIÓN (CUADRILLA 1-INSTALACION DE EQUIPOS)</v>
          </cell>
          <cell r="K6308" t="str">
            <v>DIA</v>
          </cell>
          <cell r="L6308">
            <v>467953.05684366502</v>
          </cell>
          <cell r="M6308">
            <v>0</v>
          </cell>
          <cell r="N6308">
            <v>0</v>
          </cell>
        </row>
        <row r="6309">
          <cell r="A6309" t="str">
            <v>96MAN2</v>
          </cell>
          <cell r="B6309">
            <v>96</v>
          </cell>
          <cell r="C6309" t="str">
            <v>MAN</v>
          </cell>
          <cell r="D6309">
            <v>2</v>
          </cell>
          <cell r="G6309">
            <v>84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96MAN3</v>
          </cell>
          <cell r="B6310">
            <v>96</v>
          </cell>
          <cell r="C6310" t="str">
            <v>MAN</v>
          </cell>
          <cell r="D6310">
            <v>3</v>
          </cell>
          <cell r="G6310">
            <v>84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96MAN4</v>
          </cell>
          <cell r="B6311">
            <v>96</v>
          </cell>
          <cell r="C6311" t="str">
            <v>MAN</v>
          </cell>
          <cell r="D6311">
            <v>4</v>
          </cell>
          <cell r="G6311">
            <v>84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96MAN5</v>
          </cell>
          <cell r="B6312">
            <v>96</v>
          </cell>
          <cell r="C6312" t="str">
            <v>MAN</v>
          </cell>
          <cell r="D6312">
            <v>5</v>
          </cell>
          <cell r="G6312">
            <v>84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96TMAN1</v>
          </cell>
          <cell r="B6313">
            <v>96</v>
          </cell>
          <cell r="C6313" t="str">
            <v>TMAN</v>
          </cell>
          <cell r="D6313">
            <v>1</v>
          </cell>
          <cell r="G6313">
            <v>84</v>
          </cell>
          <cell r="H6313" t="str">
            <v>-</v>
          </cell>
          <cell r="J6313" t="str">
            <v>TOTAL MANO DE OBRA</v>
          </cell>
          <cell r="M6313">
            <v>0</v>
          </cell>
          <cell r="N6313">
            <v>0</v>
          </cell>
        </row>
        <row r="6314">
          <cell r="A6314" t="str">
            <v>96SUBC1</v>
          </cell>
          <cell r="B6314">
            <v>96</v>
          </cell>
          <cell r="C6314" t="str">
            <v>SUBC</v>
          </cell>
          <cell r="D6314">
            <v>1</v>
          </cell>
          <cell r="E6314">
            <v>0</v>
          </cell>
          <cell r="F6314" t="str">
            <v>SUBC</v>
          </cell>
          <cell r="G6314">
            <v>84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96SUBC2</v>
          </cell>
          <cell r="B6315">
            <v>96</v>
          </cell>
          <cell r="C6315" t="str">
            <v>SUBC</v>
          </cell>
          <cell r="D6315">
            <v>2</v>
          </cell>
          <cell r="E6315">
            <v>0</v>
          </cell>
          <cell r="F6315" t="str">
            <v>SUBC</v>
          </cell>
          <cell r="G6315">
            <v>84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96SUBC3</v>
          </cell>
          <cell r="B6316">
            <v>96</v>
          </cell>
          <cell r="C6316" t="str">
            <v>SUBC</v>
          </cell>
          <cell r="D6316">
            <v>3</v>
          </cell>
          <cell r="E6316">
            <v>0</v>
          </cell>
          <cell r="F6316" t="str">
            <v>SUBC</v>
          </cell>
          <cell r="G6316">
            <v>84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96SUBC4</v>
          </cell>
          <cell r="B6317">
            <v>96</v>
          </cell>
          <cell r="C6317" t="str">
            <v>SUBC</v>
          </cell>
          <cell r="D6317">
            <v>4</v>
          </cell>
          <cell r="E6317">
            <v>0</v>
          </cell>
          <cell r="F6317" t="str">
            <v>SUBC</v>
          </cell>
          <cell r="G6317">
            <v>84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96SUBC5</v>
          </cell>
          <cell r="B6318">
            <v>96</v>
          </cell>
          <cell r="C6318" t="str">
            <v>SUBC</v>
          </cell>
          <cell r="D6318">
            <v>5</v>
          </cell>
          <cell r="E6318">
            <v>0</v>
          </cell>
          <cell r="F6318" t="str">
            <v>SUBC</v>
          </cell>
          <cell r="G6318">
            <v>84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96SUBC6</v>
          </cell>
          <cell r="B6319">
            <v>96</v>
          </cell>
          <cell r="C6319" t="str">
            <v>SUBC</v>
          </cell>
          <cell r="D6319">
            <v>6</v>
          </cell>
          <cell r="E6319">
            <v>0</v>
          </cell>
          <cell r="F6319" t="str">
            <v>SUBC</v>
          </cell>
          <cell r="G6319">
            <v>84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96SUBC7</v>
          </cell>
          <cell r="B6320">
            <v>96</v>
          </cell>
          <cell r="C6320" t="str">
            <v>SUBC</v>
          </cell>
          <cell r="D6320">
            <v>7</v>
          </cell>
          <cell r="E6320">
            <v>0</v>
          </cell>
          <cell r="F6320" t="str">
            <v>SUBC</v>
          </cell>
          <cell r="G6320">
            <v>84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96SUBC8</v>
          </cell>
          <cell r="B6321">
            <v>96</v>
          </cell>
          <cell r="C6321" t="str">
            <v>SUBC</v>
          </cell>
          <cell r="D6321">
            <v>8</v>
          </cell>
          <cell r="E6321">
            <v>0</v>
          </cell>
          <cell r="F6321" t="str">
            <v>SUBC</v>
          </cell>
          <cell r="G6321">
            <v>84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96SUBC9</v>
          </cell>
          <cell r="B6322">
            <v>96</v>
          </cell>
          <cell r="C6322" t="str">
            <v>SUBC</v>
          </cell>
          <cell r="D6322">
            <v>9</v>
          </cell>
          <cell r="E6322">
            <v>0</v>
          </cell>
          <cell r="F6322" t="str">
            <v>SUBC</v>
          </cell>
          <cell r="G6322">
            <v>84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96SUBC10</v>
          </cell>
          <cell r="B6323">
            <v>96</v>
          </cell>
          <cell r="C6323" t="str">
            <v>SUBC</v>
          </cell>
          <cell r="D6323">
            <v>10</v>
          </cell>
          <cell r="E6323">
            <v>0</v>
          </cell>
          <cell r="F6323" t="str">
            <v>SUBC</v>
          </cell>
          <cell r="G6323">
            <v>84</v>
          </cell>
          <cell r="J6323">
            <v>0</v>
          </cell>
          <cell r="K6323">
            <v>0</v>
          </cell>
          <cell r="L6323">
            <v>0</v>
          </cell>
          <cell r="M6323">
            <v>0</v>
          </cell>
          <cell r="N6323">
            <v>0</v>
          </cell>
        </row>
        <row r="6324">
          <cell r="A6324" t="str">
            <v>96SUBC11</v>
          </cell>
          <cell r="B6324">
            <v>96</v>
          </cell>
          <cell r="C6324" t="str">
            <v>SUBC</v>
          </cell>
          <cell r="D6324">
            <v>11</v>
          </cell>
          <cell r="E6324">
            <v>0</v>
          </cell>
          <cell r="F6324" t="str">
            <v>SUBC</v>
          </cell>
          <cell r="G6324">
            <v>84</v>
          </cell>
          <cell r="J6324">
            <v>0</v>
          </cell>
          <cell r="K6324">
            <v>0</v>
          </cell>
          <cell r="L6324">
            <v>0</v>
          </cell>
          <cell r="M6324">
            <v>0</v>
          </cell>
          <cell r="N6324">
            <v>0</v>
          </cell>
        </row>
        <row r="6325">
          <cell r="A6325" t="str">
            <v>96SUBC12</v>
          </cell>
          <cell r="B6325">
            <v>96</v>
          </cell>
          <cell r="C6325" t="str">
            <v>SUBC</v>
          </cell>
          <cell r="D6325">
            <v>12</v>
          </cell>
          <cell r="E6325">
            <v>0</v>
          </cell>
          <cell r="F6325" t="str">
            <v>SUBC</v>
          </cell>
          <cell r="G6325">
            <v>84</v>
          </cell>
          <cell r="J6325">
            <v>0</v>
          </cell>
          <cell r="K6325">
            <v>0</v>
          </cell>
          <cell r="L6325">
            <v>0</v>
          </cell>
          <cell r="M6325">
            <v>0</v>
          </cell>
          <cell r="N6325">
            <v>0</v>
          </cell>
        </row>
        <row r="6326">
          <cell r="A6326" t="str">
            <v>96SUBC13</v>
          </cell>
          <cell r="B6326">
            <v>96</v>
          </cell>
          <cell r="C6326" t="str">
            <v>SUBC</v>
          </cell>
          <cell r="D6326">
            <v>13</v>
          </cell>
          <cell r="E6326">
            <v>0</v>
          </cell>
          <cell r="F6326" t="str">
            <v>SUBC</v>
          </cell>
          <cell r="G6326">
            <v>84</v>
          </cell>
          <cell r="J6326">
            <v>0</v>
          </cell>
          <cell r="K6326">
            <v>0</v>
          </cell>
          <cell r="L6326">
            <v>0</v>
          </cell>
          <cell r="M6326">
            <v>0</v>
          </cell>
          <cell r="N6326">
            <v>0</v>
          </cell>
        </row>
        <row r="6327">
          <cell r="A6327" t="str">
            <v>96SUBC14</v>
          </cell>
          <cell r="B6327">
            <v>96</v>
          </cell>
          <cell r="C6327" t="str">
            <v>SUBC</v>
          </cell>
          <cell r="D6327">
            <v>14</v>
          </cell>
          <cell r="E6327">
            <v>0</v>
          </cell>
          <cell r="F6327" t="str">
            <v>SUBC</v>
          </cell>
          <cell r="G6327">
            <v>84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96SUBC15</v>
          </cell>
          <cell r="B6328">
            <v>96</v>
          </cell>
          <cell r="C6328" t="str">
            <v>SUBC</v>
          </cell>
          <cell r="D6328">
            <v>15</v>
          </cell>
          <cell r="E6328">
            <v>0</v>
          </cell>
          <cell r="F6328" t="str">
            <v>SUBC</v>
          </cell>
          <cell r="G6328">
            <v>84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96SUBC16</v>
          </cell>
          <cell r="B6329">
            <v>96</v>
          </cell>
          <cell r="C6329" t="str">
            <v>SUBC</v>
          </cell>
          <cell r="D6329">
            <v>16</v>
          </cell>
          <cell r="E6329">
            <v>0</v>
          </cell>
          <cell r="F6329" t="str">
            <v>SUBC</v>
          </cell>
          <cell r="G6329">
            <v>84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96SUBC17</v>
          </cell>
          <cell r="B6330">
            <v>96</v>
          </cell>
          <cell r="C6330" t="str">
            <v>SUBC</v>
          </cell>
          <cell r="D6330">
            <v>17</v>
          </cell>
          <cell r="E6330">
            <v>0</v>
          </cell>
          <cell r="F6330" t="str">
            <v>SUBC</v>
          </cell>
          <cell r="G6330">
            <v>84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96SUBC18</v>
          </cell>
          <cell r="B6331">
            <v>96</v>
          </cell>
          <cell r="C6331" t="str">
            <v>SUBC</v>
          </cell>
          <cell r="D6331">
            <v>18</v>
          </cell>
          <cell r="E6331">
            <v>0</v>
          </cell>
          <cell r="F6331" t="str">
            <v>SUBC</v>
          </cell>
          <cell r="G6331">
            <v>84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</row>
        <row r="6332">
          <cell r="A6332" t="str">
            <v>96SUBC19</v>
          </cell>
          <cell r="B6332">
            <v>96</v>
          </cell>
          <cell r="C6332" t="str">
            <v>SUBC</v>
          </cell>
          <cell r="D6332">
            <v>19</v>
          </cell>
          <cell r="E6332">
            <v>0</v>
          </cell>
          <cell r="F6332" t="str">
            <v>SUBC</v>
          </cell>
          <cell r="G6332">
            <v>84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</row>
        <row r="6333">
          <cell r="A6333" t="str">
            <v>96SUBC20</v>
          </cell>
          <cell r="B6333">
            <v>96</v>
          </cell>
          <cell r="C6333" t="str">
            <v>SUBC</v>
          </cell>
          <cell r="D6333">
            <v>20</v>
          </cell>
          <cell r="E6333">
            <v>0</v>
          </cell>
          <cell r="F6333" t="str">
            <v>SUBC</v>
          </cell>
          <cell r="G6333">
            <v>84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96STSUBC1</v>
          </cell>
          <cell r="B6334">
            <v>96</v>
          </cell>
          <cell r="C6334" t="str">
            <v>STSUBC</v>
          </cell>
          <cell r="D6334">
            <v>1</v>
          </cell>
          <cell r="G6334">
            <v>84</v>
          </cell>
          <cell r="H6334" t="str">
            <v>-</v>
          </cell>
          <cell r="J6334" t="str">
            <v>TOTAL SUBCONTRATISTAS</v>
          </cell>
          <cell r="M6334">
            <v>0</v>
          </cell>
          <cell r="N6334">
            <v>0</v>
          </cell>
        </row>
        <row r="6335">
          <cell r="A6335" t="str">
            <v>96TCD1</v>
          </cell>
          <cell r="B6335">
            <v>96</v>
          </cell>
          <cell r="C6335" t="str">
            <v>TCD</v>
          </cell>
          <cell r="D6335">
            <v>1</v>
          </cell>
          <cell r="G6335">
            <v>84</v>
          </cell>
          <cell r="H6335" t="str">
            <v>-</v>
          </cell>
          <cell r="J6335" t="str">
            <v>TOTAL COSTO DIRECTO</v>
          </cell>
          <cell r="M6335">
            <v>356424</v>
          </cell>
          <cell r="N6335">
            <v>1782120</v>
          </cell>
        </row>
        <row r="6336">
          <cell r="A6336" t="str">
            <v>96AIU</v>
          </cell>
          <cell r="B6336">
            <v>96</v>
          </cell>
          <cell r="C6336" t="str">
            <v>AIU</v>
          </cell>
          <cell r="G6336">
            <v>84</v>
          </cell>
          <cell r="H6336">
            <v>1</v>
          </cell>
          <cell r="J6336" t="str">
            <v>TOTAL COSTOS INDIRECTOS</v>
          </cell>
          <cell r="L6336">
            <v>0.35</v>
          </cell>
          <cell r="M6336">
            <v>124748</v>
          </cell>
          <cell r="N6336">
            <v>623740</v>
          </cell>
        </row>
        <row r="6337">
          <cell r="A6337" t="str">
            <v>96TOT</v>
          </cell>
          <cell r="B6337">
            <v>96</v>
          </cell>
          <cell r="C6337" t="str">
            <v>TOT</v>
          </cell>
          <cell r="G6337">
            <v>84</v>
          </cell>
          <cell r="H6337" t="str">
            <v>-</v>
          </cell>
          <cell r="J6337" t="str">
            <v>VALOR TOTAL</v>
          </cell>
          <cell r="M6337">
            <v>481172</v>
          </cell>
          <cell r="N6337">
            <v>2405860</v>
          </cell>
        </row>
        <row r="6338">
          <cell r="A6338" t="str">
            <v>97FOR1</v>
          </cell>
          <cell r="B6338">
            <v>97</v>
          </cell>
          <cell r="C6338" t="str">
            <v>FOR</v>
          </cell>
          <cell r="D6338">
            <v>1</v>
          </cell>
          <cell r="G6338">
            <v>85</v>
          </cell>
          <cell r="H6338" t="str">
            <v>-</v>
          </cell>
          <cell r="I6338">
            <v>2</v>
          </cell>
          <cell r="J6338" t="str">
            <v>Suministro  UPS 3 KVA</v>
          </cell>
          <cell r="K6338" t="str">
            <v>UND</v>
          </cell>
          <cell r="L6338">
            <v>7147059</v>
          </cell>
          <cell r="N6338">
            <v>14294118</v>
          </cell>
        </row>
        <row r="6339">
          <cell r="A6339" t="str">
            <v>97MAT1</v>
          </cell>
          <cell r="B6339">
            <v>97</v>
          </cell>
          <cell r="C6339" t="str">
            <v>MAT</v>
          </cell>
          <cell r="D6339">
            <v>1</v>
          </cell>
          <cell r="E6339">
            <v>2</v>
          </cell>
          <cell r="F6339" t="str">
            <v>MAT27.2</v>
          </cell>
          <cell r="G6339">
            <v>85</v>
          </cell>
          <cell r="H6339" t="str">
            <v>27.2</v>
          </cell>
          <cell r="I6339">
            <v>1</v>
          </cell>
          <cell r="J6339" t="str">
            <v xml:space="preserve">ÚPS  3KVA con cableado </v>
          </cell>
          <cell r="K6339">
            <v>0</v>
          </cell>
          <cell r="L6339">
            <v>5294117.6470588241</v>
          </cell>
          <cell r="M6339">
            <v>5294117.6470588241</v>
          </cell>
          <cell r="N6339">
            <v>10588235.294117648</v>
          </cell>
        </row>
        <row r="6340">
          <cell r="A6340" t="str">
            <v>97MAT2</v>
          </cell>
          <cell r="B6340">
            <v>97</v>
          </cell>
          <cell r="C6340" t="str">
            <v>MAT</v>
          </cell>
          <cell r="D6340">
            <v>2</v>
          </cell>
          <cell r="E6340">
            <v>0</v>
          </cell>
          <cell r="F6340" t="str">
            <v>MAT</v>
          </cell>
          <cell r="G6340">
            <v>85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97MAT3</v>
          </cell>
          <cell r="B6341">
            <v>97</v>
          </cell>
          <cell r="C6341" t="str">
            <v>MAT</v>
          </cell>
          <cell r="D6341">
            <v>3</v>
          </cell>
          <cell r="E6341">
            <v>0</v>
          </cell>
          <cell r="F6341" t="str">
            <v>MAT</v>
          </cell>
          <cell r="G6341">
            <v>85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97MAT4</v>
          </cell>
          <cell r="B6342">
            <v>97</v>
          </cell>
          <cell r="C6342" t="str">
            <v>MAT</v>
          </cell>
          <cell r="D6342">
            <v>4</v>
          </cell>
          <cell r="E6342">
            <v>0</v>
          </cell>
          <cell r="F6342" t="str">
            <v>MAT</v>
          </cell>
          <cell r="G6342">
            <v>85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97MAT5</v>
          </cell>
          <cell r="B6343">
            <v>97</v>
          </cell>
          <cell r="C6343" t="str">
            <v>MAT</v>
          </cell>
          <cell r="D6343">
            <v>5</v>
          </cell>
          <cell r="E6343">
            <v>0</v>
          </cell>
          <cell r="F6343" t="str">
            <v>MAT</v>
          </cell>
          <cell r="G6343">
            <v>85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</row>
        <row r="6344">
          <cell r="A6344" t="str">
            <v>97MAT6</v>
          </cell>
          <cell r="B6344">
            <v>97</v>
          </cell>
          <cell r="C6344" t="str">
            <v>MAT</v>
          </cell>
          <cell r="D6344">
            <v>6</v>
          </cell>
          <cell r="E6344">
            <v>0</v>
          </cell>
          <cell r="F6344" t="str">
            <v>MAT</v>
          </cell>
          <cell r="G6344">
            <v>85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</row>
        <row r="6345">
          <cell r="A6345" t="str">
            <v>97MAT7</v>
          </cell>
          <cell r="B6345">
            <v>97</v>
          </cell>
          <cell r="C6345" t="str">
            <v>MAT</v>
          </cell>
          <cell r="D6345">
            <v>7</v>
          </cell>
          <cell r="E6345">
            <v>0</v>
          </cell>
          <cell r="F6345" t="str">
            <v>MAT</v>
          </cell>
          <cell r="G6345">
            <v>85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97MAT8</v>
          </cell>
          <cell r="B6346">
            <v>97</v>
          </cell>
          <cell r="C6346" t="str">
            <v>MAT</v>
          </cell>
          <cell r="D6346">
            <v>8</v>
          </cell>
          <cell r="E6346">
            <v>0</v>
          </cell>
          <cell r="F6346" t="str">
            <v>MAT</v>
          </cell>
          <cell r="G6346">
            <v>85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</row>
        <row r="6347">
          <cell r="A6347" t="str">
            <v>97MAT9</v>
          </cell>
          <cell r="B6347">
            <v>97</v>
          </cell>
          <cell r="C6347" t="str">
            <v>MAT</v>
          </cell>
          <cell r="D6347">
            <v>9</v>
          </cell>
          <cell r="E6347">
            <v>0</v>
          </cell>
          <cell r="F6347" t="str">
            <v>MAT</v>
          </cell>
          <cell r="G6347">
            <v>85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</row>
        <row r="6348">
          <cell r="A6348" t="str">
            <v>97MAT10</v>
          </cell>
          <cell r="B6348">
            <v>97</v>
          </cell>
          <cell r="C6348" t="str">
            <v>MAT</v>
          </cell>
          <cell r="D6348">
            <v>10</v>
          </cell>
          <cell r="E6348">
            <v>0</v>
          </cell>
          <cell r="F6348" t="str">
            <v>MAT</v>
          </cell>
          <cell r="G6348">
            <v>85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97MAT11</v>
          </cell>
          <cell r="B6349">
            <v>97</v>
          </cell>
          <cell r="C6349" t="str">
            <v>MAT</v>
          </cell>
          <cell r="D6349">
            <v>11</v>
          </cell>
          <cell r="E6349">
            <v>0</v>
          </cell>
          <cell r="F6349" t="str">
            <v>MAT</v>
          </cell>
          <cell r="G6349">
            <v>85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97MAT12</v>
          </cell>
          <cell r="B6350">
            <v>97</v>
          </cell>
          <cell r="C6350" t="str">
            <v>MAT</v>
          </cell>
          <cell r="D6350">
            <v>12</v>
          </cell>
          <cell r="E6350">
            <v>0</v>
          </cell>
          <cell r="F6350" t="str">
            <v>MAT</v>
          </cell>
          <cell r="G6350">
            <v>85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97MAT13</v>
          </cell>
          <cell r="B6351">
            <v>97</v>
          </cell>
          <cell r="C6351" t="str">
            <v>MAT</v>
          </cell>
          <cell r="D6351">
            <v>13</v>
          </cell>
          <cell r="E6351">
            <v>0</v>
          </cell>
          <cell r="F6351" t="str">
            <v>MAT</v>
          </cell>
          <cell r="G6351">
            <v>85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97MAT14</v>
          </cell>
          <cell r="B6352">
            <v>97</v>
          </cell>
          <cell r="C6352" t="str">
            <v>MAT</v>
          </cell>
          <cell r="D6352">
            <v>14</v>
          </cell>
          <cell r="E6352">
            <v>0</v>
          </cell>
          <cell r="F6352" t="str">
            <v>MAT</v>
          </cell>
          <cell r="G6352">
            <v>85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97MAT15</v>
          </cell>
          <cell r="B6353">
            <v>97</v>
          </cell>
          <cell r="C6353" t="str">
            <v>MAT</v>
          </cell>
          <cell r="D6353">
            <v>15</v>
          </cell>
          <cell r="E6353">
            <v>0</v>
          </cell>
          <cell r="F6353" t="str">
            <v>MAT</v>
          </cell>
          <cell r="G6353">
            <v>85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97MAT16</v>
          </cell>
          <cell r="B6354">
            <v>97</v>
          </cell>
          <cell r="C6354" t="str">
            <v>MAT</v>
          </cell>
          <cell r="D6354">
            <v>16</v>
          </cell>
          <cell r="E6354">
            <v>0</v>
          </cell>
          <cell r="F6354" t="str">
            <v>MAT</v>
          </cell>
          <cell r="G6354">
            <v>85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97MAT17</v>
          </cell>
          <cell r="B6355">
            <v>97</v>
          </cell>
          <cell r="C6355" t="str">
            <v>MAT</v>
          </cell>
          <cell r="D6355">
            <v>17</v>
          </cell>
          <cell r="E6355">
            <v>0</v>
          </cell>
          <cell r="F6355" t="str">
            <v>MAT</v>
          </cell>
          <cell r="G6355">
            <v>85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97MAT18</v>
          </cell>
          <cell r="B6356">
            <v>97</v>
          </cell>
          <cell r="C6356" t="str">
            <v>MAT</v>
          </cell>
          <cell r="D6356">
            <v>18</v>
          </cell>
          <cell r="E6356">
            <v>0</v>
          </cell>
          <cell r="F6356" t="str">
            <v>MAT</v>
          </cell>
          <cell r="G6356">
            <v>85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97MAT19</v>
          </cell>
          <cell r="B6357">
            <v>97</v>
          </cell>
          <cell r="C6357" t="str">
            <v>MAT</v>
          </cell>
          <cell r="D6357">
            <v>19</v>
          </cell>
          <cell r="E6357">
            <v>0</v>
          </cell>
          <cell r="F6357" t="str">
            <v>MAT</v>
          </cell>
          <cell r="G6357">
            <v>85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97MAT20</v>
          </cell>
          <cell r="B6358">
            <v>97</v>
          </cell>
          <cell r="C6358" t="str">
            <v>MAT</v>
          </cell>
          <cell r="D6358">
            <v>20</v>
          </cell>
          <cell r="E6358">
            <v>0</v>
          </cell>
          <cell r="F6358" t="str">
            <v>MAT</v>
          </cell>
          <cell r="G6358">
            <v>85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97STMAT1</v>
          </cell>
          <cell r="B6359">
            <v>97</v>
          </cell>
          <cell r="C6359" t="str">
            <v>STMAT</v>
          </cell>
          <cell r="D6359">
            <v>1</v>
          </cell>
          <cell r="G6359">
            <v>85</v>
          </cell>
          <cell r="H6359" t="str">
            <v>-</v>
          </cell>
          <cell r="J6359" t="str">
            <v>SUBTOTAL MATERIALES</v>
          </cell>
          <cell r="M6359">
            <v>5294118</v>
          </cell>
          <cell r="N6359">
            <v>10588236</v>
          </cell>
        </row>
        <row r="6360">
          <cell r="A6360" t="str">
            <v>97IVAMAT1</v>
          </cell>
          <cell r="B6360">
            <v>97</v>
          </cell>
          <cell r="C6360" t="str">
            <v>IVAMAT</v>
          </cell>
          <cell r="D6360">
            <v>1</v>
          </cell>
          <cell r="G6360">
            <v>85</v>
          </cell>
          <cell r="H6360" t="str">
            <v>-</v>
          </cell>
          <cell r="J6360" t="str">
            <v>IVA MATERIALES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97TMAT1</v>
          </cell>
          <cell r="B6361">
            <v>97</v>
          </cell>
          <cell r="C6361" t="str">
            <v>TMAT</v>
          </cell>
          <cell r="D6361">
            <v>1</v>
          </cell>
          <cell r="G6361">
            <v>85</v>
          </cell>
          <cell r="H6361" t="str">
            <v>-</v>
          </cell>
          <cell r="J6361" t="str">
            <v>TOTAL MATERIALES</v>
          </cell>
          <cell r="M6361">
            <v>5294118</v>
          </cell>
          <cell r="N6361">
            <v>10588236</v>
          </cell>
        </row>
        <row r="6362">
          <cell r="A6362" t="str">
            <v>97HER1</v>
          </cell>
          <cell r="B6362">
            <v>97</v>
          </cell>
          <cell r="C6362" t="str">
            <v>HER</v>
          </cell>
          <cell r="D6362">
            <v>1</v>
          </cell>
          <cell r="G6362">
            <v>85</v>
          </cell>
          <cell r="H6362">
            <v>1</v>
          </cell>
          <cell r="I6362">
            <v>0</v>
          </cell>
          <cell r="J6362" t="str">
            <v>HERRAMIENTA BÁSICA CUADRILLA 1</v>
          </cell>
          <cell r="K6362" t="str">
            <v>DIA</v>
          </cell>
          <cell r="L6362">
            <v>8235.2941176470595</v>
          </cell>
          <cell r="M6362">
            <v>0</v>
          </cell>
          <cell r="N6362">
            <v>0</v>
          </cell>
        </row>
        <row r="6363">
          <cell r="A6363" t="str">
            <v>97HER2</v>
          </cell>
          <cell r="B6363">
            <v>97</v>
          </cell>
          <cell r="C6363" t="str">
            <v>HER</v>
          </cell>
          <cell r="D6363">
            <v>2</v>
          </cell>
          <cell r="G6363">
            <v>85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97HER3</v>
          </cell>
          <cell r="B6364">
            <v>97</v>
          </cell>
          <cell r="C6364" t="str">
            <v>HER</v>
          </cell>
          <cell r="D6364">
            <v>3</v>
          </cell>
          <cell r="G6364">
            <v>85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97HER4</v>
          </cell>
          <cell r="B6365">
            <v>97</v>
          </cell>
          <cell r="C6365" t="str">
            <v>HER</v>
          </cell>
          <cell r="D6365">
            <v>4</v>
          </cell>
          <cell r="G6365">
            <v>85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97HER5</v>
          </cell>
          <cell r="B6366">
            <v>97</v>
          </cell>
          <cell r="C6366" t="str">
            <v>HER</v>
          </cell>
          <cell r="D6366">
            <v>5</v>
          </cell>
          <cell r="G6366">
            <v>85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97THER1</v>
          </cell>
          <cell r="B6367">
            <v>97</v>
          </cell>
          <cell r="C6367" t="str">
            <v>THER</v>
          </cell>
          <cell r="D6367">
            <v>1</v>
          </cell>
          <cell r="G6367">
            <v>85</v>
          </cell>
          <cell r="H6367" t="str">
            <v>-</v>
          </cell>
          <cell r="J6367" t="str">
            <v>TOTAL HERRAMIENTAS</v>
          </cell>
          <cell r="M6367">
            <v>0</v>
          </cell>
          <cell r="N6367">
            <v>0</v>
          </cell>
        </row>
        <row r="6368">
          <cell r="A6368" t="str">
            <v>97TRA1</v>
          </cell>
          <cell r="B6368">
            <v>97</v>
          </cell>
          <cell r="C6368" t="str">
            <v>TRA</v>
          </cell>
          <cell r="D6368">
            <v>1</v>
          </cell>
          <cell r="G6368">
            <v>85</v>
          </cell>
          <cell r="H6368">
            <v>1</v>
          </cell>
          <cell r="I6368">
            <v>0</v>
          </cell>
          <cell r="J6368" t="str">
            <v>CAMIONETA DOBLE CABINA</v>
          </cell>
          <cell r="K6368" t="str">
            <v>DIA</v>
          </cell>
          <cell r="L6368">
            <v>164705.88235294117</v>
          </cell>
          <cell r="M6368">
            <v>0</v>
          </cell>
          <cell r="N6368">
            <v>0</v>
          </cell>
        </row>
        <row r="6369">
          <cell r="A6369" t="str">
            <v>97TRA2</v>
          </cell>
          <cell r="B6369">
            <v>97</v>
          </cell>
          <cell r="C6369" t="str">
            <v>TRA</v>
          </cell>
          <cell r="D6369">
            <v>2</v>
          </cell>
          <cell r="G6369">
            <v>85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</row>
        <row r="6370">
          <cell r="A6370" t="str">
            <v>97TRA3</v>
          </cell>
          <cell r="B6370">
            <v>97</v>
          </cell>
          <cell r="C6370" t="str">
            <v>TRA</v>
          </cell>
          <cell r="D6370">
            <v>3</v>
          </cell>
          <cell r="G6370">
            <v>85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</row>
        <row r="6371">
          <cell r="A6371" t="str">
            <v>97TRA4</v>
          </cell>
          <cell r="B6371">
            <v>97</v>
          </cell>
          <cell r="C6371" t="str">
            <v>TRA</v>
          </cell>
          <cell r="D6371">
            <v>4</v>
          </cell>
          <cell r="G6371">
            <v>85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</row>
        <row r="6372">
          <cell r="A6372" t="str">
            <v>97TRA5</v>
          </cell>
          <cell r="B6372">
            <v>97</v>
          </cell>
          <cell r="C6372" t="str">
            <v>TRA</v>
          </cell>
          <cell r="D6372">
            <v>5</v>
          </cell>
          <cell r="G6372">
            <v>85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97TTRA1</v>
          </cell>
          <cell r="B6373">
            <v>97</v>
          </cell>
          <cell r="C6373" t="str">
            <v>TTRA</v>
          </cell>
          <cell r="D6373">
            <v>1</v>
          </cell>
          <cell r="G6373">
            <v>85</v>
          </cell>
          <cell r="H6373" t="str">
            <v>-</v>
          </cell>
          <cell r="J6373" t="str">
            <v>TOTAL TRANSPORTE</v>
          </cell>
          <cell r="M6373">
            <v>0</v>
          </cell>
          <cell r="N6373">
            <v>0</v>
          </cell>
        </row>
        <row r="6374">
          <cell r="A6374" t="str">
            <v>97MAN1</v>
          </cell>
          <cell r="B6374">
            <v>97</v>
          </cell>
          <cell r="C6374" t="str">
            <v>MAN</v>
          </cell>
          <cell r="D6374">
            <v>1</v>
          </cell>
          <cell r="G6374">
            <v>85</v>
          </cell>
          <cell r="H6374">
            <v>1</v>
          </cell>
          <cell r="I6374">
            <v>0</v>
          </cell>
          <cell r="J6374" t="str">
            <v>DESCRIPCIÓN (CUADRILLA 1-INSTALACION DE EQUIPOS)</v>
          </cell>
          <cell r="K6374" t="str">
            <v>DIA</v>
          </cell>
          <cell r="L6374">
            <v>467953.05684366502</v>
          </cell>
          <cell r="M6374">
            <v>0</v>
          </cell>
          <cell r="N6374">
            <v>0</v>
          </cell>
        </row>
        <row r="6375">
          <cell r="A6375" t="str">
            <v>97MAN2</v>
          </cell>
          <cell r="B6375">
            <v>97</v>
          </cell>
          <cell r="C6375" t="str">
            <v>MAN</v>
          </cell>
          <cell r="D6375">
            <v>2</v>
          </cell>
          <cell r="G6375">
            <v>85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97MAN3</v>
          </cell>
          <cell r="B6376">
            <v>97</v>
          </cell>
          <cell r="C6376" t="str">
            <v>MAN</v>
          </cell>
          <cell r="D6376">
            <v>3</v>
          </cell>
          <cell r="G6376">
            <v>85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</row>
        <row r="6377">
          <cell r="A6377" t="str">
            <v>97MAN4</v>
          </cell>
          <cell r="B6377">
            <v>97</v>
          </cell>
          <cell r="C6377" t="str">
            <v>MAN</v>
          </cell>
          <cell r="D6377">
            <v>4</v>
          </cell>
          <cell r="G6377">
            <v>85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</row>
        <row r="6378">
          <cell r="A6378" t="str">
            <v>97MAN5</v>
          </cell>
          <cell r="B6378">
            <v>97</v>
          </cell>
          <cell r="C6378" t="str">
            <v>MAN</v>
          </cell>
          <cell r="D6378">
            <v>5</v>
          </cell>
          <cell r="G6378">
            <v>85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97TMAN1</v>
          </cell>
          <cell r="B6379">
            <v>97</v>
          </cell>
          <cell r="C6379" t="str">
            <v>TMAN</v>
          </cell>
          <cell r="D6379">
            <v>1</v>
          </cell>
          <cell r="G6379">
            <v>85</v>
          </cell>
          <cell r="H6379" t="str">
            <v>-</v>
          </cell>
          <cell r="J6379" t="str">
            <v>TOTAL MANO DE OBRA</v>
          </cell>
          <cell r="M6379">
            <v>0</v>
          </cell>
          <cell r="N6379">
            <v>0</v>
          </cell>
        </row>
        <row r="6380">
          <cell r="A6380" t="str">
            <v>97SUBC1</v>
          </cell>
          <cell r="B6380">
            <v>97</v>
          </cell>
          <cell r="C6380" t="str">
            <v>SUBC</v>
          </cell>
          <cell r="D6380">
            <v>1</v>
          </cell>
          <cell r="E6380">
            <v>0</v>
          </cell>
          <cell r="F6380" t="str">
            <v>SUBC</v>
          </cell>
          <cell r="G6380">
            <v>85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97SUBC2</v>
          </cell>
          <cell r="B6381">
            <v>97</v>
          </cell>
          <cell r="C6381" t="str">
            <v>SUBC</v>
          </cell>
          <cell r="D6381">
            <v>2</v>
          </cell>
          <cell r="E6381">
            <v>0</v>
          </cell>
          <cell r="F6381" t="str">
            <v>SUBC</v>
          </cell>
          <cell r="G6381">
            <v>85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97SUBC3</v>
          </cell>
          <cell r="B6382">
            <v>97</v>
          </cell>
          <cell r="C6382" t="str">
            <v>SUBC</v>
          </cell>
          <cell r="D6382">
            <v>3</v>
          </cell>
          <cell r="E6382">
            <v>0</v>
          </cell>
          <cell r="F6382" t="str">
            <v>SUBC</v>
          </cell>
          <cell r="G6382">
            <v>85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</row>
        <row r="6383">
          <cell r="A6383" t="str">
            <v>97SUBC4</v>
          </cell>
          <cell r="B6383">
            <v>97</v>
          </cell>
          <cell r="C6383" t="str">
            <v>SUBC</v>
          </cell>
          <cell r="D6383">
            <v>4</v>
          </cell>
          <cell r="E6383">
            <v>0</v>
          </cell>
          <cell r="F6383" t="str">
            <v>SUBC</v>
          </cell>
          <cell r="G6383">
            <v>85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</row>
        <row r="6384">
          <cell r="A6384" t="str">
            <v>97SUBC5</v>
          </cell>
          <cell r="B6384">
            <v>97</v>
          </cell>
          <cell r="C6384" t="str">
            <v>SUBC</v>
          </cell>
          <cell r="D6384">
            <v>5</v>
          </cell>
          <cell r="E6384">
            <v>0</v>
          </cell>
          <cell r="F6384" t="str">
            <v>SUBC</v>
          </cell>
          <cell r="G6384">
            <v>85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97SUBC6</v>
          </cell>
          <cell r="B6385">
            <v>97</v>
          </cell>
          <cell r="C6385" t="str">
            <v>SUBC</v>
          </cell>
          <cell r="D6385">
            <v>6</v>
          </cell>
          <cell r="E6385">
            <v>0</v>
          </cell>
          <cell r="F6385" t="str">
            <v>SUBC</v>
          </cell>
          <cell r="G6385">
            <v>85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97SUBC7</v>
          </cell>
          <cell r="B6386">
            <v>97</v>
          </cell>
          <cell r="C6386" t="str">
            <v>SUBC</v>
          </cell>
          <cell r="D6386">
            <v>7</v>
          </cell>
          <cell r="E6386">
            <v>0</v>
          </cell>
          <cell r="F6386" t="str">
            <v>SUBC</v>
          </cell>
          <cell r="G6386">
            <v>85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97SUBC8</v>
          </cell>
          <cell r="B6387">
            <v>97</v>
          </cell>
          <cell r="C6387" t="str">
            <v>SUBC</v>
          </cell>
          <cell r="D6387">
            <v>8</v>
          </cell>
          <cell r="E6387">
            <v>0</v>
          </cell>
          <cell r="F6387" t="str">
            <v>SUBC</v>
          </cell>
          <cell r="G6387">
            <v>85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97SUBC9</v>
          </cell>
          <cell r="B6388">
            <v>97</v>
          </cell>
          <cell r="C6388" t="str">
            <v>SUBC</v>
          </cell>
          <cell r="D6388">
            <v>9</v>
          </cell>
          <cell r="E6388">
            <v>0</v>
          </cell>
          <cell r="F6388" t="str">
            <v>SUBC</v>
          </cell>
          <cell r="G6388">
            <v>85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</row>
        <row r="6389">
          <cell r="A6389" t="str">
            <v>97SUBC10</v>
          </cell>
          <cell r="B6389">
            <v>97</v>
          </cell>
          <cell r="C6389" t="str">
            <v>SUBC</v>
          </cell>
          <cell r="D6389">
            <v>10</v>
          </cell>
          <cell r="E6389">
            <v>0</v>
          </cell>
          <cell r="F6389" t="str">
            <v>SUBC</v>
          </cell>
          <cell r="G6389">
            <v>85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</row>
        <row r="6390">
          <cell r="A6390" t="str">
            <v>97SUBC11</v>
          </cell>
          <cell r="B6390">
            <v>97</v>
          </cell>
          <cell r="C6390" t="str">
            <v>SUBC</v>
          </cell>
          <cell r="D6390">
            <v>11</v>
          </cell>
          <cell r="E6390">
            <v>0</v>
          </cell>
          <cell r="F6390" t="str">
            <v>SUBC</v>
          </cell>
          <cell r="G6390">
            <v>85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97SUBC12</v>
          </cell>
          <cell r="B6391">
            <v>97</v>
          </cell>
          <cell r="C6391" t="str">
            <v>SUBC</v>
          </cell>
          <cell r="D6391">
            <v>12</v>
          </cell>
          <cell r="E6391">
            <v>0</v>
          </cell>
          <cell r="F6391" t="str">
            <v>SUBC</v>
          </cell>
          <cell r="G6391">
            <v>85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</row>
        <row r="6392">
          <cell r="A6392" t="str">
            <v>97SUBC13</v>
          </cell>
          <cell r="B6392">
            <v>97</v>
          </cell>
          <cell r="C6392" t="str">
            <v>SUBC</v>
          </cell>
          <cell r="D6392">
            <v>13</v>
          </cell>
          <cell r="E6392">
            <v>0</v>
          </cell>
          <cell r="F6392" t="str">
            <v>SUBC</v>
          </cell>
          <cell r="G6392">
            <v>85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</row>
        <row r="6393">
          <cell r="A6393" t="str">
            <v>97SUBC14</v>
          </cell>
          <cell r="B6393">
            <v>97</v>
          </cell>
          <cell r="C6393" t="str">
            <v>SUBC</v>
          </cell>
          <cell r="D6393">
            <v>14</v>
          </cell>
          <cell r="E6393">
            <v>0</v>
          </cell>
          <cell r="F6393" t="str">
            <v>SUBC</v>
          </cell>
          <cell r="G6393">
            <v>85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97SUBC15</v>
          </cell>
          <cell r="B6394">
            <v>97</v>
          </cell>
          <cell r="C6394" t="str">
            <v>SUBC</v>
          </cell>
          <cell r="D6394">
            <v>15</v>
          </cell>
          <cell r="E6394">
            <v>0</v>
          </cell>
          <cell r="F6394" t="str">
            <v>SUBC</v>
          </cell>
          <cell r="G6394">
            <v>85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97SUBC16</v>
          </cell>
          <cell r="B6395">
            <v>97</v>
          </cell>
          <cell r="C6395" t="str">
            <v>SUBC</v>
          </cell>
          <cell r="D6395">
            <v>16</v>
          </cell>
          <cell r="E6395">
            <v>0</v>
          </cell>
          <cell r="F6395" t="str">
            <v>SUBC</v>
          </cell>
          <cell r="G6395">
            <v>85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97SUBC17</v>
          </cell>
          <cell r="B6396">
            <v>97</v>
          </cell>
          <cell r="C6396" t="str">
            <v>SUBC</v>
          </cell>
          <cell r="D6396">
            <v>17</v>
          </cell>
          <cell r="E6396">
            <v>0</v>
          </cell>
          <cell r="F6396" t="str">
            <v>SUBC</v>
          </cell>
          <cell r="G6396">
            <v>85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97SUBC18</v>
          </cell>
          <cell r="B6397">
            <v>97</v>
          </cell>
          <cell r="C6397" t="str">
            <v>SUBC</v>
          </cell>
          <cell r="D6397">
            <v>18</v>
          </cell>
          <cell r="E6397">
            <v>0</v>
          </cell>
          <cell r="F6397" t="str">
            <v>SUBC</v>
          </cell>
          <cell r="G6397">
            <v>85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97SUBC19</v>
          </cell>
          <cell r="B6398">
            <v>97</v>
          </cell>
          <cell r="C6398" t="str">
            <v>SUBC</v>
          </cell>
          <cell r="D6398">
            <v>19</v>
          </cell>
          <cell r="E6398">
            <v>0</v>
          </cell>
          <cell r="F6398" t="str">
            <v>SUBC</v>
          </cell>
          <cell r="G6398">
            <v>85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97SUBC20</v>
          </cell>
          <cell r="B6399">
            <v>97</v>
          </cell>
          <cell r="C6399" t="str">
            <v>SUBC</v>
          </cell>
          <cell r="D6399">
            <v>20</v>
          </cell>
          <cell r="E6399">
            <v>0</v>
          </cell>
          <cell r="F6399" t="str">
            <v>SUBC</v>
          </cell>
          <cell r="G6399">
            <v>85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97STSUBC1</v>
          </cell>
          <cell r="B6400">
            <v>97</v>
          </cell>
          <cell r="C6400" t="str">
            <v>STSUBC</v>
          </cell>
          <cell r="D6400">
            <v>1</v>
          </cell>
          <cell r="G6400">
            <v>85</v>
          </cell>
          <cell r="H6400" t="str">
            <v>-</v>
          </cell>
          <cell r="J6400" t="str">
            <v>TOTAL SUBCONTRATISTAS</v>
          </cell>
          <cell r="M6400">
            <v>0</v>
          </cell>
          <cell r="N6400">
            <v>0</v>
          </cell>
        </row>
        <row r="6401">
          <cell r="A6401" t="str">
            <v>97TCD1</v>
          </cell>
          <cell r="B6401">
            <v>97</v>
          </cell>
          <cell r="C6401" t="str">
            <v>TCD</v>
          </cell>
          <cell r="D6401">
            <v>1</v>
          </cell>
          <cell r="G6401">
            <v>85</v>
          </cell>
          <cell r="H6401" t="str">
            <v>-</v>
          </cell>
          <cell r="J6401" t="str">
            <v>TOTAL COSTO DIRECTO</v>
          </cell>
          <cell r="M6401">
            <v>5294118</v>
          </cell>
          <cell r="N6401">
            <v>10588236</v>
          </cell>
        </row>
        <row r="6402">
          <cell r="A6402" t="str">
            <v>97AIU</v>
          </cell>
          <cell r="B6402">
            <v>97</v>
          </cell>
          <cell r="C6402" t="str">
            <v>AIU</v>
          </cell>
          <cell r="G6402">
            <v>85</v>
          </cell>
          <cell r="H6402">
            <v>1</v>
          </cell>
          <cell r="J6402" t="str">
            <v>TOTAL COSTOS INDIRECTOS</v>
          </cell>
          <cell r="L6402">
            <v>0.35</v>
          </cell>
          <cell r="M6402">
            <v>1852941</v>
          </cell>
          <cell r="N6402">
            <v>3705882</v>
          </cell>
        </row>
        <row r="6403">
          <cell r="A6403" t="str">
            <v>97TOT</v>
          </cell>
          <cell r="B6403">
            <v>97</v>
          </cell>
          <cell r="C6403" t="str">
            <v>TOT</v>
          </cell>
          <cell r="G6403">
            <v>85</v>
          </cell>
          <cell r="H6403" t="str">
            <v>-</v>
          </cell>
          <cell r="J6403" t="str">
            <v>VALOR TOTAL</v>
          </cell>
          <cell r="M6403">
            <v>7147059</v>
          </cell>
          <cell r="N6403">
            <v>14294118</v>
          </cell>
        </row>
        <row r="6404">
          <cell r="A6404" t="str">
            <v>98FOR1</v>
          </cell>
          <cell r="B6404">
            <v>98</v>
          </cell>
          <cell r="C6404" t="str">
            <v>FOR</v>
          </cell>
          <cell r="D6404">
            <v>1</v>
          </cell>
          <cell r="G6404">
            <v>86</v>
          </cell>
          <cell r="H6404" t="str">
            <v>-</v>
          </cell>
          <cell r="I6404">
            <v>3</v>
          </cell>
          <cell r="J6404" t="str">
            <v xml:space="preserve">Suministro  Tablero eléctrico </v>
          </cell>
          <cell r="K6404" t="str">
            <v>UND</v>
          </cell>
          <cell r="L6404">
            <v>381177</v>
          </cell>
          <cell r="N6404">
            <v>1143531</v>
          </cell>
        </row>
        <row r="6405">
          <cell r="A6405" t="str">
            <v>98MAT1</v>
          </cell>
          <cell r="B6405">
            <v>98</v>
          </cell>
          <cell r="C6405" t="str">
            <v>MAT</v>
          </cell>
          <cell r="D6405">
            <v>1</v>
          </cell>
          <cell r="E6405">
            <v>3</v>
          </cell>
          <cell r="F6405" t="str">
            <v>MAT21.8</v>
          </cell>
          <cell r="G6405">
            <v>86</v>
          </cell>
          <cell r="H6405" t="str">
            <v>21.8</v>
          </cell>
          <cell r="I6405">
            <v>1</v>
          </cell>
          <cell r="J6405" t="str">
            <v>tablero electrico 12 circuitos con materiales</v>
          </cell>
          <cell r="K6405" t="str">
            <v>UND</v>
          </cell>
          <cell r="L6405">
            <v>282352.9411764706</v>
          </cell>
          <cell r="M6405">
            <v>282352.9411764706</v>
          </cell>
          <cell r="N6405">
            <v>847058.82352941181</v>
          </cell>
        </row>
        <row r="6406">
          <cell r="A6406" t="str">
            <v>98MAT2</v>
          </cell>
          <cell r="B6406">
            <v>98</v>
          </cell>
          <cell r="C6406" t="str">
            <v>MAT</v>
          </cell>
          <cell r="D6406">
            <v>2</v>
          </cell>
          <cell r="E6406">
            <v>0</v>
          </cell>
          <cell r="F6406" t="str">
            <v>MAT</v>
          </cell>
          <cell r="G6406">
            <v>86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98MAT3</v>
          </cell>
          <cell r="B6407">
            <v>98</v>
          </cell>
          <cell r="C6407" t="str">
            <v>MAT</v>
          </cell>
          <cell r="D6407">
            <v>3</v>
          </cell>
          <cell r="E6407">
            <v>0</v>
          </cell>
          <cell r="F6407" t="str">
            <v>MAT</v>
          </cell>
          <cell r="G6407">
            <v>86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98MAT4</v>
          </cell>
          <cell r="B6408">
            <v>98</v>
          </cell>
          <cell r="C6408" t="str">
            <v>MAT</v>
          </cell>
          <cell r="D6408">
            <v>4</v>
          </cell>
          <cell r="E6408">
            <v>0</v>
          </cell>
          <cell r="F6408" t="str">
            <v>MAT</v>
          </cell>
          <cell r="G6408">
            <v>86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98MAT5</v>
          </cell>
          <cell r="B6409">
            <v>98</v>
          </cell>
          <cell r="C6409" t="str">
            <v>MAT</v>
          </cell>
          <cell r="D6409">
            <v>5</v>
          </cell>
          <cell r="E6409">
            <v>0</v>
          </cell>
          <cell r="F6409" t="str">
            <v>MAT</v>
          </cell>
          <cell r="G6409">
            <v>86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98MAT6</v>
          </cell>
          <cell r="B6410">
            <v>98</v>
          </cell>
          <cell r="C6410" t="str">
            <v>MAT</v>
          </cell>
          <cell r="D6410">
            <v>6</v>
          </cell>
          <cell r="E6410">
            <v>0</v>
          </cell>
          <cell r="F6410" t="str">
            <v>MAT</v>
          </cell>
          <cell r="G6410">
            <v>86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98MAT7</v>
          </cell>
          <cell r="B6411">
            <v>98</v>
          </cell>
          <cell r="C6411" t="str">
            <v>MAT</v>
          </cell>
          <cell r="D6411">
            <v>7</v>
          </cell>
          <cell r="E6411">
            <v>0</v>
          </cell>
          <cell r="F6411" t="str">
            <v>MAT</v>
          </cell>
          <cell r="G6411">
            <v>86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98MAT8</v>
          </cell>
          <cell r="B6412">
            <v>98</v>
          </cell>
          <cell r="C6412" t="str">
            <v>MAT</v>
          </cell>
          <cell r="D6412">
            <v>8</v>
          </cell>
          <cell r="E6412">
            <v>0</v>
          </cell>
          <cell r="F6412" t="str">
            <v>MAT</v>
          </cell>
          <cell r="G6412">
            <v>86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98MAT9</v>
          </cell>
          <cell r="B6413">
            <v>98</v>
          </cell>
          <cell r="C6413" t="str">
            <v>MAT</v>
          </cell>
          <cell r="D6413">
            <v>9</v>
          </cell>
          <cell r="E6413">
            <v>0</v>
          </cell>
          <cell r="F6413" t="str">
            <v>MAT</v>
          </cell>
          <cell r="G6413">
            <v>86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</row>
        <row r="6414">
          <cell r="A6414" t="str">
            <v>98MAT10</v>
          </cell>
          <cell r="B6414">
            <v>98</v>
          </cell>
          <cell r="C6414" t="str">
            <v>MAT</v>
          </cell>
          <cell r="D6414">
            <v>10</v>
          </cell>
          <cell r="E6414">
            <v>0</v>
          </cell>
          <cell r="F6414" t="str">
            <v>MAT</v>
          </cell>
          <cell r="G6414">
            <v>86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  <cell r="N6414">
            <v>0</v>
          </cell>
        </row>
        <row r="6415">
          <cell r="A6415" t="str">
            <v>98MAT11</v>
          </cell>
          <cell r="B6415">
            <v>98</v>
          </cell>
          <cell r="C6415" t="str">
            <v>MAT</v>
          </cell>
          <cell r="D6415">
            <v>11</v>
          </cell>
          <cell r="E6415">
            <v>0</v>
          </cell>
          <cell r="F6415" t="str">
            <v>MAT</v>
          </cell>
          <cell r="G6415">
            <v>86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  <cell r="N6415">
            <v>0</v>
          </cell>
        </row>
        <row r="6416">
          <cell r="A6416" t="str">
            <v>98MAT12</v>
          </cell>
          <cell r="B6416">
            <v>98</v>
          </cell>
          <cell r="C6416" t="str">
            <v>MAT</v>
          </cell>
          <cell r="D6416">
            <v>12</v>
          </cell>
          <cell r="E6416">
            <v>0</v>
          </cell>
          <cell r="F6416" t="str">
            <v>MAT</v>
          </cell>
          <cell r="G6416">
            <v>86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  <cell r="N6416">
            <v>0</v>
          </cell>
        </row>
        <row r="6417">
          <cell r="A6417" t="str">
            <v>98MAT13</v>
          </cell>
          <cell r="B6417">
            <v>98</v>
          </cell>
          <cell r="C6417" t="str">
            <v>MAT</v>
          </cell>
          <cell r="D6417">
            <v>13</v>
          </cell>
          <cell r="E6417">
            <v>0</v>
          </cell>
          <cell r="F6417" t="str">
            <v>MAT</v>
          </cell>
          <cell r="G6417">
            <v>86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98MAT14</v>
          </cell>
          <cell r="B6418">
            <v>98</v>
          </cell>
          <cell r="C6418" t="str">
            <v>MAT</v>
          </cell>
          <cell r="D6418">
            <v>14</v>
          </cell>
          <cell r="E6418">
            <v>0</v>
          </cell>
          <cell r="F6418" t="str">
            <v>MAT</v>
          </cell>
          <cell r="G6418">
            <v>86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98MAT15</v>
          </cell>
          <cell r="B6419">
            <v>98</v>
          </cell>
          <cell r="C6419" t="str">
            <v>MAT</v>
          </cell>
          <cell r="D6419">
            <v>15</v>
          </cell>
          <cell r="E6419">
            <v>0</v>
          </cell>
          <cell r="F6419" t="str">
            <v>MAT</v>
          </cell>
          <cell r="G6419">
            <v>86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98MAT16</v>
          </cell>
          <cell r="B6420">
            <v>98</v>
          </cell>
          <cell r="C6420" t="str">
            <v>MAT</v>
          </cell>
          <cell r="D6420">
            <v>16</v>
          </cell>
          <cell r="E6420">
            <v>0</v>
          </cell>
          <cell r="F6420" t="str">
            <v>MAT</v>
          </cell>
          <cell r="G6420">
            <v>86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98MAT17</v>
          </cell>
          <cell r="B6421">
            <v>98</v>
          </cell>
          <cell r="C6421" t="str">
            <v>MAT</v>
          </cell>
          <cell r="D6421">
            <v>17</v>
          </cell>
          <cell r="E6421">
            <v>0</v>
          </cell>
          <cell r="F6421" t="str">
            <v>MAT</v>
          </cell>
          <cell r="G6421">
            <v>86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</row>
        <row r="6422">
          <cell r="A6422" t="str">
            <v>98MAT18</v>
          </cell>
          <cell r="B6422">
            <v>98</v>
          </cell>
          <cell r="C6422" t="str">
            <v>MAT</v>
          </cell>
          <cell r="D6422">
            <v>18</v>
          </cell>
          <cell r="E6422">
            <v>0</v>
          </cell>
          <cell r="F6422" t="str">
            <v>MAT</v>
          </cell>
          <cell r="G6422">
            <v>86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</row>
        <row r="6423">
          <cell r="A6423" t="str">
            <v>98MAT19</v>
          </cell>
          <cell r="B6423">
            <v>98</v>
          </cell>
          <cell r="C6423" t="str">
            <v>MAT</v>
          </cell>
          <cell r="D6423">
            <v>19</v>
          </cell>
          <cell r="E6423">
            <v>0</v>
          </cell>
          <cell r="F6423" t="str">
            <v>MAT</v>
          </cell>
          <cell r="G6423">
            <v>86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98MAT20</v>
          </cell>
          <cell r="B6424">
            <v>98</v>
          </cell>
          <cell r="C6424" t="str">
            <v>MAT</v>
          </cell>
          <cell r="D6424">
            <v>20</v>
          </cell>
          <cell r="E6424">
            <v>0</v>
          </cell>
          <cell r="F6424" t="str">
            <v>MAT</v>
          </cell>
          <cell r="G6424">
            <v>86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98STMAT1</v>
          </cell>
          <cell r="B6425">
            <v>98</v>
          </cell>
          <cell r="C6425" t="str">
            <v>STMAT</v>
          </cell>
          <cell r="D6425">
            <v>1</v>
          </cell>
          <cell r="G6425">
            <v>86</v>
          </cell>
          <cell r="H6425" t="str">
            <v>-</v>
          </cell>
          <cell r="J6425" t="str">
            <v>SUBTOTAL MATERIALES</v>
          </cell>
          <cell r="M6425">
            <v>282353</v>
          </cell>
          <cell r="N6425">
            <v>847059</v>
          </cell>
        </row>
        <row r="6426">
          <cell r="A6426" t="str">
            <v>98IVAMAT1</v>
          </cell>
          <cell r="B6426">
            <v>98</v>
          </cell>
          <cell r="C6426" t="str">
            <v>IVAMAT</v>
          </cell>
          <cell r="D6426">
            <v>1</v>
          </cell>
          <cell r="G6426">
            <v>86</v>
          </cell>
          <cell r="H6426" t="str">
            <v>-</v>
          </cell>
          <cell r="J6426" t="str">
            <v>IVA MATERIALES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98TMAT1</v>
          </cell>
          <cell r="B6427">
            <v>98</v>
          </cell>
          <cell r="C6427" t="str">
            <v>TMAT</v>
          </cell>
          <cell r="D6427">
            <v>1</v>
          </cell>
          <cell r="G6427">
            <v>86</v>
          </cell>
          <cell r="H6427" t="str">
            <v>-</v>
          </cell>
          <cell r="J6427" t="str">
            <v>TOTAL MATERIALES</v>
          </cell>
          <cell r="M6427">
            <v>282353</v>
          </cell>
          <cell r="N6427">
            <v>847059</v>
          </cell>
        </row>
        <row r="6428">
          <cell r="A6428" t="str">
            <v>98HER1</v>
          </cell>
          <cell r="B6428">
            <v>98</v>
          </cell>
          <cell r="C6428" t="str">
            <v>HER</v>
          </cell>
          <cell r="D6428">
            <v>1</v>
          </cell>
          <cell r="G6428">
            <v>86</v>
          </cell>
          <cell r="H6428">
            <v>1</v>
          </cell>
          <cell r="I6428">
            <v>0</v>
          </cell>
          <cell r="J6428" t="str">
            <v>HERRAMIENTA BÁSICA CUADRILLA 1</v>
          </cell>
          <cell r="K6428" t="str">
            <v>DIA</v>
          </cell>
          <cell r="L6428">
            <v>8235.2941176470595</v>
          </cell>
          <cell r="M6428">
            <v>0</v>
          </cell>
          <cell r="N6428">
            <v>0</v>
          </cell>
        </row>
        <row r="6429">
          <cell r="A6429" t="str">
            <v>98HER2</v>
          </cell>
          <cell r="B6429">
            <v>98</v>
          </cell>
          <cell r="C6429" t="str">
            <v>HER</v>
          </cell>
          <cell r="D6429">
            <v>2</v>
          </cell>
          <cell r="G6429">
            <v>86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98HER3</v>
          </cell>
          <cell r="B6430">
            <v>98</v>
          </cell>
          <cell r="C6430" t="str">
            <v>HER</v>
          </cell>
          <cell r="D6430">
            <v>3</v>
          </cell>
          <cell r="G6430">
            <v>86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98HER4</v>
          </cell>
          <cell r="B6431">
            <v>98</v>
          </cell>
          <cell r="C6431" t="str">
            <v>HER</v>
          </cell>
          <cell r="D6431">
            <v>4</v>
          </cell>
          <cell r="G6431">
            <v>86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98HER5</v>
          </cell>
          <cell r="B6432">
            <v>98</v>
          </cell>
          <cell r="C6432" t="str">
            <v>HER</v>
          </cell>
          <cell r="D6432">
            <v>5</v>
          </cell>
          <cell r="G6432">
            <v>86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98THER1</v>
          </cell>
          <cell r="B6433">
            <v>98</v>
          </cell>
          <cell r="C6433" t="str">
            <v>THER</v>
          </cell>
          <cell r="D6433">
            <v>1</v>
          </cell>
          <cell r="G6433">
            <v>86</v>
          </cell>
          <cell r="H6433" t="str">
            <v>-</v>
          </cell>
          <cell r="J6433" t="str">
            <v>TOTAL HERRAMIENTAS</v>
          </cell>
          <cell r="M6433">
            <v>0</v>
          </cell>
          <cell r="N6433">
            <v>0</v>
          </cell>
        </row>
        <row r="6434">
          <cell r="A6434" t="str">
            <v>98TRA1</v>
          </cell>
          <cell r="B6434">
            <v>98</v>
          </cell>
          <cell r="C6434" t="str">
            <v>TRA</v>
          </cell>
          <cell r="D6434">
            <v>1</v>
          </cell>
          <cell r="G6434">
            <v>86</v>
          </cell>
          <cell r="H6434">
            <v>1</v>
          </cell>
          <cell r="I6434">
            <v>0</v>
          </cell>
          <cell r="J6434" t="str">
            <v>CAMIONETA DOBLE CABINA</v>
          </cell>
          <cell r="K6434" t="str">
            <v>DIA</v>
          </cell>
          <cell r="L6434">
            <v>164705.88235294117</v>
          </cell>
          <cell r="M6434">
            <v>0</v>
          </cell>
          <cell r="N6434">
            <v>0</v>
          </cell>
        </row>
        <row r="6435">
          <cell r="A6435" t="str">
            <v>98TRA2</v>
          </cell>
          <cell r="B6435">
            <v>98</v>
          </cell>
          <cell r="C6435" t="str">
            <v>TRA</v>
          </cell>
          <cell r="D6435">
            <v>2</v>
          </cell>
          <cell r="G6435">
            <v>86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98TRA3</v>
          </cell>
          <cell r="B6436">
            <v>98</v>
          </cell>
          <cell r="C6436" t="str">
            <v>TRA</v>
          </cell>
          <cell r="D6436">
            <v>3</v>
          </cell>
          <cell r="G6436">
            <v>86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</row>
        <row r="6437">
          <cell r="A6437" t="str">
            <v>98TRA4</v>
          </cell>
          <cell r="B6437">
            <v>98</v>
          </cell>
          <cell r="C6437" t="str">
            <v>TRA</v>
          </cell>
          <cell r="D6437">
            <v>4</v>
          </cell>
          <cell r="G6437">
            <v>86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>
            <v>0</v>
          </cell>
        </row>
        <row r="6438">
          <cell r="A6438" t="str">
            <v>98TRA5</v>
          </cell>
          <cell r="B6438">
            <v>98</v>
          </cell>
          <cell r="C6438" t="str">
            <v>TRA</v>
          </cell>
          <cell r="D6438">
            <v>5</v>
          </cell>
          <cell r="G6438">
            <v>86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98TTRA1</v>
          </cell>
          <cell r="B6439">
            <v>98</v>
          </cell>
          <cell r="C6439" t="str">
            <v>TTRA</v>
          </cell>
          <cell r="D6439">
            <v>1</v>
          </cell>
          <cell r="G6439">
            <v>86</v>
          </cell>
          <cell r="H6439" t="str">
            <v>-</v>
          </cell>
          <cell r="J6439" t="str">
            <v>TOTAL TRANSPORTE</v>
          </cell>
          <cell r="M6439">
            <v>0</v>
          </cell>
          <cell r="N6439">
            <v>0</v>
          </cell>
        </row>
        <row r="6440">
          <cell r="A6440" t="str">
            <v>98MAN1</v>
          </cell>
          <cell r="B6440">
            <v>98</v>
          </cell>
          <cell r="C6440" t="str">
            <v>MAN</v>
          </cell>
          <cell r="D6440">
            <v>1</v>
          </cell>
          <cell r="G6440">
            <v>86</v>
          </cell>
          <cell r="H6440">
            <v>1</v>
          </cell>
          <cell r="I6440">
            <v>0</v>
          </cell>
          <cell r="J6440" t="str">
            <v>DESCRIPCIÓN (CUADRILLA 1-INSTALACION DE EQUIPOS)</v>
          </cell>
          <cell r="K6440" t="str">
            <v>DIA</v>
          </cell>
          <cell r="L6440">
            <v>467953.05684366502</v>
          </cell>
          <cell r="M6440">
            <v>0</v>
          </cell>
          <cell r="N6440">
            <v>0</v>
          </cell>
        </row>
        <row r="6441">
          <cell r="A6441" t="str">
            <v>98MAN2</v>
          </cell>
          <cell r="B6441">
            <v>98</v>
          </cell>
          <cell r="C6441" t="str">
            <v>MAN</v>
          </cell>
          <cell r="D6441">
            <v>2</v>
          </cell>
          <cell r="G6441">
            <v>86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98MAN3</v>
          </cell>
          <cell r="B6442">
            <v>98</v>
          </cell>
          <cell r="C6442" t="str">
            <v>MAN</v>
          </cell>
          <cell r="D6442">
            <v>3</v>
          </cell>
          <cell r="G6442">
            <v>86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98MAN4</v>
          </cell>
          <cell r="B6443">
            <v>98</v>
          </cell>
          <cell r="C6443" t="str">
            <v>MAN</v>
          </cell>
          <cell r="D6443">
            <v>4</v>
          </cell>
          <cell r="G6443">
            <v>86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98MAN5</v>
          </cell>
          <cell r="B6444">
            <v>98</v>
          </cell>
          <cell r="C6444" t="str">
            <v>MAN</v>
          </cell>
          <cell r="D6444">
            <v>5</v>
          </cell>
          <cell r="G6444">
            <v>86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98TMAN1</v>
          </cell>
          <cell r="B6445">
            <v>98</v>
          </cell>
          <cell r="C6445" t="str">
            <v>TMAN</v>
          </cell>
          <cell r="D6445">
            <v>1</v>
          </cell>
          <cell r="G6445">
            <v>86</v>
          </cell>
          <cell r="H6445" t="str">
            <v>-</v>
          </cell>
          <cell r="J6445" t="str">
            <v>TOTAL MANO DE OBRA</v>
          </cell>
          <cell r="M6445">
            <v>0</v>
          </cell>
          <cell r="N6445">
            <v>0</v>
          </cell>
        </row>
        <row r="6446">
          <cell r="A6446" t="str">
            <v>98SUBC1</v>
          </cell>
          <cell r="B6446">
            <v>98</v>
          </cell>
          <cell r="C6446" t="str">
            <v>SUBC</v>
          </cell>
          <cell r="D6446">
            <v>1</v>
          </cell>
          <cell r="E6446">
            <v>0</v>
          </cell>
          <cell r="F6446" t="str">
            <v>SUBC</v>
          </cell>
          <cell r="G6446">
            <v>86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98SUBC2</v>
          </cell>
          <cell r="B6447">
            <v>98</v>
          </cell>
          <cell r="C6447" t="str">
            <v>SUBC</v>
          </cell>
          <cell r="D6447">
            <v>2</v>
          </cell>
          <cell r="E6447">
            <v>0</v>
          </cell>
          <cell r="F6447" t="str">
            <v>SUBC</v>
          </cell>
          <cell r="G6447">
            <v>86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98SUBC3</v>
          </cell>
          <cell r="B6448">
            <v>98</v>
          </cell>
          <cell r="C6448" t="str">
            <v>SUBC</v>
          </cell>
          <cell r="D6448">
            <v>3</v>
          </cell>
          <cell r="E6448">
            <v>0</v>
          </cell>
          <cell r="F6448" t="str">
            <v>SUBC</v>
          </cell>
          <cell r="G6448">
            <v>86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98SUBC4</v>
          </cell>
          <cell r="B6449">
            <v>98</v>
          </cell>
          <cell r="C6449" t="str">
            <v>SUBC</v>
          </cell>
          <cell r="D6449">
            <v>4</v>
          </cell>
          <cell r="E6449">
            <v>0</v>
          </cell>
          <cell r="F6449" t="str">
            <v>SUBC</v>
          </cell>
          <cell r="G6449">
            <v>86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98SUBC5</v>
          </cell>
          <cell r="B6450">
            <v>98</v>
          </cell>
          <cell r="C6450" t="str">
            <v>SUBC</v>
          </cell>
          <cell r="D6450">
            <v>5</v>
          </cell>
          <cell r="E6450">
            <v>0</v>
          </cell>
          <cell r="F6450" t="str">
            <v>SUBC</v>
          </cell>
          <cell r="G6450">
            <v>86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98SUBC6</v>
          </cell>
          <cell r="B6451">
            <v>98</v>
          </cell>
          <cell r="C6451" t="str">
            <v>SUBC</v>
          </cell>
          <cell r="D6451">
            <v>6</v>
          </cell>
          <cell r="E6451">
            <v>0</v>
          </cell>
          <cell r="F6451" t="str">
            <v>SUBC</v>
          </cell>
          <cell r="G6451">
            <v>86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98SUBC7</v>
          </cell>
          <cell r="B6452">
            <v>98</v>
          </cell>
          <cell r="C6452" t="str">
            <v>SUBC</v>
          </cell>
          <cell r="D6452">
            <v>7</v>
          </cell>
          <cell r="E6452">
            <v>0</v>
          </cell>
          <cell r="F6452" t="str">
            <v>SUBC</v>
          </cell>
          <cell r="G6452">
            <v>86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98SUBC8</v>
          </cell>
          <cell r="B6453">
            <v>98</v>
          </cell>
          <cell r="C6453" t="str">
            <v>SUBC</v>
          </cell>
          <cell r="D6453">
            <v>8</v>
          </cell>
          <cell r="E6453">
            <v>0</v>
          </cell>
          <cell r="F6453" t="str">
            <v>SUBC</v>
          </cell>
          <cell r="G6453">
            <v>86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98SUBC9</v>
          </cell>
          <cell r="B6454">
            <v>98</v>
          </cell>
          <cell r="C6454" t="str">
            <v>SUBC</v>
          </cell>
          <cell r="D6454">
            <v>9</v>
          </cell>
          <cell r="E6454">
            <v>0</v>
          </cell>
          <cell r="F6454" t="str">
            <v>SUBC</v>
          </cell>
          <cell r="G6454">
            <v>86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98SUBC10</v>
          </cell>
          <cell r="B6455">
            <v>98</v>
          </cell>
          <cell r="C6455" t="str">
            <v>SUBC</v>
          </cell>
          <cell r="D6455">
            <v>10</v>
          </cell>
          <cell r="E6455">
            <v>0</v>
          </cell>
          <cell r="F6455" t="str">
            <v>SUBC</v>
          </cell>
          <cell r="G6455">
            <v>86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98SUBC11</v>
          </cell>
          <cell r="B6456">
            <v>98</v>
          </cell>
          <cell r="C6456" t="str">
            <v>SUBC</v>
          </cell>
          <cell r="D6456">
            <v>11</v>
          </cell>
          <cell r="E6456">
            <v>0</v>
          </cell>
          <cell r="F6456" t="str">
            <v>SUBC</v>
          </cell>
          <cell r="G6456">
            <v>86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98SUBC12</v>
          </cell>
          <cell r="B6457">
            <v>98</v>
          </cell>
          <cell r="C6457" t="str">
            <v>SUBC</v>
          </cell>
          <cell r="D6457">
            <v>12</v>
          </cell>
          <cell r="E6457">
            <v>0</v>
          </cell>
          <cell r="F6457" t="str">
            <v>SUBC</v>
          </cell>
          <cell r="G6457">
            <v>86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98SUBC13</v>
          </cell>
          <cell r="B6458">
            <v>98</v>
          </cell>
          <cell r="C6458" t="str">
            <v>SUBC</v>
          </cell>
          <cell r="D6458">
            <v>13</v>
          </cell>
          <cell r="E6458">
            <v>0</v>
          </cell>
          <cell r="F6458" t="str">
            <v>SUBC</v>
          </cell>
          <cell r="G6458">
            <v>86</v>
          </cell>
          <cell r="J6458">
            <v>0</v>
          </cell>
          <cell r="K6458">
            <v>0</v>
          </cell>
          <cell r="L6458">
            <v>0</v>
          </cell>
          <cell r="M6458">
            <v>0</v>
          </cell>
          <cell r="N6458">
            <v>0</v>
          </cell>
        </row>
        <row r="6459">
          <cell r="A6459" t="str">
            <v>98SUBC14</v>
          </cell>
          <cell r="B6459">
            <v>98</v>
          </cell>
          <cell r="C6459" t="str">
            <v>SUBC</v>
          </cell>
          <cell r="D6459">
            <v>14</v>
          </cell>
          <cell r="E6459">
            <v>0</v>
          </cell>
          <cell r="F6459" t="str">
            <v>SUBC</v>
          </cell>
          <cell r="G6459">
            <v>86</v>
          </cell>
          <cell r="J6459">
            <v>0</v>
          </cell>
          <cell r="K6459">
            <v>0</v>
          </cell>
          <cell r="L6459">
            <v>0</v>
          </cell>
          <cell r="M6459">
            <v>0</v>
          </cell>
          <cell r="N6459">
            <v>0</v>
          </cell>
        </row>
        <row r="6460">
          <cell r="A6460" t="str">
            <v>98SUBC15</v>
          </cell>
          <cell r="B6460">
            <v>98</v>
          </cell>
          <cell r="C6460" t="str">
            <v>SUBC</v>
          </cell>
          <cell r="D6460">
            <v>15</v>
          </cell>
          <cell r="E6460">
            <v>0</v>
          </cell>
          <cell r="F6460" t="str">
            <v>SUBC</v>
          </cell>
          <cell r="G6460">
            <v>86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</row>
        <row r="6461">
          <cell r="A6461" t="str">
            <v>98SUBC16</v>
          </cell>
          <cell r="B6461">
            <v>98</v>
          </cell>
          <cell r="C6461" t="str">
            <v>SUBC</v>
          </cell>
          <cell r="D6461">
            <v>16</v>
          </cell>
          <cell r="E6461">
            <v>0</v>
          </cell>
          <cell r="F6461" t="str">
            <v>SUBC</v>
          </cell>
          <cell r="G6461">
            <v>86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</row>
        <row r="6462">
          <cell r="A6462" t="str">
            <v>98SUBC17</v>
          </cell>
          <cell r="B6462">
            <v>98</v>
          </cell>
          <cell r="C6462" t="str">
            <v>SUBC</v>
          </cell>
          <cell r="D6462">
            <v>17</v>
          </cell>
          <cell r="E6462">
            <v>0</v>
          </cell>
          <cell r="F6462" t="str">
            <v>SUBC</v>
          </cell>
          <cell r="G6462">
            <v>86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98SUBC18</v>
          </cell>
          <cell r="B6463">
            <v>98</v>
          </cell>
          <cell r="C6463" t="str">
            <v>SUBC</v>
          </cell>
          <cell r="D6463">
            <v>18</v>
          </cell>
          <cell r="E6463">
            <v>0</v>
          </cell>
          <cell r="F6463" t="str">
            <v>SUBC</v>
          </cell>
          <cell r="G6463">
            <v>86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98SUBC19</v>
          </cell>
          <cell r="B6464">
            <v>98</v>
          </cell>
          <cell r="C6464" t="str">
            <v>SUBC</v>
          </cell>
          <cell r="D6464">
            <v>19</v>
          </cell>
          <cell r="E6464">
            <v>0</v>
          </cell>
          <cell r="F6464" t="str">
            <v>SUBC</v>
          </cell>
          <cell r="G6464">
            <v>86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98SUBC20</v>
          </cell>
          <cell r="B6465">
            <v>98</v>
          </cell>
          <cell r="C6465" t="str">
            <v>SUBC</v>
          </cell>
          <cell r="D6465">
            <v>20</v>
          </cell>
          <cell r="E6465">
            <v>0</v>
          </cell>
          <cell r="F6465" t="str">
            <v>SUBC</v>
          </cell>
          <cell r="G6465">
            <v>86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98STSUBC1</v>
          </cell>
          <cell r="B6466">
            <v>98</v>
          </cell>
          <cell r="C6466" t="str">
            <v>STSUBC</v>
          </cell>
          <cell r="D6466">
            <v>1</v>
          </cell>
          <cell r="G6466">
            <v>86</v>
          </cell>
          <cell r="H6466" t="str">
            <v>-</v>
          </cell>
          <cell r="J6466" t="str">
            <v>TOTAL SUBCONTRATISTAS</v>
          </cell>
          <cell r="M6466">
            <v>0</v>
          </cell>
          <cell r="N6466">
            <v>0</v>
          </cell>
        </row>
        <row r="6467">
          <cell r="A6467" t="str">
            <v>98TCD1</v>
          </cell>
          <cell r="B6467">
            <v>98</v>
          </cell>
          <cell r="C6467" t="str">
            <v>TCD</v>
          </cell>
          <cell r="D6467">
            <v>1</v>
          </cell>
          <cell r="G6467">
            <v>86</v>
          </cell>
          <cell r="H6467" t="str">
            <v>-</v>
          </cell>
          <cell r="J6467" t="str">
            <v>TOTAL COSTO DIRECTO</v>
          </cell>
          <cell r="M6467">
            <v>282353</v>
          </cell>
          <cell r="N6467">
            <v>847059</v>
          </cell>
        </row>
        <row r="6468">
          <cell r="A6468" t="str">
            <v>98AIU</v>
          </cell>
          <cell r="B6468">
            <v>98</v>
          </cell>
          <cell r="C6468" t="str">
            <v>AIU</v>
          </cell>
          <cell r="G6468">
            <v>86</v>
          </cell>
          <cell r="H6468">
            <v>1</v>
          </cell>
          <cell r="J6468" t="str">
            <v>TOTAL COSTOS INDIRECTOS</v>
          </cell>
          <cell r="L6468">
            <v>0.35</v>
          </cell>
          <cell r="M6468">
            <v>98824</v>
          </cell>
          <cell r="N6468">
            <v>296472</v>
          </cell>
        </row>
        <row r="6469">
          <cell r="A6469" t="str">
            <v>98TOT</v>
          </cell>
          <cell r="B6469">
            <v>98</v>
          </cell>
          <cell r="C6469" t="str">
            <v>TOT</v>
          </cell>
          <cell r="G6469">
            <v>86</v>
          </cell>
          <cell r="H6469" t="str">
            <v>-</v>
          </cell>
          <cell r="J6469" t="str">
            <v>VALOR TOTAL</v>
          </cell>
          <cell r="M6469">
            <v>381177</v>
          </cell>
          <cell r="N6469">
            <v>1143531</v>
          </cell>
        </row>
        <row r="6470">
          <cell r="A6470" t="str">
            <v>99FOR1</v>
          </cell>
          <cell r="B6470">
            <v>99</v>
          </cell>
          <cell r="C6470" t="str">
            <v>FOR</v>
          </cell>
          <cell r="D6470">
            <v>1</v>
          </cell>
          <cell r="G6470">
            <v>87</v>
          </cell>
          <cell r="H6470" t="str">
            <v>-</v>
          </cell>
          <cell r="I6470">
            <v>2</v>
          </cell>
          <cell r="J6470" t="str">
            <v xml:space="preserve">Suministro  Aire acondicionado mini Split de 12000 BTU </v>
          </cell>
          <cell r="K6470" t="str">
            <v>UND</v>
          </cell>
          <cell r="L6470">
            <v>4447059</v>
          </cell>
          <cell r="N6470">
            <v>8894118</v>
          </cell>
        </row>
        <row r="6471">
          <cell r="A6471" t="str">
            <v>99MAT1</v>
          </cell>
          <cell r="B6471">
            <v>99</v>
          </cell>
          <cell r="C6471" t="str">
            <v>MAT</v>
          </cell>
          <cell r="D6471">
            <v>1</v>
          </cell>
          <cell r="E6471">
            <v>2</v>
          </cell>
          <cell r="F6471" t="str">
            <v>MAT21.6</v>
          </cell>
          <cell r="G6471">
            <v>87</v>
          </cell>
          <cell r="H6471" t="str">
            <v>21.6</v>
          </cell>
          <cell r="I6471">
            <v>1</v>
          </cell>
          <cell r="J6471" t="str">
            <v>AIRE ACONDICIONADO</v>
          </cell>
          <cell r="K6471" t="str">
            <v>UND</v>
          </cell>
          <cell r="L6471">
            <v>3294117.6470588236</v>
          </cell>
          <cell r="M6471">
            <v>3294117.6470588236</v>
          </cell>
          <cell r="N6471">
            <v>6588235.2941176472</v>
          </cell>
        </row>
        <row r="6472">
          <cell r="A6472" t="str">
            <v>99MAT2</v>
          </cell>
          <cell r="B6472">
            <v>99</v>
          </cell>
          <cell r="C6472" t="str">
            <v>MAT</v>
          </cell>
          <cell r="D6472">
            <v>2</v>
          </cell>
          <cell r="E6472">
            <v>0</v>
          </cell>
          <cell r="F6472" t="str">
            <v>MAT</v>
          </cell>
          <cell r="G6472">
            <v>87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N6472">
            <v>0</v>
          </cell>
        </row>
        <row r="6473">
          <cell r="A6473" t="str">
            <v>99MAT3</v>
          </cell>
          <cell r="B6473">
            <v>99</v>
          </cell>
          <cell r="C6473" t="str">
            <v>MAT</v>
          </cell>
          <cell r="D6473">
            <v>3</v>
          </cell>
          <cell r="E6473">
            <v>0</v>
          </cell>
          <cell r="F6473" t="str">
            <v>MAT</v>
          </cell>
          <cell r="G6473">
            <v>87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  <cell r="N6473">
            <v>0</v>
          </cell>
        </row>
        <row r="6474">
          <cell r="A6474" t="str">
            <v>99MAT4</v>
          </cell>
          <cell r="B6474">
            <v>99</v>
          </cell>
          <cell r="C6474" t="str">
            <v>MAT</v>
          </cell>
          <cell r="D6474">
            <v>4</v>
          </cell>
          <cell r="E6474">
            <v>0</v>
          </cell>
          <cell r="F6474" t="str">
            <v>MAT</v>
          </cell>
          <cell r="G6474">
            <v>87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99MAT5</v>
          </cell>
          <cell r="B6475">
            <v>99</v>
          </cell>
          <cell r="C6475" t="str">
            <v>MAT</v>
          </cell>
          <cell r="D6475">
            <v>5</v>
          </cell>
          <cell r="E6475">
            <v>0</v>
          </cell>
          <cell r="F6475" t="str">
            <v>MAT</v>
          </cell>
          <cell r="G6475">
            <v>87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99MAT6</v>
          </cell>
          <cell r="B6476">
            <v>99</v>
          </cell>
          <cell r="C6476" t="str">
            <v>MAT</v>
          </cell>
          <cell r="D6476">
            <v>6</v>
          </cell>
          <cell r="E6476">
            <v>0</v>
          </cell>
          <cell r="F6476" t="str">
            <v>MAT</v>
          </cell>
          <cell r="G6476">
            <v>87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99MAT7</v>
          </cell>
          <cell r="B6477">
            <v>99</v>
          </cell>
          <cell r="C6477" t="str">
            <v>MAT</v>
          </cell>
          <cell r="D6477">
            <v>7</v>
          </cell>
          <cell r="E6477">
            <v>0</v>
          </cell>
          <cell r="F6477" t="str">
            <v>MAT</v>
          </cell>
          <cell r="G6477">
            <v>87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99MAT8</v>
          </cell>
          <cell r="B6478">
            <v>99</v>
          </cell>
          <cell r="C6478" t="str">
            <v>MAT</v>
          </cell>
          <cell r="D6478">
            <v>8</v>
          </cell>
          <cell r="E6478">
            <v>0</v>
          </cell>
          <cell r="F6478" t="str">
            <v>MAT</v>
          </cell>
          <cell r="G6478">
            <v>87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  <cell r="N6478">
            <v>0</v>
          </cell>
        </row>
        <row r="6479">
          <cell r="A6479" t="str">
            <v>99MAT9</v>
          </cell>
          <cell r="B6479">
            <v>99</v>
          </cell>
          <cell r="C6479" t="str">
            <v>MAT</v>
          </cell>
          <cell r="D6479">
            <v>9</v>
          </cell>
          <cell r="E6479">
            <v>0</v>
          </cell>
          <cell r="F6479" t="str">
            <v>MAT</v>
          </cell>
          <cell r="G6479">
            <v>87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  <cell r="N6479">
            <v>0</v>
          </cell>
        </row>
        <row r="6480">
          <cell r="A6480" t="str">
            <v>99MAT10</v>
          </cell>
          <cell r="B6480">
            <v>99</v>
          </cell>
          <cell r="C6480" t="str">
            <v>MAT</v>
          </cell>
          <cell r="D6480">
            <v>10</v>
          </cell>
          <cell r="E6480">
            <v>0</v>
          </cell>
          <cell r="F6480" t="str">
            <v>MAT</v>
          </cell>
          <cell r="G6480">
            <v>87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99MAT11</v>
          </cell>
          <cell r="B6481">
            <v>99</v>
          </cell>
          <cell r="C6481" t="str">
            <v>MAT</v>
          </cell>
          <cell r="D6481">
            <v>11</v>
          </cell>
          <cell r="E6481">
            <v>0</v>
          </cell>
          <cell r="F6481" t="str">
            <v>MAT</v>
          </cell>
          <cell r="G6481">
            <v>87</v>
          </cell>
          <cell r="J6481">
            <v>0</v>
          </cell>
          <cell r="K6481">
            <v>0</v>
          </cell>
          <cell r="L6481">
            <v>0</v>
          </cell>
          <cell r="M6481">
            <v>0</v>
          </cell>
          <cell r="N6481">
            <v>0</v>
          </cell>
        </row>
        <row r="6482">
          <cell r="A6482" t="str">
            <v>99MAT12</v>
          </cell>
          <cell r="B6482">
            <v>99</v>
          </cell>
          <cell r="C6482" t="str">
            <v>MAT</v>
          </cell>
          <cell r="D6482">
            <v>12</v>
          </cell>
          <cell r="E6482">
            <v>0</v>
          </cell>
          <cell r="F6482" t="str">
            <v>MAT</v>
          </cell>
          <cell r="G6482">
            <v>87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>
            <v>0</v>
          </cell>
        </row>
        <row r="6483">
          <cell r="A6483" t="str">
            <v>99MAT13</v>
          </cell>
          <cell r="B6483">
            <v>99</v>
          </cell>
          <cell r="C6483" t="str">
            <v>MAT</v>
          </cell>
          <cell r="D6483">
            <v>13</v>
          </cell>
          <cell r="E6483">
            <v>0</v>
          </cell>
          <cell r="F6483" t="str">
            <v>MAT</v>
          </cell>
          <cell r="G6483">
            <v>87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99MAT14</v>
          </cell>
          <cell r="B6484">
            <v>99</v>
          </cell>
          <cell r="C6484" t="str">
            <v>MAT</v>
          </cell>
          <cell r="D6484">
            <v>14</v>
          </cell>
          <cell r="E6484">
            <v>0</v>
          </cell>
          <cell r="F6484" t="str">
            <v>MAT</v>
          </cell>
          <cell r="G6484">
            <v>87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99MAT15</v>
          </cell>
          <cell r="B6485">
            <v>99</v>
          </cell>
          <cell r="C6485" t="str">
            <v>MAT</v>
          </cell>
          <cell r="D6485">
            <v>15</v>
          </cell>
          <cell r="E6485">
            <v>0</v>
          </cell>
          <cell r="F6485" t="str">
            <v>MAT</v>
          </cell>
          <cell r="G6485">
            <v>87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99MAT16</v>
          </cell>
          <cell r="B6486">
            <v>99</v>
          </cell>
          <cell r="C6486" t="str">
            <v>MAT</v>
          </cell>
          <cell r="D6486">
            <v>16</v>
          </cell>
          <cell r="E6486">
            <v>0</v>
          </cell>
          <cell r="F6486" t="str">
            <v>MAT</v>
          </cell>
          <cell r="G6486">
            <v>87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99MAT17</v>
          </cell>
          <cell r="B6487">
            <v>99</v>
          </cell>
          <cell r="C6487" t="str">
            <v>MAT</v>
          </cell>
          <cell r="D6487">
            <v>17</v>
          </cell>
          <cell r="E6487">
            <v>0</v>
          </cell>
          <cell r="F6487" t="str">
            <v>MAT</v>
          </cell>
          <cell r="G6487">
            <v>87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99MAT18</v>
          </cell>
          <cell r="B6488">
            <v>99</v>
          </cell>
          <cell r="C6488" t="str">
            <v>MAT</v>
          </cell>
          <cell r="D6488">
            <v>18</v>
          </cell>
          <cell r="E6488">
            <v>0</v>
          </cell>
          <cell r="F6488" t="str">
            <v>MAT</v>
          </cell>
          <cell r="G6488">
            <v>87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99MAT19</v>
          </cell>
          <cell r="B6489">
            <v>99</v>
          </cell>
          <cell r="C6489" t="str">
            <v>MAT</v>
          </cell>
          <cell r="D6489">
            <v>19</v>
          </cell>
          <cell r="E6489">
            <v>0</v>
          </cell>
          <cell r="F6489" t="str">
            <v>MAT</v>
          </cell>
          <cell r="G6489">
            <v>87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99MAT20</v>
          </cell>
          <cell r="B6490">
            <v>99</v>
          </cell>
          <cell r="C6490" t="str">
            <v>MAT</v>
          </cell>
          <cell r="D6490">
            <v>20</v>
          </cell>
          <cell r="E6490">
            <v>0</v>
          </cell>
          <cell r="F6490" t="str">
            <v>MAT</v>
          </cell>
          <cell r="G6490">
            <v>87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99STMAT1</v>
          </cell>
          <cell r="B6491">
            <v>99</v>
          </cell>
          <cell r="C6491" t="str">
            <v>STMAT</v>
          </cell>
          <cell r="D6491">
            <v>1</v>
          </cell>
          <cell r="G6491">
            <v>87</v>
          </cell>
          <cell r="H6491" t="str">
            <v>-</v>
          </cell>
          <cell r="J6491" t="str">
            <v>SUBTOTAL MATERIALES</v>
          </cell>
          <cell r="M6491">
            <v>3294118</v>
          </cell>
          <cell r="N6491">
            <v>6588236</v>
          </cell>
        </row>
        <row r="6492">
          <cell r="A6492" t="str">
            <v>99IVAMAT1</v>
          </cell>
          <cell r="B6492">
            <v>99</v>
          </cell>
          <cell r="C6492" t="str">
            <v>IVAMAT</v>
          </cell>
          <cell r="D6492">
            <v>1</v>
          </cell>
          <cell r="G6492">
            <v>87</v>
          </cell>
          <cell r="H6492" t="str">
            <v>-</v>
          </cell>
          <cell r="J6492" t="str">
            <v>IVA MATERIALES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99TMAT1</v>
          </cell>
          <cell r="B6493">
            <v>99</v>
          </cell>
          <cell r="C6493" t="str">
            <v>TMAT</v>
          </cell>
          <cell r="D6493">
            <v>1</v>
          </cell>
          <cell r="G6493">
            <v>87</v>
          </cell>
          <cell r="H6493" t="str">
            <v>-</v>
          </cell>
          <cell r="J6493" t="str">
            <v>TOTAL MATERIALES</v>
          </cell>
          <cell r="M6493">
            <v>3294118</v>
          </cell>
          <cell r="N6493">
            <v>6588236</v>
          </cell>
        </row>
        <row r="6494">
          <cell r="A6494" t="str">
            <v>99HER1</v>
          </cell>
          <cell r="B6494">
            <v>99</v>
          </cell>
          <cell r="C6494" t="str">
            <v>HER</v>
          </cell>
          <cell r="D6494">
            <v>1</v>
          </cell>
          <cell r="G6494">
            <v>87</v>
          </cell>
          <cell r="H6494">
            <v>1</v>
          </cell>
          <cell r="I6494">
            <v>0</v>
          </cell>
          <cell r="J6494" t="str">
            <v>HERRAMIENTA BÁSICA CUADRILLA 1</v>
          </cell>
          <cell r="K6494" t="str">
            <v>DIA</v>
          </cell>
          <cell r="L6494">
            <v>8235.2941176470595</v>
          </cell>
          <cell r="M6494">
            <v>0</v>
          </cell>
          <cell r="N6494">
            <v>0</v>
          </cell>
        </row>
        <row r="6495">
          <cell r="A6495" t="str">
            <v>99HER2</v>
          </cell>
          <cell r="B6495">
            <v>99</v>
          </cell>
          <cell r="C6495" t="str">
            <v>HER</v>
          </cell>
          <cell r="D6495">
            <v>2</v>
          </cell>
          <cell r="G6495">
            <v>87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99HER3</v>
          </cell>
          <cell r="B6496">
            <v>99</v>
          </cell>
          <cell r="C6496" t="str">
            <v>HER</v>
          </cell>
          <cell r="D6496">
            <v>3</v>
          </cell>
          <cell r="G6496">
            <v>87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99HER4</v>
          </cell>
          <cell r="B6497">
            <v>99</v>
          </cell>
          <cell r="C6497" t="str">
            <v>HER</v>
          </cell>
          <cell r="D6497">
            <v>4</v>
          </cell>
          <cell r="G6497">
            <v>87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99HER5</v>
          </cell>
          <cell r="B6498">
            <v>99</v>
          </cell>
          <cell r="C6498" t="str">
            <v>HER</v>
          </cell>
          <cell r="D6498">
            <v>5</v>
          </cell>
          <cell r="G6498">
            <v>87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99THER1</v>
          </cell>
          <cell r="B6499">
            <v>99</v>
          </cell>
          <cell r="C6499" t="str">
            <v>THER</v>
          </cell>
          <cell r="D6499">
            <v>1</v>
          </cell>
          <cell r="G6499">
            <v>87</v>
          </cell>
          <cell r="H6499" t="str">
            <v>-</v>
          </cell>
          <cell r="J6499" t="str">
            <v>TOTAL HERRAMIENTAS</v>
          </cell>
          <cell r="M6499">
            <v>0</v>
          </cell>
          <cell r="N6499">
            <v>0</v>
          </cell>
        </row>
        <row r="6500">
          <cell r="A6500" t="str">
            <v>99TRA1</v>
          </cell>
          <cell r="B6500">
            <v>99</v>
          </cell>
          <cell r="C6500" t="str">
            <v>TRA</v>
          </cell>
          <cell r="D6500">
            <v>1</v>
          </cell>
          <cell r="G6500">
            <v>87</v>
          </cell>
          <cell r="H6500">
            <v>1</v>
          </cell>
          <cell r="I6500">
            <v>0</v>
          </cell>
          <cell r="J6500" t="str">
            <v>CAMIONETA DOBLE CABINA</v>
          </cell>
          <cell r="K6500" t="str">
            <v>DIA</v>
          </cell>
          <cell r="L6500">
            <v>164705.88235294117</v>
          </cell>
          <cell r="M6500">
            <v>0</v>
          </cell>
          <cell r="N6500">
            <v>0</v>
          </cell>
        </row>
        <row r="6501">
          <cell r="A6501" t="str">
            <v>99TRA2</v>
          </cell>
          <cell r="B6501">
            <v>99</v>
          </cell>
          <cell r="C6501" t="str">
            <v>TRA</v>
          </cell>
          <cell r="D6501">
            <v>2</v>
          </cell>
          <cell r="G6501">
            <v>87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99TRA3</v>
          </cell>
          <cell r="B6502">
            <v>99</v>
          </cell>
          <cell r="C6502" t="str">
            <v>TRA</v>
          </cell>
          <cell r="D6502">
            <v>3</v>
          </cell>
          <cell r="G6502">
            <v>87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99TRA4</v>
          </cell>
          <cell r="B6503">
            <v>99</v>
          </cell>
          <cell r="C6503" t="str">
            <v>TRA</v>
          </cell>
          <cell r="D6503">
            <v>4</v>
          </cell>
          <cell r="G6503">
            <v>87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  <cell r="N6503">
            <v>0</v>
          </cell>
        </row>
        <row r="6504">
          <cell r="A6504" t="str">
            <v>99TRA5</v>
          </cell>
          <cell r="B6504">
            <v>99</v>
          </cell>
          <cell r="C6504" t="str">
            <v>TRA</v>
          </cell>
          <cell r="D6504">
            <v>5</v>
          </cell>
          <cell r="G6504">
            <v>87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  <cell r="N6504">
            <v>0</v>
          </cell>
        </row>
        <row r="6505">
          <cell r="A6505" t="str">
            <v>99TTRA1</v>
          </cell>
          <cell r="B6505">
            <v>99</v>
          </cell>
          <cell r="C6505" t="str">
            <v>TTRA</v>
          </cell>
          <cell r="D6505">
            <v>1</v>
          </cell>
          <cell r="G6505">
            <v>87</v>
          </cell>
          <cell r="H6505" t="str">
            <v>-</v>
          </cell>
          <cell r="J6505" t="str">
            <v>TOTAL TRANSPORTE</v>
          </cell>
          <cell r="M6505">
            <v>0</v>
          </cell>
          <cell r="N6505">
            <v>0</v>
          </cell>
        </row>
        <row r="6506">
          <cell r="A6506" t="str">
            <v>99MAN1</v>
          </cell>
          <cell r="B6506">
            <v>99</v>
          </cell>
          <cell r="C6506" t="str">
            <v>MAN</v>
          </cell>
          <cell r="D6506">
            <v>1</v>
          </cell>
          <cell r="G6506">
            <v>87</v>
          </cell>
          <cell r="H6506">
            <v>1</v>
          </cell>
          <cell r="I6506">
            <v>0</v>
          </cell>
          <cell r="J6506" t="str">
            <v>DESCRIPCIÓN (CUADRILLA 1-INSTALACION DE EQUIPOS)</v>
          </cell>
          <cell r="K6506" t="str">
            <v>DIA</v>
          </cell>
          <cell r="L6506">
            <v>467953.05684366502</v>
          </cell>
          <cell r="M6506">
            <v>0</v>
          </cell>
          <cell r="N6506">
            <v>0</v>
          </cell>
        </row>
        <row r="6507">
          <cell r="A6507" t="str">
            <v>99MAN2</v>
          </cell>
          <cell r="B6507">
            <v>99</v>
          </cell>
          <cell r="C6507" t="str">
            <v>MAN</v>
          </cell>
          <cell r="D6507">
            <v>2</v>
          </cell>
          <cell r="G6507">
            <v>87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99MAN3</v>
          </cell>
          <cell r="B6508">
            <v>99</v>
          </cell>
          <cell r="C6508" t="str">
            <v>MAN</v>
          </cell>
          <cell r="D6508">
            <v>3</v>
          </cell>
          <cell r="G6508">
            <v>87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99MAN4</v>
          </cell>
          <cell r="B6509">
            <v>99</v>
          </cell>
          <cell r="C6509" t="str">
            <v>MAN</v>
          </cell>
          <cell r="D6509">
            <v>4</v>
          </cell>
          <cell r="G6509">
            <v>87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99MAN5</v>
          </cell>
          <cell r="B6510">
            <v>99</v>
          </cell>
          <cell r="C6510" t="str">
            <v>MAN</v>
          </cell>
          <cell r="D6510">
            <v>5</v>
          </cell>
          <cell r="G6510">
            <v>87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99TMAN1</v>
          </cell>
          <cell r="B6511">
            <v>99</v>
          </cell>
          <cell r="C6511" t="str">
            <v>TMAN</v>
          </cell>
          <cell r="D6511">
            <v>1</v>
          </cell>
          <cell r="G6511">
            <v>87</v>
          </cell>
          <cell r="H6511" t="str">
            <v>-</v>
          </cell>
          <cell r="J6511" t="str">
            <v>TOTAL MANO DE OBRA</v>
          </cell>
          <cell r="M6511">
            <v>0</v>
          </cell>
          <cell r="N6511">
            <v>0</v>
          </cell>
        </row>
        <row r="6512">
          <cell r="A6512" t="str">
            <v>99SUBC1</v>
          </cell>
          <cell r="B6512">
            <v>99</v>
          </cell>
          <cell r="C6512" t="str">
            <v>SUBC</v>
          </cell>
          <cell r="D6512">
            <v>1</v>
          </cell>
          <cell r="E6512">
            <v>0</v>
          </cell>
          <cell r="F6512" t="str">
            <v>SUBC</v>
          </cell>
          <cell r="G6512">
            <v>87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  <cell r="N6512">
            <v>0</v>
          </cell>
        </row>
        <row r="6513">
          <cell r="A6513" t="str">
            <v>99SUBC2</v>
          </cell>
          <cell r="B6513">
            <v>99</v>
          </cell>
          <cell r="C6513" t="str">
            <v>SUBC</v>
          </cell>
          <cell r="D6513">
            <v>2</v>
          </cell>
          <cell r="E6513">
            <v>0</v>
          </cell>
          <cell r="F6513" t="str">
            <v>SUBC</v>
          </cell>
          <cell r="G6513">
            <v>87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99SUBC3</v>
          </cell>
          <cell r="B6514">
            <v>99</v>
          </cell>
          <cell r="C6514" t="str">
            <v>SUBC</v>
          </cell>
          <cell r="D6514">
            <v>3</v>
          </cell>
          <cell r="E6514">
            <v>0</v>
          </cell>
          <cell r="F6514" t="str">
            <v>SUBC</v>
          </cell>
          <cell r="G6514">
            <v>87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99SUBC4</v>
          </cell>
          <cell r="B6515">
            <v>99</v>
          </cell>
          <cell r="C6515" t="str">
            <v>SUBC</v>
          </cell>
          <cell r="D6515">
            <v>4</v>
          </cell>
          <cell r="E6515">
            <v>0</v>
          </cell>
          <cell r="F6515" t="str">
            <v>SUBC</v>
          </cell>
          <cell r="G6515">
            <v>87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99SUBC5</v>
          </cell>
          <cell r="B6516">
            <v>99</v>
          </cell>
          <cell r="C6516" t="str">
            <v>SUBC</v>
          </cell>
          <cell r="D6516">
            <v>5</v>
          </cell>
          <cell r="E6516">
            <v>0</v>
          </cell>
          <cell r="F6516" t="str">
            <v>SUBC</v>
          </cell>
          <cell r="G6516">
            <v>87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99SUBC6</v>
          </cell>
          <cell r="B6517">
            <v>99</v>
          </cell>
          <cell r="C6517" t="str">
            <v>SUBC</v>
          </cell>
          <cell r="D6517">
            <v>6</v>
          </cell>
          <cell r="E6517">
            <v>0</v>
          </cell>
          <cell r="F6517" t="str">
            <v>SUBC</v>
          </cell>
          <cell r="G6517">
            <v>87</v>
          </cell>
          <cell r="J6517">
            <v>0</v>
          </cell>
          <cell r="K6517">
            <v>0</v>
          </cell>
          <cell r="L6517">
            <v>0</v>
          </cell>
          <cell r="M6517">
            <v>0</v>
          </cell>
          <cell r="N6517">
            <v>0</v>
          </cell>
        </row>
        <row r="6518">
          <cell r="A6518" t="str">
            <v>99SUBC7</v>
          </cell>
          <cell r="B6518">
            <v>99</v>
          </cell>
          <cell r="C6518" t="str">
            <v>SUBC</v>
          </cell>
          <cell r="D6518">
            <v>7</v>
          </cell>
          <cell r="E6518">
            <v>0</v>
          </cell>
          <cell r="F6518" t="str">
            <v>SUBC</v>
          </cell>
          <cell r="G6518">
            <v>87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  <cell r="N6518">
            <v>0</v>
          </cell>
        </row>
        <row r="6519">
          <cell r="A6519" t="str">
            <v>99SUBC8</v>
          </cell>
          <cell r="B6519">
            <v>99</v>
          </cell>
          <cell r="C6519" t="str">
            <v>SUBC</v>
          </cell>
          <cell r="D6519">
            <v>8</v>
          </cell>
          <cell r="E6519">
            <v>0</v>
          </cell>
          <cell r="F6519" t="str">
            <v>SUBC</v>
          </cell>
          <cell r="G6519">
            <v>87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99SUBC9</v>
          </cell>
          <cell r="B6520">
            <v>99</v>
          </cell>
          <cell r="C6520" t="str">
            <v>SUBC</v>
          </cell>
          <cell r="D6520">
            <v>9</v>
          </cell>
          <cell r="E6520">
            <v>0</v>
          </cell>
          <cell r="F6520" t="str">
            <v>SUBC</v>
          </cell>
          <cell r="G6520">
            <v>87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99SUBC10</v>
          </cell>
          <cell r="B6521">
            <v>99</v>
          </cell>
          <cell r="C6521" t="str">
            <v>SUBC</v>
          </cell>
          <cell r="D6521">
            <v>10</v>
          </cell>
          <cell r="E6521">
            <v>0</v>
          </cell>
          <cell r="F6521" t="str">
            <v>SUBC</v>
          </cell>
          <cell r="G6521">
            <v>87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99SUBC11</v>
          </cell>
          <cell r="B6522">
            <v>99</v>
          </cell>
          <cell r="C6522" t="str">
            <v>SUBC</v>
          </cell>
          <cell r="D6522">
            <v>11</v>
          </cell>
          <cell r="E6522">
            <v>0</v>
          </cell>
          <cell r="F6522" t="str">
            <v>SUBC</v>
          </cell>
          <cell r="G6522">
            <v>87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99SUBC12</v>
          </cell>
          <cell r="B6523">
            <v>99</v>
          </cell>
          <cell r="C6523" t="str">
            <v>SUBC</v>
          </cell>
          <cell r="D6523">
            <v>12</v>
          </cell>
          <cell r="E6523">
            <v>0</v>
          </cell>
          <cell r="F6523" t="str">
            <v>SUBC</v>
          </cell>
          <cell r="G6523">
            <v>87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N6523">
            <v>0</v>
          </cell>
        </row>
        <row r="6524">
          <cell r="A6524" t="str">
            <v>99SUBC13</v>
          </cell>
          <cell r="B6524">
            <v>99</v>
          </cell>
          <cell r="C6524" t="str">
            <v>SUBC</v>
          </cell>
          <cell r="D6524">
            <v>13</v>
          </cell>
          <cell r="E6524">
            <v>0</v>
          </cell>
          <cell r="F6524" t="str">
            <v>SUBC</v>
          </cell>
          <cell r="G6524">
            <v>87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  <cell r="N6524">
            <v>0</v>
          </cell>
        </row>
        <row r="6525">
          <cell r="A6525" t="str">
            <v>99SUBC14</v>
          </cell>
          <cell r="B6525">
            <v>99</v>
          </cell>
          <cell r="C6525" t="str">
            <v>SUBC</v>
          </cell>
          <cell r="D6525">
            <v>14</v>
          </cell>
          <cell r="E6525">
            <v>0</v>
          </cell>
          <cell r="F6525" t="str">
            <v>SUBC</v>
          </cell>
          <cell r="G6525">
            <v>87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99SUBC15</v>
          </cell>
          <cell r="B6526">
            <v>99</v>
          </cell>
          <cell r="C6526" t="str">
            <v>SUBC</v>
          </cell>
          <cell r="D6526">
            <v>15</v>
          </cell>
          <cell r="E6526">
            <v>0</v>
          </cell>
          <cell r="F6526" t="str">
            <v>SUBC</v>
          </cell>
          <cell r="G6526">
            <v>87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N6526">
            <v>0</v>
          </cell>
        </row>
        <row r="6527">
          <cell r="A6527" t="str">
            <v>99SUBC16</v>
          </cell>
          <cell r="B6527">
            <v>99</v>
          </cell>
          <cell r="C6527" t="str">
            <v>SUBC</v>
          </cell>
          <cell r="D6527">
            <v>16</v>
          </cell>
          <cell r="E6527">
            <v>0</v>
          </cell>
          <cell r="F6527" t="str">
            <v>SUBC</v>
          </cell>
          <cell r="G6527">
            <v>87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>
            <v>0</v>
          </cell>
        </row>
        <row r="6528">
          <cell r="A6528" t="str">
            <v>99SUBC17</v>
          </cell>
          <cell r="B6528">
            <v>99</v>
          </cell>
          <cell r="C6528" t="str">
            <v>SUBC</v>
          </cell>
          <cell r="D6528">
            <v>17</v>
          </cell>
          <cell r="E6528">
            <v>0</v>
          </cell>
          <cell r="F6528" t="str">
            <v>SUBC</v>
          </cell>
          <cell r="G6528">
            <v>87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99SUBC18</v>
          </cell>
          <cell r="B6529">
            <v>99</v>
          </cell>
          <cell r="C6529" t="str">
            <v>SUBC</v>
          </cell>
          <cell r="D6529">
            <v>18</v>
          </cell>
          <cell r="E6529">
            <v>0</v>
          </cell>
          <cell r="F6529" t="str">
            <v>SUBC</v>
          </cell>
          <cell r="G6529">
            <v>87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99SUBC19</v>
          </cell>
          <cell r="B6530">
            <v>99</v>
          </cell>
          <cell r="C6530" t="str">
            <v>SUBC</v>
          </cell>
          <cell r="D6530">
            <v>19</v>
          </cell>
          <cell r="E6530">
            <v>0</v>
          </cell>
          <cell r="F6530" t="str">
            <v>SUBC</v>
          </cell>
          <cell r="G6530">
            <v>87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99SUBC20</v>
          </cell>
          <cell r="B6531">
            <v>99</v>
          </cell>
          <cell r="C6531" t="str">
            <v>SUBC</v>
          </cell>
          <cell r="D6531">
            <v>20</v>
          </cell>
          <cell r="E6531">
            <v>0</v>
          </cell>
          <cell r="F6531" t="str">
            <v>SUBC</v>
          </cell>
          <cell r="G6531">
            <v>87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99STSUBC1</v>
          </cell>
          <cell r="B6532">
            <v>99</v>
          </cell>
          <cell r="C6532" t="str">
            <v>STSUBC</v>
          </cell>
          <cell r="D6532">
            <v>1</v>
          </cell>
          <cell r="G6532">
            <v>87</v>
          </cell>
          <cell r="H6532" t="str">
            <v>-</v>
          </cell>
          <cell r="J6532" t="str">
            <v>TOTAL SUBCONTRATISTAS</v>
          </cell>
          <cell r="M6532">
            <v>0</v>
          </cell>
          <cell r="N6532">
            <v>0</v>
          </cell>
        </row>
        <row r="6533">
          <cell r="A6533" t="str">
            <v>99TCD1</v>
          </cell>
          <cell r="B6533">
            <v>99</v>
          </cell>
          <cell r="C6533" t="str">
            <v>TCD</v>
          </cell>
          <cell r="D6533">
            <v>1</v>
          </cell>
          <cell r="G6533">
            <v>87</v>
          </cell>
          <cell r="H6533" t="str">
            <v>-</v>
          </cell>
          <cell r="J6533" t="str">
            <v>TOTAL COSTO DIRECTO</v>
          </cell>
          <cell r="M6533">
            <v>3294118</v>
          </cell>
          <cell r="N6533">
            <v>6588236</v>
          </cell>
        </row>
        <row r="6534">
          <cell r="A6534" t="str">
            <v>99AIU</v>
          </cell>
          <cell r="B6534">
            <v>99</v>
          </cell>
          <cell r="C6534" t="str">
            <v>AIU</v>
          </cell>
          <cell r="G6534">
            <v>87</v>
          </cell>
          <cell r="H6534">
            <v>1</v>
          </cell>
          <cell r="J6534" t="str">
            <v>TOTAL COSTOS INDIRECTOS</v>
          </cell>
          <cell r="L6534">
            <v>0.35</v>
          </cell>
          <cell r="M6534">
            <v>1152941</v>
          </cell>
          <cell r="N6534">
            <v>2305882</v>
          </cell>
        </row>
        <row r="6535">
          <cell r="A6535" t="str">
            <v>99TOT</v>
          </cell>
          <cell r="B6535">
            <v>99</v>
          </cell>
          <cell r="C6535" t="str">
            <v>TOT</v>
          </cell>
          <cell r="G6535">
            <v>87</v>
          </cell>
          <cell r="H6535" t="str">
            <v>-</v>
          </cell>
          <cell r="J6535" t="str">
            <v>VALOR TOTAL</v>
          </cell>
          <cell r="M6535">
            <v>4447059</v>
          </cell>
          <cell r="N6535">
            <v>8894118</v>
          </cell>
        </row>
        <row r="6536">
          <cell r="A6536" t="str">
            <v>100FOR1</v>
          </cell>
          <cell r="B6536">
            <v>100</v>
          </cell>
          <cell r="C6536" t="str">
            <v>FOR</v>
          </cell>
          <cell r="D6536">
            <v>1</v>
          </cell>
          <cell r="G6536">
            <v>88</v>
          </cell>
          <cell r="H6536" t="str">
            <v>-</v>
          </cell>
          <cell r="I6536">
            <v>1</v>
          </cell>
          <cell r="J6536" t="str">
            <v xml:space="preserve">Suministro  Aire acondicionado mini Split de 24000 BTU </v>
          </cell>
          <cell r="K6536" t="str">
            <v>UND</v>
          </cell>
          <cell r="L6536">
            <v>5781177</v>
          </cell>
          <cell r="N6536">
            <v>5781177</v>
          </cell>
        </row>
        <row r="6537">
          <cell r="A6537" t="str">
            <v>100MAT1</v>
          </cell>
          <cell r="B6537">
            <v>100</v>
          </cell>
          <cell r="C6537" t="str">
            <v>MAT</v>
          </cell>
          <cell r="D6537">
            <v>1</v>
          </cell>
          <cell r="E6537">
            <v>1.3</v>
          </cell>
          <cell r="F6537" t="str">
            <v>MAT21.6</v>
          </cell>
          <cell r="G6537">
            <v>88</v>
          </cell>
          <cell r="H6537" t="str">
            <v>21.6</v>
          </cell>
          <cell r="I6537">
            <v>1.3</v>
          </cell>
          <cell r="J6537" t="str">
            <v>AIRE ACONDICIONADO</v>
          </cell>
          <cell r="K6537" t="str">
            <v>UND</v>
          </cell>
          <cell r="L6537">
            <v>3294117.6470588236</v>
          </cell>
          <cell r="M6537">
            <v>4282352.9411764713</v>
          </cell>
          <cell r="N6537">
            <v>4282352.9411764713</v>
          </cell>
        </row>
        <row r="6538">
          <cell r="A6538" t="str">
            <v>100MAT2</v>
          </cell>
          <cell r="B6538">
            <v>100</v>
          </cell>
          <cell r="C6538" t="str">
            <v>MAT</v>
          </cell>
          <cell r="D6538">
            <v>2</v>
          </cell>
          <cell r="E6538">
            <v>0</v>
          </cell>
          <cell r="F6538" t="str">
            <v>MAT</v>
          </cell>
          <cell r="G6538">
            <v>88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100MAT3</v>
          </cell>
          <cell r="B6539">
            <v>100</v>
          </cell>
          <cell r="C6539" t="str">
            <v>MAT</v>
          </cell>
          <cell r="D6539">
            <v>3</v>
          </cell>
          <cell r="E6539">
            <v>0</v>
          </cell>
          <cell r="F6539" t="str">
            <v>MAT</v>
          </cell>
          <cell r="G6539">
            <v>88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100MAT4</v>
          </cell>
          <cell r="B6540">
            <v>100</v>
          </cell>
          <cell r="C6540" t="str">
            <v>MAT</v>
          </cell>
          <cell r="D6540">
            <v>4</v>
          </cell>
          <cell r="E6540">
            <v>0</v>
          </cell>
          <cell r="F6540" t="str">
            <v>MAT</v>
          </cell>
          <cell r="G6540">
            <v>88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100MAT5</v>
          </cell>
          <cell r="B6541">
            <v>100</v>
          </cell>
          <cell r="C6541" t="str">
            <v>MAT</v>
          </cell>
          <cell r="D6541">
            <v>5</v>
          </cell>
          <cell r="E6541">
            <v>0</v>
          </cell>
          <cell r="F6541" t="str">
            <v>MAT</v>
          </cell>
          <cell r="G6541">
            <v>88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100MAT6</v>
          </cell>
          <cell r="B6542">
            <v>100</v>
          </cell>
          <cell r="C6542" t="str">
            <v>MAT</v>
          </cell>
          <cell r="D6542">
            <v>6</v>
          </cell>
          <cell r="E6542">
            <v>0</v>
          </cell>
          <cell r="F6542" t="str">
            <v>MAT</v>
          </cell>
          <cell r="G6542">
            <v>88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100MAT7</v>
          </cell>
          <cell r="B6543">
            <v>100</v>
          </cell>
          <cell r="C6543" t="str">
            <v>MAT</v>
          </cell>
          <cell r="D6543">
            <v>7</v>
          </cell>
          <cell r="E6543">
            <v>0</v>
          </cell>
          <cell r="F6543" t="str">
            <v>MAT</v>
          </cell>
          <cell r="G6543">
            <v>88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100MAT8</v>
          </cell>
          <cell r="B6544">
            <v>100</v>
          </cell>
          <cell r="C6544" t="str">
            <v>MAT</v>
          </cell>
          <cell r="D6544">
            <v>8</v>
          </cell>
          <cell r="E6544">
            <v>0</v>
          </cell>
          <cell r="F6544" t="str">
            <v>MAT</v>
          </cell>
          <cell r="G6544">
            <v>88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100MAT9</v>
          </cell>
          <cell r="B6545">
            <v>100</v>
          </cell>
          <cell r="C6545" t="str">
            <v>MAT</v>
          </cell>
          <cell r="D6545">
            <v>9</v>
          </cell>
          <cell r="E6545">
            <v>0</v>
          </cell>
          <cell r="F6545" t="str">
            <v>MAT</v>
          </cell>
          <cell r="G6545">
            <v>88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100MAT10</v>
          </cell>
          <cell r="B6546">
            <v>100</v>
          </cell>
          <cell r="C6546" t="str">
            <v>MAT</v>
          </cell>
          <cell r="D6546">
            <v>10</v>
          </cell>
          <cell r="E6546">
            <v>0</v>
          </cell>
          <cell r="F6546" t="str">
            <v>MAT</v>
          </cell>
          <cell r="G6546">
            <v>88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100MAT11</v>
          </cell>
          <cell r="B6547">
            <v>100</v>
          </cell>
          <cell r="C6547" t="str">
            <v>MAT</v>
          </cell>
          <cell r="D6547">
            <v>11</v>
          </cell>
          <cell r="E6547">
            <v>0</v>
          </cell>
          <cell r="F6547" t="str">
            <v>MAT</v>
          </cell>
          <cell r="G6547">
            <v>88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100MAT12</v>
          </cell>
          <cell r="B6548">
            <v>100</v>
          </cell>
          <cell r="C6548" t="str">
            <v>MAT</v>
          </cell>
          <cell r="D6548">
            <v>12</v>
          </cell>
          <cell r="E6548">
            <v>0</v>
          </cell>
          <cell r="F6548" t="str">
            <v>MAT</v>
          </cell>
          <cell r="G6548">
            <v>88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</row>
        <row r="6549">
          <cell r="A6549" t="str">
            <v>100MAT13</v>
          </cell>
          <cell r="B6549">
            <v>100</v>
          </cell>
          <cell r="C6549" t="str">
            <v>MAT</v>
          </cell>
          <cell r="D6549">
            <v>13</v>
          </cell>
          <cell r="E6549">
            <v>0</v>
          </cell>
          <cell r="F6549" t="str">
            <v>MAT</v>
          </cell>
          <cell r="G6549">
            <v>88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</row>
        <row r="6550">
          <cell r="A6550" t="str">
            <v>100MAT14</v>
          </cell>
          <cell r="B6550">
            <v>100</v>
          </cell>
          <cell r="C6550" t="str">
            <v>MAT</v>
          </cell>
          <cell r="D6550">
            <v>14</v>
          </cell>
          <cell r="E6550">
            <v>0</v>
          </cell>
          <cell r="F6550" t="str">
            <v>MAT</v>
          </cell>
          <cell r="G6550">
            <v>88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</row>
        <row r="6551">
          <cell r="A6551" t="str">
            <v>100MAT15</v>
          </cell>
          <cell r="B6551">
            <v>100</v>
          </cell>
          <cell r="C6551" t="str">
            <v>MAT</v>
          </cell>
          <cell r="D6551">
            <v>15</v>
          </cell>
          <cell r="E6551">
            <v>0</v>
          </cell>
          <cell r="F6551" t="str">
            <v>MAT</v>
          </cell>
          <cell r="G6551">
            <v>88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  <cell r="N6551">
            <v>0</v>
          </cell>
        </row>
        <row r="6552">
          <cell r="A6552" t="str">
            <v>100MAT16</v>
          </cell>
          <cell r="B6552">
            <v>100</v>
          </cell>
          <cell r="C6552" t="str">
            <v>MAT</v>
          </cell>
          <cell r="D6552">
            <v>16</v>
          </cell>
          <cell r="E6552">
            <v>0</v>
          </cell>
          <cell r="F6552" t="str">
            <v>MAT</v>
          </cell>
          <cell r="G6552">
            <v>88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100MAT17</v>
          </cell>
          <cell r="B6553">
            <v>100</v>
          </cell>
          <cell r="C6553" t="str">
            <v>MAT</v>
          </cell>
          <cell r="D6553">
            <v>17</v>
          </cell>
          <cell r="E6553">
            <v>0</v>
          </cell>
          <cell r="F6553" t="str">
            <v>MAT</v>
          </cell>
          <cell r="G6553">
            <v>88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100MAT18</v>
          </cell>
          <cell r="B6554">
            <v>100</v>
          </cell>
          <cell r="C6554" t="str">
            <v>MAT</v>
          </cell>
          <cell r="D6554">
            <v>18</v>
          </cell>
          <cell r="E6554">
            <v>0</v>
          </cell>
          <cell r="F6554" t="str">
            <v>MAT</v>
          </cell>
          <cell r="G6554">
            <v>88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100MAT19</v>
          </cell>
          <cell r="B6555">
            <v>100</v>
          </cell>
          <cell r="C6555" t="str">
            <v>MAT</v>
          </cell>
          <cell r="D6555">
            <v>19</v>
          </cell>
          <cell r="E6555">
            <v>0</v>
          </cell>
          <cell r="F6555" t="str">
            <v>MAT</v>
          </cell>
          <cell r="G6555">
            <v>88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100MAT20</v>
          </cell>
          <cell r="B6556">
            <v>100</v>
          </cell>
          <cell r="C6556" t="str">
            <v>MAT</v>
          </cell>
          <cell r="D6556">
            <v>20</v>
          </cell>
          <cell r="E6556">
            <v>0</v>
          </cell>
          <cell r="F6556" t="str">
            <v>MAT</v>
          </cell>
          <cell r="G6556">
            <v>88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</row>
        <row r="6557">
          <cell r="A6557" t="str">
            <v>100STMAT1</v>
          </cell>
          <cell r="B6557">
            <v>100</v>
          </cell>
          <cell r="C6557" t="str">
            <v>STMAT</v>
          </cell>
          <cell r="D6557">
            <v>1</v>
          </cell>
          <cell r="G6557">
            <v>88</v>
          </cell>
          <cell r="H6557" t="str">
            <v>-</v>
          </cell>
          <cell r="J6557" t="str">
            <v>SUBTOTAL MATERIALES</v>
          </cell>
          <cell r="M6557">
            <v>4282353</v>
          </cell>
          <cell r="N6557">
            <v>4282353</v>
          </cell>
        </row>
        <row r="6558">
          <cell r="A6558" t="str">
            <v>100IVAMAT1</v>
          </cell>
          <cell r="B6558">
            <v>100</v>
          </cell>
          <cell r="C6558" t="str">
            <v>IVAMAT</v>
          </cell>
          <cell r="D6558">
            <v>1</v>
          </cell>
          <cell r="G6558">
            <v>88</v>
          </cell>
          <cell r="H6558" t="str">
            <v>-</v>
          </cell>
          <cell r="J6558" t="str">
            <v>IVA MATERIALES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100TMAT1</v>
          </cell>
          <cell r="B6559">
            <v>100</v>
          </cell>
          <cell r="C6559" t="str">
            <v>TMAT</v>
          </cell>
          <cell r="D6559">
            <v>1</v>
          </cell>
          <cell r="G6559">
            <v>88</v>
          </cell>
          <cell r="H6559" t="str">
            <v>-</v>
          </cell>
          <cell r="J6559" t="str">
            <v>TOTAL MATERIALES</v>
          </cell>
          <cell r="M6559">
            <v>4282353</v>
          </cell>
          <cell r="N6559">
            <v>4282353</v>
          </cell>
        </row>
        <row r="6560">
          <cell r="A6560" t="str">
            <v>100HER1</v>
          </cell>
          <cell r="B6560">
            <v>100</v>
          </cell>
          <cell r="C6560" t="str">
            <v>HER</v>
          </cell>
          <cell r="D6560">
            <v>1</v>
          </cell>
          <cell r="G6560">
            <v>88</v>
          </cell>
          <cell r="H6560">
            <v>1</v>
          </cell>
          <cell r="I6560">
            <v>0</v>
          </cell>
          <cell r="J6560" t="str">
            <v>HERRAMIENTA BÁSICA CUADRILLA 1</v>
          </cell>
          <cell r="K6560" t="str">
            <v>DIA</v>
          </cell>
          <cell r="L6560">
            <v>8235.2941176470595</v>
          </cell>
          <cell r="M6560">
            <v>0</v>
          </cell>
          <cell r="N6560">
            <v>0</v>
          </cell>
        </row>
        <row r="6561">
          <cell r="A6561" t="str">
            <v>100HER2</v>
          </cell>
          <cell r="B6561">
            <v>100</v>
          </cell>
          <cell r="C6561" t="str">
            <v>HER</v>
          </cell>
          <cell r="D6561">
            <v>2</v>
          </cell>
          <cell r="G6561">
            <v>88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100HER3</v>
          </cell>
          <cell r="B6562">
            <v>100</v>
          </cell>
          <cell r="C6562" t="str">
            <v>HER</v>
          </cell>
          <cell r="D6562">
            <v>3</v>
          </cell>
          <cell r="G6562">
            <v>88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  <cell r="N6562">
            <v>0</v>
          </cell>
        </row>
        <row r="6563">
          <cell r="A6563" t="str">
            <v>100HER4</v>
          </cell>
          <cell r="B6563">
            <v>100</v>
          </cell>
          <cell r="C6563" t="str">
            <v>HER</v>
          </cell>
          <cell r="D6563">
            <v>4</v>
          </cell>
          <cell r="G6563">
            <v>88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  <cell r="N6563">
            <v>0</v>
          </cell>
        </row>
        <row r="6564">
          <cell r="A6564" t="str">
            <v>100HER5</v>
          </cell>
          <cell r="B6564">
            <v>100</v>
          </cell>
          <cell r="C6564" t="str">
            <v>HER</v>
          </cell>
          <cell r="D6564">
            <v>5</v>
          </cell>
          <cell r="G6564">
            <v>88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100THER1</v>
          </cell>
          <cell r="B6565">
            <v>100</v>
          </cell>
          <cell r="C6565" t="str">
            <v>THER</v>
          </cell>
          <cell r="D6565">
            <v>1</v>
          </cell>
          <cell r="G6565">
            <v>88</v>
          </cell>
          <cell r="H6565" t="str">
            <v>-</v>
          </cell>
          <cell r="J6565" t="str">
            <v>TOTAL HERRAMIENTAS</v>
          </cell>
          <cell r="M6565">
            <v>0</v>
          </cell>
          <cell r="N6565">
            <v>0</v>
          </cell>
        </row>
        <row r="6566">
          <cell r="A6566" t="str">
            <v>100TRA1</v>
          </cell>
          <cell r="B6566">
            <v>100</v>
          </cell>
          <cell r="C6566" t="str">
            <v>TRA</v>
          </cell>
          <cell r="D6566">
            <v>1</v>
          </cell>
          <cell r="G6566">
            <v>88</v>
          </cell>
          <cell r="H6566">
            <v>1</v>
          </cell>
          <cell r="I6566">
            <v>0</v>
          </cell>
          <cell r="J6566" t="str">
            <v>CAMIONETA DOBLE CABINA</v>
          </cell>
          <cell r="K6566" t="str">
            <v>DIA</v>
          </cell>
          <cell r="L6566">
            <v>164705.88235294117</v>
          </cell>
          <cell r="M6566">
            <v>0</v>
          </cell>
          <cell r="N6566">
            <v>0</v>
          </cell>
        </row>
        <row r="6567">
          <cell r="A6567" t="str">
            <v>100TRA2</v>
          </cell>
          <cell r="B6567">
            <v>100</v>
          </cell>
          <cell r="C6567" t="str">
            <v>TRA</v>
          </cell>
          <cell r="D6567">
            <v>2</v>
          </cell>
          <cell r="G6567">
            <v>88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100TRA3</v>
          </cell>
          <cell r="B6568">
            <v>100</v>
          </cell>
          <cell r="C6568" t="str">
            <v>TRA</v>
          </cell>
          <cell r="D6568">
            <v>3</v>
          </cell>
          <cell r="G6568">
            <v>88</v>
          </cell>
          <cell r="J6568">
            <v>0</v>
          </cell>
          <cell r="K6568">
            <v>0</v>
          </cell>
          <cell r="L6568">
            <v>0</v>
          </cell>
          <cell r="M6568">
            <v>0</v>
          </cell>
          <cell r="N6568">
            <v>0</v>
          </cell>
        </row>
        <row r="6569">
          <cell r="A6569" t="str">
            <v>100TRA4</v>
          </cell>
          <cell r="B6569">
            <v>100</v>
          </cell>
          <cell r="C6569" t="str">
            <v>TRA</v>
          </cell>
          <cell r="D6569">
            <v>4</v>
          </cell>
          <cell r="G6569">
            <v>88</v>
          </cell>
          <cell r="J6569">
            <v>0</v>
          </cell>
          <cell r="K6569">
            <v>0</v>
          </cell>
          <cell r="L6569">
            <v>0</v>
          </cell>
          <cell r="M6569">
            <v>0</v>
          </cell>
          <cell r="N6569">
            <v>0</v>
          </cell>
        </row>
        <row r="6570">
          <cell r="A6570" t="str">
            <v>100TRA5</v>
          </cell>
          <cell r="B6570">
            <v>100</v>
          </cell>
          <cell r="C6570" t="str">
            <v>TRA</v>
          </cell>
          <cell r="D6570">
            <v>5</v>
          </cell>
          <cell r="G6570">
            <v>88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100TTRA1</v>
          </cell>
          <cell r="B6571">
            <v>100</v>
          </cell>
          <cell r="C6571" t="str">
            <v>TTRA</v>
          </cell>
          <cell r="D6571">
            <v>1</v>
          </cell>
          <cell r="G6571">
            <v>88</v>
          </cell>
          <cell r="H6571" t="str">
            <v>-</v>
          </cell>
          <cell r="J6571" t="str">
            <v>TOTAL TRANSPORTE</v>
          </cell>
          <cell r="M6571">
            <v>0</v>
          </cell>
          <cell r="N6571">
            <v>0</v>
          </cell>
        </row>
        <row r="6572">
          <cell r="A6572" t="str">
            <v>100MAN1</v>
          </cell>
          <cell r="B6572">
            <v>100</v>
          </cell>
          <cell r="C6572" t="str">
            <v>MAN</v>
          </cell>
          <cell r="D6572">
            <v>1</v>
          </cell>
          <cell r="G6572">
            <v>88</v>
          </cell>
          <cell r="H6572">
            <v>1</v>
          </cell>
          <cell r="I6572">
            <v>0</v>
          </cell>
          <cell r="J6572" t="str">
            <v>DESCRIPCIÓN (CUADRILLA 1-INSTALACION DE EQUIPOS)</v>
          </cell>
          <cell r="K6572" t="str">
            <v>DIA</v>
          </cell>
          <cell r="L6572">
            <v>467953.05684366502</v>
          </cell>
          <cell r="M6572">
            <v>0</v>
          </cell>
          <cell r="N6572">
            <v>0</v>
          </cell>
        </row>
        <row r="6573">
          <cell r="A6573" t="str">
            <v>100MAN2</v>
          </cell>
          <cell r="B6573">
            <v>100</v>
          </cell>
          <cell r="C6573" t="str">
            <v>MAN</v>
          </cell>
          <cell r="D6573">
            <v>2</v>
          </cell>
          <cell r="G6573">
            <v>88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100MAN3</v>
          </cell>
          <cell r="B6574">
            <v>100</v>
          </cell>
          <cell r="C6574" t="str">
            <v>MAN</v>
          </cell>
          <cell r="D6574">
            <v>3</v>
          </cell>
          <cell r="G6574">
            <v>88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100MAN4</v>
          </cell>
          <cell r="B6575">
            <v>100</v>
          </cell>
          <cell r="C6575" t="str">
            <v>MAN</v>
          </cell>
          <cell r="D6575">
            <v>4</v>
          </cell>
          <cell r="G6575">
            <v>88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100MAN5</v>
          </cell>
          <cell r="B6576">
            <v>100</v>
          </cell>
          <cell r="C6576" t="str">
            <v>MAN</v>
          </cell>
          <cell r="D6576">
            <v>5</v>
          </cell>
          <cell r="G6576">
            <v>88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>
            <v>0</v>
          </cell>
        </row>
        <row r="6577">
          <cell r="A6577" t="str">
            <v>100TMAN1</v>
          </cell>
          <cell r="B6577">
            <v>100</v>
          </cell>
          <cell r="C6577" t="str">
            <v>TMAN</v>
          </cell>
          <cell r="D6577">
            <v>1</v>
          </cell>
          <cell r="G6577">
            <v>88</v>
          </cell>
          <cell r="H6577" t="str">
            <v>-</v>
          </cell>
          <cell r="J6577" t="str">
            <v>TOTAL MANO DE OBRA</v>
          </cell>
          <cell r="M6577">
            <v>0</v>
          </cell>
          <cell r="N6577">
            <v>0</v>
          </cell>
        </row>
        <row r="6578">
          <cell r="A6578" t="str">
            <v>100SUBC1</v>
          </cell>
          <cell r="B6578">
            <v>100</v>
          </cell>
          <cell r="C6578" t="str">
            <v>SUBC</v>
          </cell>
          <cell r="D6578">
            <v>1</v>
          </cell>
          <cell r="E6578">
            <v>0</v>
          </cell>
          <cell r="F6578" t="str">
            <v>SUBC</v>
          </cell>
          <cell r="G6578">
            <v>88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>
            <v>0</v>
          </cell>
        </row>
        <row r="6579">
          <cell r="A6579" t="str">
            <v>100SUBC2</v>
          </cell>
          <cell r="B6579">
            <v>100</v>
          </cell>
          <cell r="C6579" t="str">
            <v>SUBC</v>
          </cell>
          <cell r="D6579">
            <v>2</v>
          </cell>
          <cell r="E6579">
            <v>0</v>
          </cell>
          <cell r="F6579" t="str">
            <v>SUBC</v>
          </cell>
          <cell r="G6579">
            <v>88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100SUBC3</v>
          </cell>
          <cell r="B6580">
            <v>100</v>
          </cell>
          <cell r="C6580" t="str">
            <v>SUBC</v>
          </cell>
          <cell r="D6580">
            <v>3</v>
          </cell>
          <cell r="E6580">
            <v>0</v>
          </cell>
          <cell r="F6580" t="str">
            <v>SUBC</v>
          </cell>
          <cell r="G6580">
            <v>88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100SUBC4</v>
          </cell>
          <cell r="B6581">
            <v>100</v>
          </cell>
          <cell r="C6581" t="str">
            <v>SUBC</v>
          </cell>
          <cell r="D6581">
            <v>4</v>
          </cell>
          <cell r="E6581">
            <v>0</v>
          </cell>
          <cell r="F6581" t="str">
            <v>SUBC</v>
          </cell>
          <cell r="G6581">
            <v>88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100SUBC5</v>
          </cell>
          <cell r="B6582">
            <v>100</v>
          </cell>
          <cell r="C6582" t="str">
            <v>SUBC</v>
          </cell>
          <cell r="D6582">
            <v>5</v>
          </cell>
          <cell r="E6582">
            <v>0</v>
          </cell>
          <cell r="F6582" t="str">
            <v>SUBC</v>
          </cell>
          <cell r="G6582">
            <v>88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100SUBC6</v>
          </cell>
          <cell r="B6583">
            <v>100</v>
          </cell>
          <cell r="C6583" t="str">
            <v>SUBC</v>
          </cell>
          <cell r="D6583">
            <v>6</v>
          </cell>
          <cell r="E6583">
            <v>0</v>
          </cell>
          <cell r="F6583" t="str">
            <v>SUBC</v>
          </cell>
          <cell r="G6583">
            <v>88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100SUBC7</v>
          </cell>
          <cell r="B6584">
            <v>100</v>
          </cell>
          <cell r="C6584" t="str">
            <v>SUBC</v>
          </cell>
          <cell r="D6584">
            <v>7</v>
          </cell>
          <cell r="E6584">
            <v>0</v>
          </cell>
          <cell r="F6584" t="str">
            <v>SUBC</v>
          </cell>
          <cell r="G6584">
            <v>88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100SUBC8</v>
          </cell>
          <cell r="B6585">
            <v>100</v>
          </cell>
          <cell r="C6585" t="str">
            <v>SUBC</v>
          </cell>
          <cell r="D6585">
            <v>8</v>
          </cell>
          <cell r="E6585">
            <v>0</v>
          </cell>
          <cell r="F6585" t="str">
            <v>SUBC</v>
          </cell>
          <cell r="G6585">
            <v>88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100SUBC9</v>
          </cell>
          <cell r="B6586">
            <v>100</v>
          </cell>
          <cell r="C6586" t="str">
            <v>SUBC</v>
          </cell>
          <cell r="D6586">
            <v>9</v>
          </cell>
          <cell r="E6586">
            <v>0</v>
          </cell>
          <cell r="F6586" t="str">
            <v>SUBC</v>
          </cell>
          <cell r="G6586">
            <v>88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100SUBC10</v>
          </cell>
          <cell r="B6587">
            <v>100</v>
          </cell>
          <cell r="C6587" t="str">
            <v>SUBC</v>
          </cell>
          <cell r="D6587">
            <v>10</v>
          </cell>
          <cell r="E6587">
            <v>0</v>
          </cell>
          <cell r="F6587" t="str">
            <v>SUBC</v>
          </cell>
          <cell r="G6587">
            <v>88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100SUBC11</v>
          </cell>
          <cell r="B6588">
            <v>100</v>
          </cell>
          <cell r="C6588" t="str">
            <v>SUBC</v>
          </cell>
          <cell r="D6588">
            <v>11</v>
          </cell>
          <cell r="E6588">
            <v>0</v>
          </cell>
          <cell r="F6588" t="str">
            <v>SUBC</v>
          </cell>
          <cell r="G6588">
            <v>88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100SUBC12</v>
          </cell>
          <cell r="B6589">
            <v>100</v>
          </cell>
          <cell r="C6589" t="str">
            <v>SUBC</v>
          </cell>
          <cell r="D6589">
            <v>12</v>
          </cell>
          <cell r="E6589">
            <v>0</v>
          </cell>
          <cell r="F6589" t="str">
            <v>SUBC</v>
          </cell>
          <cell r="G6589">
            <v>88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100SUBC13</v>
          </cell>
          <cell r="B6590">
            <v>100</v>
          </cell>
          <cell r="C6590" t="str">
            <v>SUBC</v>
          </cell>
          <cell r="D6590">
            <v>13</v>
          </cell>
          <cell r="E6590">
            <v>0</v>
          </cell>
          <cell r="F6590" t="str">
            <v>SUBC</v>
          </cell>
          <cell r="G6590">
            <v>88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100SUBC14</v>
          </cell>
          <cell r="B6591">
            <v>100</v>
          </cell>
          <cell r="C6591" t="str">
            <v>SUBC</v>
          </cell>
          <cell r="D6591">
            <v>14</v>
          </cell>
          <cell r="E6591">
            <v>0</v>
          </cell>
          <cell r="F6591" t="str">
            <v>SUBC</v>
          </cell>
          <cell r="G6591">
            <v>88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100SUBC15</v>
          </cell>
          <cell r="B6592">
            <v>100</v>
          </cell>
          <cell r="C6592" t="str">
            <v>SUBC</v>
          </cell>
          <cell r="D6592">
            <v>15</v>
          </cell>
          <cell r="E6592">
            <v>0</v>
          </cell>
          <cell r="F6592" t="str">
            <v>SUBC</v>
          </cell>
          <cell r="G6592">
            <v>88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100SUBC16</v>
          </cell>
          <cell r="B6593">
            <v>100</v>
          </cell>
          <cell r="C6593" t="str">
            <v>SUBC</v>
          </cell>
          <cell r="D6593">
            <v>16</v>
          </cell>
          <cell r="E6593">
            <v>0</v>
          </cell>
          <cell r="F6593" t="str">
            <v>SUBC</v>
          </cell>
          <cell r="G6593">
            <v>88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</row>
        <row r="6594">
          <cell r="A6594" t="str">
            <v>100SUBC17</v>
          </cell>
          <cell r="B6594">
            <v>100</v>
          </cell>
          <cell r="C6594" t="str">
            <v>SUBC</v>
          </cell>
          <cell r="D6594">
            <v>17</v>
          </cell>
          <cell r="E6594">
            <v>0</v>
          </cell>
          <cell r="F6594" t="str">
            <v>SUBC</v>
          </cell>
          <cell r="G6594">
            <v>88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  <cell r="N6594">
            <v>0</v>
          </cell>
        </row>
        <row r="6595">
          <cell r="A6595" t="str">
            <v>100SUBC18</v>
          </cell>
          <cell r="B6595">
            <v>100</v>
          </cell>
          <cell r="C6595" t="str">
            <v>SUBC</v>
          </cell>
          <cell r="D6595">
            <v>18</v>
          </cell>
          <cell r="E6595">
            <v>0</v>
          </cell>
          <cell r="F6595" t="str">
            <v>SUBC</v>
          </cell>
          <cell r="G6595">
            <v>88</v>
          </cell>
          <cell r="J6595">
            <v>0</v>
          </cell>
          <cell r="K6595">
            <v>0</v>
          </cell>
          <cell r="L6595">
            <v>0</v>
          </cell>
          <cell r="M6595">
            <v>0</v>
          </cell>
          <cell r="N6595">
            <v>0</v>
          </cell>
        </row>
        <row r="6596">
          <cell r="A6596" t="str">
            <v>100SUBC19</v>
          </cell>
          <cell r="B6596">
            <v>100</v>
          </cell>
          <cell r="C6596" t="str">
            <v>SUBC</v>
          </cell>
          <cell r="D6596">
            <v>19</v>
          </cell>
          <cell r="E6596">
            <v>0</v>
          </cell>
          <cell r="F6596" t="str">
            <v>SUBC</v>
          </cell>
          <cell r="G6596">
            <v>88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  <cell r="N6596">
            <v>0</v>
          </cell>
        </row>
        <row r="6597">
          <cell r="A6597" t="str">
            <v>100SUBC20</v>
          </cell>
          <cell r="B6597">
            <v>100</v>
          </cell>
          <cell r="C6597" t="str">
            <v>SUBC</v>
          </cell>
          <cell r="D6597">
            <v>20</v>
          </cell>
          <cell r="E6597">
            <v>0</v>
          </cell>
          <cell r="F6597" t="str">
            <v>SUBC</v>
          </cell>
          <cell r="G6597">
            <v>88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100STSUBC1</v>
          </cell>
          <cell r="B6598">
            <v>100</v>
          </cell>
          <cell r="C6598" t="str">
            <v>STSUBC</v>
          </cell>
          <cell r="D6598">
            <v>1</v>
          </cell>
          <cell r="G6598">
            <v>88</v>
          </cell>
          <cell r="H6598" t="str">
            <v>-</v>
          </cell>
          <cell r="J6598" t="str">
            <v>TOTAL SUBCONTRATISTAS</v>
          </cell>
          <cell r="M6598">
            <v>0</v>
          </cell>
          <cell r="N6598">
            <v>0</v>
          </cell>
        </row>
        <row r="6599">
          <cell r="A6599" t="str">
            <v>100TCD1</v>
          </cell>
          <cell r="B6599">
            <v>100</v>
          </cell>
          <cell r="C6599" t="str">
            <v>TCD</v>
          </cell>
          <cell r="D6599">
            <v>1</v>
          </cell>
          <cell r="G6599">
            <v>88</v>
          </cell>
          <cell r="H6599" t="str">
            <v>-</v>
          </cell>
          <cell r="J6599" t="str">
            <v>TOTAL COSTO DIRECTO</v>
          </cell>
          <cell r="M6599">
            <v>4282353</v>
          </cell>
          <cell r="N6599">
            <v>4282353</v>
          </cell>
        </row>
        <row r="6600">
          <cell r="A6600" t="str">
            <v>100AIU</v>
          </cell>
          <cell r="B6600">
            <v>100</v>
          </cell>
          <cell r="C6600" t="str">
            <v>AIU</v>
          </cell>
          <cell r="G6600">
            <v>88</v>
          </cell>
          <cell r="H6600">
            <v>1</v>
          </cell>
          <cell r="J6600" t="str">
            <v>TOTAL COSTOS INDIRECTOS</v>
          </cell>
          <cell r="L6600">
            <v>0.35</v>
          </cell>
          <cell r="M6600">
            <v>1498824</v>
          </cell>
          <cell r="N6600">
            <v>1498824</v>
          </cell>
        </row>
        <row r="6601">
          <cell r="A6601" t="str">
            <v>100TOT</v>
          </cell>
          <cell r="B6601">
            <v>100</v>
          </cell>
          <cell r="C6601" t="str">
            <v>TOT</v>
          </cell>
          <cell r="G6601">
            <v>88</v>
          </cell>
          <cell r="H6601" t="str">
            <v>-</v>
          </cell>
          <cell r="J6601" t="str">
            <v>VALOR TOTAL</v>
          </cell>
          <cell r="M6601">
            <v>5781177</v>
          </cell>
          <cell r="N6601">
            <v>5781177</v>
          </cell>
        </row>
      </sheetData>
      <sheetData sheetId="9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MEVAL</v>
          </cell>
          <cell r="F11" t="str">
            <v>C/C</v>
          </cell>
          <cell r="G11" t="str">
            <v>CA/HOLGIN</v>
          </cell>
          <cell r="H11" t="str">
            <v>CAN</v>
          </cell>
          <cell r="I11" t="str">
            <v>CAN</v>
          </cell>
          <cell r="J11" t="str">
            <v>VALOR UNITARIO</v>
          </cell>
          <cell r="K11" t="str">
            <v>VALOR TOTAL</v>
          </cell>
          <cell r="M11" t="str">
            <v>REND DIA</v>
          </cell>
        </row>
        <row r="12">
          <cell r="A12">
            <v>1</v>
          </cell>
          <cell r="C12" t="str">
            <v>CCTV</v>
          </cell>
          <cell r="J12">
            <v>0</v>
          </cell>
          <cell r="K12">
            <v>0</v>
          </cell>
        </row>
        <row r="13">
          <cell r="A13">
            <v>2</v>
          </cell>
          <cell r="B13">
            <v>1</v>
          </cell>
          <cell r="C13" t="str">
            <v>Suministro  Cámara panorámica 360°</v>
          </cell>
          <cell r="D13" t="str">
            <v>UND</v>
          </cell>
          <cell r="E13">
            <v>4</v>
          </cell>
          <cell r="F13">
            <v>4</v>
          </cell>
          <cell r="G13">
            <v>4</v>
          </cell>
          <cell r="H13">
            <v>2</v>
          </cell>
          <cell r="I13">
            <v>14</v>
          </cell>
          <cell r="J13">
            <v>26329521</v>
          </cell>
          <cell r="K13">
            <v>368613294</v>
          </cell>
          <cell r="L13">
            <v>0</v>
          </cell>
        </row>
        <row r="14">
          <cell r="A14">
            <v>3</v>
          </cell>
          <cell r="B14">
            <v>2</v>
          </cell>
          <cell r="C14" t="str">
            <v>Suministro  Cámara Tipo 1 - Bullet</v>
          </cell>
          <cell r="D14" t="str">
            <v>UND</v>
          </cell>
          <cell r="E14">
            <v>18</v>
          </cell>
          <cell r="F14">
            <v>12</v>
          </cell>
          <cell r="G14">
            <v>17</v>
          </cell>
          <cell r="H14">
            <v>17</v>
          </cell>
          <cell r="I14">
            <v>64</v>
          </cell>
          <cell r="J14">
            <v>3312018</v>
          </cell>
          <cell r="K14">
            <v>211969152</v>
          </cell>
          <cell r="L14">
            <v>0</v>
          </cell>
        </row>
        <row r="15">
          <cell r="A15">
            <v>4</v>
          </cell>
          <cell r="B15">
            <v>3</v>
          </cell>
          <cell r="C15" t="str">
            <v>Suministro  Cámara Tipo 2 - Minidomo</v>
          </cell>
          <cell r="D15" t="str">
            <v>UND</v>
          </cell>
          <cell r="E15">
            <v>10</v>
          </cell>
          <cell r="F15">
            <v>0</v>
          </cell>
          <cell r="G15">
            <v>0</v>
          </cell>
          <cell r="H15">
            <v>0</v>
          </cell>
          <cell r="I15">
            <v>10</v>
          </cell>
          <cell r="J15">
            <v>2842725</v>
          </cell>
          <cell r="K15">
            <v>28427250</v>
          </cell>
          <cell r="L15">
            <v>0</v>
          </cell>
        </row>
        <row r="16">
          <cell r="A16">
            <v>5</v>
          </cell>
          <cell r="B16">
            <v>4</v>
          </cell>
          <cell r="C16" t="str">
            <v>Suministro  Cámara Tipo 3 - Reconocimiento Facial</v>
          </cell>
          <cell r="D16" t="str">
            <v>UND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4</v>
          </cell>
          <cell r="J16">
            <v>3376624</v>
          </cell>
          <cell r="K16">
            <v>13506496</v>
          </cell>
          <cell r="L16">
            <v>0</v>
          </cell>
        </row>
        <row r="17">
          <cell r="A17">
            <v>6</v>
          </cell>
          <cell r="B17">
            <v>5</v>
          </cell>
          <cell r="C17" t="str">
            <v xml:space="preserve">Suministro  Cámara Tipo 4 - PTZ  </v>
          </cell>
          <cell r="D17" t="str">
            <v>UND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3</v>
          </cell>
          <cell r="J17">
            <v>7770535</v>
          </cell>
          <cell r="K17">
            <v>23311605</v>
          </cell>
          <cell r="L17">
            <v>0</v>
          </cell>
        </row>
        <row r="18">
          <cell r="A18">
            <v>7</v>
          </cell>
          <cell r="B18">
            <v>6</v>
          </cell>
          <cell r="C18" t="str">
            <v>Suministro  Cámara de inspección vehicular de alto contraste</v>
          </cell>
          <cell r="D18" t="str">
            <v>UND</v>
          </cell>
          <cell r="E18">
            <v>0</v>
          </cell>
          <cell r="F18">
            <v>1</v>
          </cell>
          <cell r="G18">
            <v>1</v>
          </cell>
          <cell r="H18">
            <v>1</v>
          </cell>
          <cell r="I18">
            <v>3</v>
          </cell>
          <cell r="J18">
            <v>160662504</v>
          </cell>
          <cell r="K18">
            <v>481987512</v>
          </cell>
          <cell r="L18">
            <v>2.8230071706536464E-4</v>
          </cell>
        </row>
        <row r="19">
          <cell r="A19">
            <v>8</v>
          </cell>
          <cell r="B19">
            <v>7</v>
          </cell>
          <cell r="C19" t="str">
            <v xml:space="preserve">Suministro  Cámara LPR </v>
          </cell>
          <cell r="D19" t="str">
            <v>UND</v>
          </cell>
          <cell r="E19">
            <v>0</v>
          </cell>
          <cell r="F19">
            <v>2</v>
          </cell>
          <cell r="G19">
            <v>2</v>
          </cell>
          <cell r="H19">
            <v>2</v>
          </cell>
          <cell r="I19">
            <v>6</v>
          </cell>
          <cell r="J19">
            <v>5008307</v>
          </cell>
          <cell r="K19">
            <v>30049842</v>
          </cell>
          <cell r="L19">
            <v>6.2454698388643148E-3</v>
          </cell>
        </row>
        <row r="20">
          <cell r="A20">
            <v>9</v>
          </cell>
          <cell r="B20">
            <v>8</v>
          </cell>
          <cell r="C20" t="str">
            <v>Suministro  Codificadores de Video para camaras existentes de 32 CH</v>
          </cell>
          <cell r="D20" t="str">
            <v>UND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3073279</v>
          </cell>
          <cell r="K20">
            <v>3073279</v>
          </cell>
          <cell r="L20">
            <v>0</v>
          </cell>
        </row>
        <row r="21">
          <cell r="A21">
            <v>10</v>
          </cell>
          <cell r="B21">
            <v>9</v>
          </cell>
          <cell r="C21" t="str">
            <v xml:space="preserve">Suministro  Brazo escualizable </v>
          </cell>
          <cell r="D21" t="str">
            <v>UND</v>
          </cell>
          <cell r="E21">
            <v>4</v>
          </cell>
          <cell r="F21">
            <v>5</v>
          </cell>
          <cell r="G21">
            <v>5</v>
          </cell>
          <cell r="H21">
            <v>3</v>
          </cell>
          <cell r="I21">
            <v>17</v>
          </cell>
          <cell r="J21">
            <v>293823</v>
          </cell>
          <cell r="K21">
            <v>4994991</v>
          </cell>
          <cell r="L21">
            <v>0</v>
          </cell>
        </row>
        <row r="22">
          <cell r="A22">
            <v>11</v>
          </cell>
          <cell r="B22">
            <v>10</v>
          </cell>
          <cell r="C22" t="str">
            <v>Suministro  Estación de trabajo CCTV</v>
          </cell>
          <cell r="D22" t="str">
            <v>UND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4</v>
          </cell>
          <cell r="J22">
            <v>10697724</v>
          </cell>
          <cell r="K22">
            <v>42790896</v>
          </cell>
          <cell r="L22">
            <v>0</v>
          </cell>
        </row>
        <row r="23">
          <cell r="A23">
            <v>12</v>
          </cell>
          <cell r="B23">
            <v>11</v>
          </cell>
          <cell r="C23" t="str">
            <v>Suministro  UPS 1 KVA</v>
          </cell>
          <cell r="D23" t="str">
            <v>UND</v>
          </cell>
          <cell r="E23">
            <v>1</v>
          </cell>
          <cell r="F23">
            <v>5</v>
          </cell>
          <cell r="G23">
            <v>5</v>
          </cell>
          <cell r="H23">
            <v>1</v>
          </cell>
          <cell r="I23">
            <v>12</v>
          </cell>
          <cell r="J23">
            <v>2646108</v>
          </cell>
          <cell r="K23">
            <v>31753296</v>
          </cell>
          <cell r="L23">
            <v>0</v>
          </cell>
        </row>
        <row r="24">
          <cell r="A24">
            <v>13</v>
          </cell>
          <cell r="B24">
            <v>12</v>
          </cell>
          <cell r="C24" t="str">
            <v xml:space="preserve">Suministro  Gabinete para equipos activos de  cámara </v>
          </cell>
          <cell r="D24" t="str">
            <v>UND</v>
          </cell>
          <cell r="E24">
            <v>1</v>
          </cell>
          <cell r="F24">
            <v>5</v>
          </cell>
          <cell r="G24">
            <v>5</v>
          </cell>
          <cell r="H24">
            <v>1</v>
          </cell>
          <cell r="I24">
            <v>12</v>
          </cell>
          <cell r="J24">
            <v>1572353</v>
          </cell>
          <cell r="K24">
            <v>18868236</v>
          </cell>
          <cell r="L24">
            <v>0</v>
          </cell>
        </row>
        <row r="25">
          <cell r="A25">
            <v>14</v>
          </cell>
          <cell r="B25">
            <v>13</v>
          </cell>
          <cell r="C25" t="str">
            <v>Suministro  Reubicación cámara existente patio</v>
          </cell>
          <cell r="D25" t="str">
            <v>UND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 t="e">
            <v>#DIV/0!</v>
          </cell>
        </row>
        <row r="26">
          <cell r="A26">
            <v>15</v>
          </cell>
          <cell r="C26" t="str">
            <v>VIDEOWALL</v>
          </cell>
          <cell r="J26">
            <v>0</v>
          </cell>
          <cell r="K26">
            <v>0</v>
          </cell>
        </row>
        <row r="27">
          <cell r="A27">
            <v>16</v>
          </cell>
          <cell r="B27">
            <v>14</v>
          </cell>
          <cell r="C27" t="str">
            <v>Suministro  Monitor para  Video Wall  55"</v>
          </cell>
          <cell r="D27" t="str">
            <v>UND</v>
          </cell>
          <cell r="E27">
            <v>2</v>
          </cell>
          <cell r="F27">
            <v>2</v>
          </cell>
          <cell r="G27">
            <v>2</v>
          </cell>
          <cell r="H27">
            <v>1</v>
          </cell>
          <cell r="I27">
            <v>7</v>
          </cell>
          <cell r="J27">
            <v>16295726</v>
          </cell>
          <cell r="K27">
            <v>114070082</v>
          </cell>
          <cell r="L27">
            <v>0</v>
          </cell>
        </row>
        <row r="28">
          <cell r="A28">
            <v>17</v>
          </cell>
          <cell r="B28" t="str">
            <v>15A</v>
          </cell>
          <cell r="C28" t="str">
            <v>Suministro  Controlador de Video Wall  3x1 o 4x1 0 2x2</v>
          </cell>
          <cell r="D28" t="str">
            <v>UND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15473207</v>
          </cell>
          <cell r="K28">
            <v>15473207</v>
          </cell>
          <cell r="L28">
            <v>0</v>
          </cell>
        </row>
        <row r="29">
          <cell r="A29">
            <v>18</v>
          </cell>
          <cell r="B29" t="str">
            <v>15B</v>
          </cell>
          <cell r="C29" t="str">
            <v>Suministro  Controlador de Video Wall  2x1</v>
          </cell>
          <cell r="D29" t="str">
            <v>UND</v>
          </cell>
          <cell r="E29">
            <v>0</v>
          </cell>
          <cell r="F29">
            <v>1</v>
          </cell>
          <cell r="G29">
            <v>1</v>
          </cell>
          <cell r="H29">
            <v>1</v>
          </cell>
          <cell r="I29">
            <v>3</v>
          </cell>
          <cell r="J29">
            <v>15473207</v>
          </cell>
          <cell r="K29">
            <v>46419621</v>
          </cell>
          <cell r="L29">
            <v>0</v>
          </cell>
        </row>
        <row r="30">
          <cell r="A30">
            <v>19</v>
          </cell>
          <cell r="B30">
            <v>16</v>
          </cell>
          <cell r="C30" t="str">
            <v>Suministro  JOYSTICK DE OPERACIÓN</v>
          </cell>
          <cell r="D30" t="str">
            <v>UND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4</v>
          </cell>
          <cell r="J30">
            <v>4225284</v>
          </cell>
          <cell r="K30">
            <v>16901136</v>
          </cell>
          <cell r="L30">
            <v>0</v>
          </cell>
        </row>
        <row r="31">
          <cell r="A31">
            <v>20</v>
          </cell>
          <cell r="C31" t="str">
            <v>CONECTIVIDAD</v>
          </cell>
          <cell r="J31">
            <v>0</v>
          </cell>
          <cell r="K31">
            <v>0</v>
          </cell>
        </row>
        <row r="32">
          <cell r="A32">
            <v>21</v>
          </cell>
          <cell r="B32">
            <v>17</v>
          </cell>
          <cell r="C32" t="str">
            <v xml:space="preserve">Suministro  Switch POE 8 puertos </v>
          </cell>
          <cell r="D32" t="str">
            <v>UND</v>
          </cell>
          <cell r="E32">
            <v>7</v>
          </cell>
          <cell r="F32">
            <v>8</v>
          </cell>
          <cell r="G32">
            <v>8</v>
          </cell>
          <cell r="H32">
            <v>5</v>
          </cell>
          <cell r="I32">
            <v>28</v>
          </cell>
          <cell r="J32">
            <v>3202200</v>
          </cell>
          <cell r="K32">
            <v>89661600</v>
          </cell>
          <cell r="L32">
            <v>0</v>
          </cell>
        </row>
        <row r="33">
          <cell r="A33">
            <v>22</v>
          </cell>
          <cell r="B33">
            <v>18</v>
          </cell>
          <cell r="C33" t="str">
            <v>Suministro  Switch  24 puertos Cobre + 4 SFP</v>
          </cell>
          <cell r="D33" t="str">
            <v>UND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4</v>
          </cell>
          <cell r="J33">
            <v>7257600</v>
          </cell>
          <cell r="K33">
            <v>29030400</v>
          </cell>
          <cell r="L33">
            <v>0</v>
          </cell>
        </row>
        <row r="34">
          <cell r="A34">
            <v>23</v>
          </cell>
          <cell r="B34">
            <v>19</v>
          </cell>
          <cell r="C34" t="str">
            <v>Suministro  Equipo de Transmisión y recepción microondas</v>
          </cell>
          <cell r="D34" t="str">
            <v>UND</v>
          </cell>
          <cell r="E34">
            <v>1</v>
          </cell>
          <cell r="F34">
            <v>1</v>
          </cell>
          <cell r="G34">
            <v>0</v>
          </cell>
          <cell r="H34">
            <v>0</v>
          </cell>
          <cell r="I34">
            <v>2</v>
          </cell>
          <cell r="J34">
            <v>11012760</v>
          </cell>
          <cell r="K34">
            <v>22025520</v>
          </cell>
          <cell r="L34">
            <v>0</v>
          </cell>
        </row>
        <row r="35">
          <cell r="A35">
            <v>24</v>
          </cell>
          <cell r="B35">
            <v>20</v>
          </cell>
          <cell r="C35" t="str">
            <v xml:space="preserve">Suministro  RACK  5U </v>
          </cell>
          <cell r="D35" t="str">
            <v>UND</v>
          </cell>
          <cell r="E35">
            <v>0</v>
          </cell>
          <cell r="F35">
            <v>4</v>
          </cell>
          <cell r="G35">
            <v>3</v>
          </cell>
          <cell r="H35">
            <v>2</v>
          </cell>
          <cell r="I35">
            <v>9</v>
          </cell>
          <cell r="J35">
            <v>913236</v>
          </cell>
          <cell r="K35">
            <v>8219124</v>
          </cell>
          <cell r="L35">
            <v>0</v>
          </cell>
        </row>
        <row r="36">
          <cell r="A36">
            <v>25</v>
          </cell>
          <cell r="B36">
            <v>21</v>
          </cell>
          <cell r="C36" t="str">
            <v>Suministro  RACK 10U</v>
          </cell>
          <cell r="D36" t="str">
            <v>UND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4</v>
          </cell>
          <cell r="J36">
            <v>1167353</v>
          </cell>
          <cell r="K36">
            <v>4669412</v>
          </cell>
          <cell r="L36">
            <v>0</v>
          </cell>
        </row>
        <row r="37">
          <cell r="A37">
            <v>26</v>
          </cell>
          <cell r="B37">
            <v>22</v>
          </cell>
          <cell r="C37" t="str">
            <v>Suministro  Patch Panel 24 Puertos Cat 6a</v>
          </cell>
          <cell r="D37" t="str">
            <v>UND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5</v>
          </cell>
          <cell r="J37">
            <v>150883</v>
          </cell>
          <cell r="K37">
            <v>754415</v>
          </cell>
          <cell r="L37">
            <v>0</v>
          </cell>
        </row>
        <row r="38">
          <cell r="A38">
            <v>27</v>
          </cell>
          <cell r="B38">
            <v>23</v>
          </cell>
          <cell r="C38" t="str">
            <v>Suministro  Patch Panel 12 Puertos Cat 6a</v>
          </cell>
          <cell r="D38" t="str">
            <v>UND</v>
          </cell>
          <cell r="E38">
            <v>1</v>
          </cell>
          <cell r="F38">
            <v>5</v>
          </cell>
          <cell r="G38">
            <v>4</v>
          </cell>
          <cell r="H38">
            <v>3</v>
          </cell>
          <cell r="I38">
            <v>13</v>
          </cell>
          <cell r="J38">
            <v>141353</v>
          </cell>
          <cell r="K38">
            <v>1837589</v>
          </cell>
          <cell r="L38">
            <v>0</v>
          </cell>
        </row>
        <row r="39">
          <cell r="A39">
            <v>28</v>
          </cell>
          <cell r="B39">
            <v>24</v>
          </cell>
          <cell r="C39" t="str">
            <v>Suministro  Jack 6A</v>
          </cell>
          <cell r="D39" t="str">
            <v>UND</v>
          </cell>
          <cell r="E39">
            <v>60</v>
          </cell>
          <cell r="F39">
            <v>84</v>
          </cell>
          <cell r="G39">
            <v>72</v>
          </cell>
          <cell r="H39">
            <v>60</v>
          </cell>
          <cell r="I39">
            <v>276</v>
          </cell>
          <cell r="J39">
            <v>39180</v>
          </cell>
          <cell r="K39">
            <v>10813680</v>
          </cell>
          <cell r="L39">
            <v>0</v>
          </cell>
        </row>
        <row r="40">
          <cell r="A40">
            <v>29</v>
          </cell>
          <cell r="B40">
            <v>25</v>
          </cell>
          <cell r="C40" t="str">
            <v xml:space="preserve">Suministro  Cableado UTP </v>
          </cell>
          <cell r="D40" t="str">
            <v xml:space="preserve">ML </v>
          </cell>
          <cell r="E40">
            <v>1485</v>
          </cell>
          <cell r="F40">
            <v>1638</v>
          </cell>
          <cell r="G40">
            <v>1950</v>
          </cell>
          <cell r="H40">
            <v>1128</v>
          </cell>
          <cell r="I40">
            <v>6201</v>
          </cell>
          <cell r="J40">
            <v>3375</v>
          </cell>
          <cell r="K40">
            <v>20928375</v>
          </cell>
          <cell r="L40">
            <v>0</v>
          </cell>
        </row>
        <row r="41">
          <cell r="A41">
            <v>30</v>
          </cell>
          <cell r="C41" t="str">
            <v>SISTEMA DE CONTROL DE ACCESO</v>
          </cell>
          <cell r="J41">
            <v>0</v>
          </cell>
          <cell r="K41">
            <v>0</v>
          </cell>
        </row>
        <row r="42">
          <cell r="A42">
            <v>31</v>
          </cell>
          <cell r="B42">
            <v>26</v>
          </cell>
          <cell r="C42" t="str">
            <v xml:space="preserve">Suministro  Módulo de reconocimiento facial para pasillo motorizado </v>
          </cell>
          <cell r="D42" t="str">
            <v>UND</v>
          </cell>
          <cell r="E42">
            <v>4</v>
          </cell>
          <cell r="F42">
            <v>0</v>
          </cell>
          <cell r="G42">
            <v>0</v>
          </cell>
          <cell r="H42">
            <v>0</v>
          </cell>
          <cell r="I42">
            <v>4</v>
          </cell>
          <cell r="J42">
            <v>6048358</v>
          </cell>
          <cell r="K42">
            <v>24193432</v>
          </cell>
          <cell r="L42">
            <v>0</v>
          </cell>
        </row>
        <row r="43">
          <cell r="A43">
            <v>32</v>
          </cell>
          <cell r="B43">
            <v>27</v>
          </cell>
          <cell r="C43" t="str">
            <v>Suministro  Módulo de reconocimiento facial para torniquete</v>
          </cell>
          <cell r="D43" t="str">
            <v>UND</v>
          </cell>
          <cell r="E43">
            <v>0</v>
          </cell>
          <cell r="F43">
            <v>2</v>
          </cell>
          <cell r="G43">
            <v>2</v>
          </cell>
          <cell r="H43">
            <v>2</v>
          </cell>
          <cell r="I43">
            <v>6</v>
          </cell>
          <cell r="J43">
            <v>6048358</v>
          </cell>
          <cell r="K43">
            <v>36290148</v>
          </cell>
          <cell r="L43">
            <v>0</v>
          </cell>
        </row>
        <row r="44">
          <cell r="A44">
            <v>33</v>
          </cell>
          <cell r="B44">
            <v>28</v>
          </cell>
          <cell r="C44" t="str">
            <v>Suministro  Controladora  de una puerta - Movilidad reducida (incluye botón de apertura desde guardia)</v>
          </cell>
          <cell r="D44" t="str">
            <v>UND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4</v>
          </cell>
          <cell r="J44">
            <v>865411</v>
          </cell>
          <cell r="K44">
            <v>3461644</v>
          </cell>
          <cell r="L44">
            <v>0</v>
          </cell>
        </row>
        <row r="45">
          <cell r="A45">
            <v>34</v>
          </cell>
          <cell r="B45">
            <v>29</v>
          </cell>
          <cell r="C45" t="str">
            <v>Suministro  Controladora de dos puertas - Pasillo Motorizado   (Incluye dos módulo de seguridad )</v>
          </cell>
          <cell r="D45" t="str">
            <v>UND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907397</v>
          </cell>
          <cell r="K45">
            <v>1814794</v>
          </cell>
          <cell r="L45">
            <v>0</v>
          </cell>
        </row>
        <row r="46">
          <cell r="A46">
            <v>35</v>
          </cell>
          <cell r="B46">
            <v>30</v>
          </cell>
          <cell r="C46" t="str">
            <v>Suministro  Controladora de dos puertas - Torniquetes  (incluye dos módulo de seguridad)</v>
          </cell>
          <cell r="D46" t="str">
            <v>UND</v>
          </cell>
          <cell r="E46">
            <v>0</v>
          </cell>
          <cell r="F46">
            <v>1</v>
          </cell>
          <cell r="G46">
            <v>1</v>
          </cell>
          <cell r="H46">
            <v>1</v>
          </cell>
          <cell r="I46">
            <v>3</v>
          </cell>
          <cell r="J46">
            <v>907397</v>
          </cell>
          <cell r="K46">
            <v>2722191</v>
          </cell>
          <cell r="L46">
            <v>0</v>
          </cell>
        </row>
        <row r="47">
          <cell r="A47">
            <v>36</v>
          </cell>
          <cell r="B47">
            <v>31</v>
          </cell>
          <cell r="C47" t="str">
            <v>Suministro  Gabinete para controladora</v>
          </cell>
          <cell r="D47" t="str">
            <v>UND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4</v>
          </cell>
          <cell r="J47">
            <v>138970</v>
          </cell>
          <cell r="K47">
            <v>555880</v>
          </cell>
          <cell r="L47">
            <v>0</v>
          </cell>
        </row>
        <row r="48">
          <cell r="A48">
            <v>37</v>
          </cell>
          <cell r="B48">
            <v>32</v>
          </cell>
          <cell r="C48" t="str">
            <v xml:space="preserve">Suministro  Arco detector de Metales </v>
          </cell>
          <cell r="D48" t="str">
            <v>UND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1</v>
          </cell>
          <cell r="J48">
            <v>31671000</v>
          </cell>
          <cell r="K48">
            <v>31671000</v>
          </cell>
          <cell r="L48">
            <v>0</v>
          </cell>
        </row>
        <row r="49">
          <cell r="A49">
            <v>38</v>
          </cell>
          <cell r="B49">
            <v>33</v>
          </cell>
          <cell r="C49" t="str">
            <v>Suministro  Sistema de inspección de rayos X</v>
          </cell>
          <cell r="D49" t="str">
            <v>UND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1</v>
          </cell>
          <cell r="J49">
            <v>140969816</v>
          </cell>
          <cell r="K49">
            <v>140969816</v>
          </cell>
          <cell r="L49">
            <v>0</v>
          </cell>
        </row>
        <row r="50">
          <cell r="A50">
            <v>39</v>
          </cell>
          <cell r="B50">
            <v>34</v>
          </cell>
          <cell r="C50" t="str">
            <v xml:space="preserve">Suministro  Detector de metales portátil </v>
          </cell>
          <cell r="D50" t="str">
            <v>UND</v>
          </cell>
          <cell r="E50">
            <v>2</v>
          </cell>
          <cell r="F50">
            <v>2</v>
          </cell>
          <cell r="G50">
            <v>2</v>
          </cell>
          <cell r="H50">
            <v>2</v>
          </cell>
          <cell r="I50">
            <v>8</v>
          </cell>
          <cell r="J50">
            <v>1234224</v>
          </cell>
          <cell r="K50">
            <v>9873792</v>
          </cell>
          <cell r="L50">
            <v>0</v>
          </cell>
        </row>
        <row r="51">
          <cell r="A51">
            <v>40</v>
          </cell>
          <cell r="B51">
            <v>35</v>
          </cell>
          <cell r="C51" t="str">
            <v xml:space="preserve">Suministro  Estación de trabajo Control de visitantes </v>
          </cell>
          <cell r="D51" t="str">
            <v>UND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4</v>
          </cell>
          <cell r="J51">
            <v>10925928</v>
          </cell>
          <cell r="K51">
            <v>43703712</v>
          </cell>
          <cell r="L51">
            <v>0</v>
          </cell>
        </row>
        <row r="52">
          <cell r="A52">
            <v>41</v>
          </cell>
          <cell r="B52">
            <v>36</v>
          </cell>
          <cell r="C52" t="str">
            <v>Suministro  Pasillo motorizado  bastidor izquierdo con Cristales de  una altura mínima 1,5 m</v>
          </cell>
          <cell r="D52" t="str">
            <v>UND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46008927</v>
          </cell>
          <cell r="K52">
            <v>46008927</v>
          </cell>
          <cell r="L52">
            <v>3.861395164950765E-3</v>
          </cell>
        </row>
        <row r="53">
          <cell r="A53">
            <v>42</v>
          </cell>
          <cell r="B53">
            <v>37</v>
          </cell>
          <cell r="C53" t="str">
            <v>Suministro  Pasillo motorizado bastidor central con Cristales de una altura mínima 1,5 m</v>
          </cell>
          <cell r="D53" t="str">
            <v>UND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1</v>
          </cell>
          <cell r="J53">
            <v>81104875</v>
          </cell>
          <cell r="K53">
            <v>81104875</v>
          </cell>
          <cell r="L53">
            <v>2.190480541984785E-3</v>
          </cell>
        </row>
        <row r="54">
          <cell r="A54">
            <v>43</v>
          </cell>
          <cell r="B54">
            <v>38</v>
          </cell>
          <cell r="C54" t="str">
            <v>Suministro  Pasillo motorizado bastidor derecho con Cristales de una altura mínima 1,5 m</v>
          </cell>
          <cell r="D54" t="str">
            <v>UND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1</v>
          </cell>
          <cell r="J54">
            <v>74435811</v>
          </cell>
          <cell r="K54">
            <v>74435811</v>
          </cell>
          <cell r="L54">
            <v>2.3867362617164822E-3</v>
          </cell>
        </row>
        <row r="55">
          <cell r="A55">
            <v>44</v>
          </cell>
          <cell r="B55">
            <v>39</v>
          </cell>
          <cell r="C55" t="str">
            <v xml:space="preserve">Suministro  Torniquete  </v>
          </cell>
          <cell r="D55" t="str">
            <v>UND</v>
          </cell>
          <cell r="E55">
            <v>0</v>
          </cell>
          <cell r="F55">
            <v>1</v>
          </cell>
          <cell r="G55">
            <v>1</v>
          </cell>
          <cell r="H55">
            <v>1</v>
          </cell>
          <cell r="I55">
            <v>3</v>
          </cell>
          <cell r="J55">
            <v>21810981</v>
          </cell>
          <cell r="K55">
            <v>65432943</v>
          </cell>
          <cell r="L55">
            <v>8.1453765167011083E-3</v>
          </cell>
        </row>
        <row r="56">
          <cell r="A56">
            <v>45</v>
          </cell>
          <cell r="B56">
            <v>40</v>
          </cell>
          <cell r="C56" t="str">
            <v>Suministro  Lectores de huella/tarjeta MIFAR</v>
          </cell>
          <cell r="D56" t="str">
            <v>UND</v>
          </cell>
          <cell r="E56">
            <v>4</v>
          </cell>
          <cell r="F56">
            <v>2</v>
          </cell>
          <cell r="G56">
            <v>2</v>
          </cell>
          <cell r="H56">
            <v>2</v>
          </cell>
          <cell r="I56">
            <v>10</v>
          </cell>
          <cell r="J56">
            <v>325689</v>
          </cell>
          <cell r="K56">
            <v>3256890</v>
          </cell>
          <cell r="L56">
            <v>0</v>
          </cell>
        </row>
        <row r="57">
          <cell r="A57">
            <v>46</v>
          </cell>
          <cell r="B57">
            <v>41</v>
          </cell>
          <cell r="C57" t="str">
            <v xml:space="preserve">Suministro  Dispositivo de Enrolamiento Biométrico USB para estación de trabajo </v>
          </cell>
          <cell r="D57" t="str">
            <v>UND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4</v>
          </cell>
          <cell r="J57">
            <v>240278</v>
          </cell>
          <cell r="K57">
            <v>961112</v>
          </cell>
          <cell r="L57">
            <v>0</v>
          </cell>
        </row>
        <row r="58">
          <cell r="A58">
            <v>47</v>
          </cell>
          <cell r="B58">
            <v>42</v>
          </cell>
          <cell r="C58" t="str">
            <v xml:space="preserve">Suministro  Dispositivo de Enrolamiento Tarjetas MIFARE USB para estación de trabajo </v>
          </cell>
          <cell r="D58" t="str">
            <v>UND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4</v>
          </cell>
          <cell r="J58">
            <v>206906</v>
          </cell>
          <cell r="K58">
            <v>827624</v>
          </cell>
          <cell r="L58">
            <v>0</v>
          </cell>
        </row>
        <row r="59">
          <cell r="A59">
            <v>48</v>
          </cell>
          <cell r="B59">
            <v>43</v>
          </cell>
          <cell r="C59" t="str">
            <v>Suministro  Tarjetas MIFARE</v>
          </cell>
          <cell r="D59" t="str">
            <v>UND</v>
          </cell>
          <cell r="E59">
            <v>200</v>
          </cell>
          <cell r="F59">
            <v>150</v>
          </cell>
          <cell r="G59">
            <v>150</v>
          </cell>
          <cell r="H59">
            <v>100</v>
          </cell>
          <cell r="I59">
            <v>600</v>
          </cell>
          <cell r="J59">
            <v>4593</v>
          </cell>
          <cell r="K59">
            <v>2755800</v>
          </cell>
          <cell r="L59">
            <v>0</v>
          </cell>
        </row>
        <row r="60">
          <cell r="A60">
            <v>49</v>
          </cell>
          <cell r="B60">
            <v>44</v>
          </cell>
          <cell r="C60" t="str">
            <v xml:space="preserve">Suministro  Bolardo Electromecánico </v>
          </cell>
          <cell r="D60" t="str">
            <v>UND</v>
          </cell>
          <cell r="E60">
            <v>0</v>
          </cell>
          <cell r="F60">
            <v>4</v>
          </cell>
          <cell r="G60">
            <v>2</v>
          </cell>
          <cell r="H60">
            <v>4</v>
          </cell>
          <cell r="I60">
            <v>10</v>
          </cell>
          <cell r="J60">
            <v>39026289</v>
          </cell>
          <cell r="K60">
            <v>390262890</v>
          </cell>
          <cell r="L60">
            <v>5.049410962820966E-3</v>
          </cell>
        </row>
        <row r="61">
          <cell r="A61">
            <v>50</v>
          </cell>
          <cell r="B61">
            <v>45</v>
          </cell>
          <cell r="C61" t="str">
            <v xml:space="preserve">Suministro  Controlador central de mando de bolardos </v>
          </cell>
          <cell r="D61" t="str">
            <v>UND</v>
          </cell>
          <cell r="E61">
            <v>0</v>
          </cell>
          <cell r="F61">
            <v>2</v>
          </cell>
          <cell r="G61">
            <v>1</v>
          </cell>
          <cell r="H61">
            <v>2</v>
          </cell>
          <cell r="I61">
            <v>5</v>
          </cell>
          <cell r="J61">
            <v>1217082</v>
          </cell>
          <cell r="K61">
            <v>6085410</v>
          </cell>
          <cell r="L61">
            <v>0</v>
          </cell>
        </row>
        <row r="62">
          <cell r="A62">
            <v>51</v>
          </cell>
          <cell r="B62">
            <v>46</v>
          </cell>
          <cell r="C62" t="str">
            <v>Suministro  Botón de acceso manual de bolardo</v>
          </cell>
          <cell r="D62" t="str">
            <v>UND</v>
          </cell>
          <cell r="E62">
            <v>0</v>
          </cell>
          <cell r="F62">
            <v>1</v>
          </cell>
          <cell r="G62">
            <v>1</v>
          </cell>
          <cell r="H62">
            <v>1</v>
          </cell>
          <cell r="I62">
            <v>3</v>
          </cell>
          <cell r="J62">
            <v>128399</v>
          </cell>
          <cell r="K62">
            <v>385197</v>
          </cell>
          <cell r="L62">
            <v>0</v>
          </cell>
        </row>
        <row r="63">
          <cell r="A63">
            <v>52</v>
          </cell>
          <cell r="B63">
            <v>47</v>
          </cell>
          <cell r="C63" t="str">
            <v xml:space="preserve">Suministro  Semáforo indicador para bolardos </v>
          </cell>
          <cell r="D63" t="str">
            <v>UND</v>
          </cell>
          <cell r="E63">
            <v>0</v>
          </cell>
          <cell r="F63">
            <v>2</v>
          </cell>
          <cell r="G63">
            <v>2</v>
          </cell>
          <cell r="H63">
            <v>2</v>
          </cell>
          <cell r="I63">
            <v>6</v>
          </cell>
          <cell r="J63">
            <v>6951452</v>
          </cell>
          <cell r="K63">
            <v>41708712</v>
          </cell>
          <cell r="L63">
            <v>0</v>
          </cell>
        </row>
        <row r="64">
          <cell r="A64">
            <v>53</v>
          </cell>
          <cell r="B64">
            <v>48</v>
          </cell>
          <cell r="C64" t="str">
            <v xml:space="preserve">Suministro  Puerta de movilidad Reducida con electroimán </v>
          </cell>
          <cell r="D64" t="str">
            <v>UND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4</v>
          </cell>
          <cell r="J64">
            <v>11840456</v>
          </cell>
          <cell r="K64">
            <v>47361824</v>
          </cell>
          <cell r="L64">
            <v>0</v>
          </cell>
        </row>
        <row r="65">
          <cell r="A65">
            <v>54</v>
          </cell>
          <cell r="B65">
            <v>49</v>
          </cell>
          <cell r="C65" t="str">
            <v>Suministro  Recepción con silla ergonómica con mecanismo y sin brazos</v>
          </cell>
          <cell r="D65" t="str">
            <v>UND</v>
          </cell>
          <cell r="E65">
            <v>1</v>
          </cell>
          <cell r="F65">
            <v>0</v>
          </cell>
          <cell r="G65">
            <v>0</v>
          </cell>
          <cell r="H65">
            <v>0</v>
          </cell>
          <cell r="I65">
            <v>1</v>
          </cell>
          <cell r="J65">
            <v>5887404</v>
          </cell>
          <cell r="K65">
            <v>5887404</v>
          </cell>
          <cell r="L65">
            <v>0</v>
          </cell>
        </row>
        <row r="66">
          <cell r="A66">
            <v>55</v>
          </cell>
          <cell r="I66">
            <v>0</v>
          </cell>
          <cell r="J66">
            <v>0</v>
          </cell>
          <cell r="K66">
            <v>0</v>
          </cell>
        </row>
        <row r="67">
          <cell r="A67">
            <v>56</v>
          </cell>
          <cell r="C67" t="str">
            <v>SOFTWARE Y LICENCIAS</v>
          </cell>
          <cell r="J67">
            <v>0</v>
          </cell>
          <cell r="K67">
            <v>0</v>
          </cell>
        </row>
        <row r="68">
          <cell r="A68">
            <v>57</v>
          </cell>
          <cell r="B68">
            <v>50</v>
          </cell>
          <cell r="C68" t="str">
            <v xml:space="preserve">Suministro  Software control de Acceso </v>
          </cell>
          <cell r="D68" t="str">
            <v>UND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4</v>
          </cell>
          <cell r="J68">
            <v>27000000</v>
          </cell>
          <cell r="K68">
            <v>108000000</v>
          </cell>
          <cell r="L68">
            <v>0</v>
          </cell>
        </row>
        <row r="69">
          <cell r="A69">
            <v>58</v>
          </cell>
          <cell r="B69">
            <v>51</v>
          </cell>
          <cell r="C69" t="str">
            <v xml:space="preserve">Suministro  Software de gestión de video (VMS) incluye visualización de analíticas LPR y reconocimiento facial </v>
          </cell>
          <cell r="D69" t="str">
            <v>UND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4</v>
          </cell>
          <cell r="J69">
            <v>10925888</v>
          </cell>
          <cell r="K69">
            <v>43703552</v>
          </cell>
          <cell r="L69">
            <v>0</v>
          </cell>
        </row>
        <row r="70">
          <cell r="A70">
            <v>59</v>
          </cell>
          <cell r="B70">
            <v>52</v>
          </cell>
          <cell r="C70" t="str">
            <v>Suministro  Software Cámara de inspección vehicular de alto contraste</v>
          </cell>
          <cell r="D70" t="str">
            <v>UND</v>
          </cell>
          <cell r="E70">
            <v>0</v>
          </cell>
          <cell r="F70">
            <v>1</v>
          </cell>
          <cell r="G70">
            <v>1</v>
          </cell>
          <cell r="H70">
            <v>1</v>
          </cell>
          <cell r="I70">
            <v>3</v>
          </cell>
          <cell r="J70">
            <v>8742533</v>
          </cell>
          <cell r="K70">
            <v>26227599</v>
          </cell>
          <cell r="L70">
            <v>0</v>
          </cell>
        </row>
        <row r="71">
          <cell r="A71">
            <v>60</v>
          </cell>
          <cell r="B71">
            <v>53</v>
          </cell>
          <cell r="C71" t="str">
            <v xml:space="preserve">Suministro  Licencia de cámara (por canal) </v>
          </cell>
          <cell r="D71" t="str">
            <v>UND</v>
          </cell>
          <cell r="E71">
            <v>64</v>
          </cell>
          <cell r="F71">
            <v>35</v>
          </cell>
          <cell r="G71">
            <v>41</v>
          </cell>
          <cell r="H71">
            <v>34</v>
          </cell>
          <cell r="I71">
            <v>174</v>
          </cell>
          <cell r="J71">
            <v>789750</v>
          </cell>
          <cell r="K71">
            <v>137416500</v>
          </cell>
          <cell r="L71">
            <v>0</v>
          </cell>
        </row>
        <row r="72">
          <cell r="A72">
            <v>61</v>
          </cell>
          <cell r="B72">
            <v>54</v>
          </cell>
          <cell r="C72" t="str">
            <v>Suministro  Licencia Cámara de inspección vehicular de alto contraste</v>
          </cell>
          <cell r="D72" t="str">
            <v>UND</v>
          </cell>
          <cell r="E72">
            <v>0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5828355</v>
          </cell>
          <cell r="K72">
            <v>17485065</v>
          </cell>
          <cell r="L72">
            <v>0</v>
          </cell>
        </row>
        <row r="73">
          <cell r="A73">
            <v>62</v>
          </cell>
          <cell r="B73">
            <v>55</v>
          </cell>
          <cell r="C73" t="str">
            <v xml:space="preserve">Suministro  Licencia Cámara LPR </v>
          </cell>
          <cell r="D73" t="str">
            <v>UND</v>
          </cell>
          <cell r="E73">
            <v>0</v>
          </cell>
          <cell r="F73">
            <v>2</v>
          </cell>
          <cell r="G73">
            <v>2</v>
          </cell>
          <cell r="H73">
            <v>2</v>
          </cell>
          <cell r="I73">
            <v>6</v>
          </cell>
          <cell r="J73">
            <v>729000</v>
          </cell>
          <cell r="K73">
            <v>4374000</v>
          </cell>
          <cell r="L73">
            <v>0</v>
          </cell>
        </row>
        <row r="74">
          <cell r="A74">
            <v>63</v>
          </cell>
          <cell r="B74">
            <v>56</v>
          </cell>
          <cell r="C74" t="str">
            <v xml:space="preserve">Suministro  Licencia Cámara reconocimiento Facial </v>
          </cell>
          <cell r="D74" t="str">
            <v>UND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4</v>
          </cell>
          <cell r="J74">
            <v>911250</v>
          </cell>
          <cell r="K74">
            <v>3645000</v>
          </cell>
          <cell r="L74">
            <v>0</v>
          </cell>
        </row>
        <row r="75">
          <cell r="A75">
            <v>64</v>
          </cell>
          <cell r="B75">
            <v>57</v>
          </cell>
          <cell r="C75" t="str">
            <v xml:space="preserve">Suministro  Licencia de control de acceso por puerta </v>
          </cell>
          <cell r="D75" t="str">
            <v>UND</v>
          </cell>
          <cell r="E75">
            <v>5</v>
          </cell>
          <cell r="F75">
            <v>7</v>
          </cell>
          <cell r="G75">
            <v>5</v>
          </cell>
          <cell r="H75">
            <v>7</v>
          </cell>
          <cell r="I75">
            <v>24</v>
          </cell>
          <cell r="J75">
            <v>243000</v>
          </cell>
          <cell r="K75">
            <v>5832000</v>
          </cell>
          <cell r="L75">
            <v>0</v>
          </cell>
        </row>
        <row r="76">
          <cell r="A76">
            <v>65</v>
          </cell>
          <cell r="C76" t="str">
            <v xml:space="preserve">SISTEMA DE VMS Y DE GRABACION </v>
          </cell>
          <cell r="J76">
            <v>0</v>
          </cell>
          <cell r="K76">
            <v>0</v>
          </cell>
        </row>
        <row r="77">
          <cell r="A77">
            <v>66</v>
          </cell>
          <cell r="B77">
            <v>58</v>
          </cell>
          <cell r="C77" t="str">
            <v>Suministro  Sistema de grabación en red de 66T</v>
          </cell>
          <cell r="D77" t="str">
            <v>UND</v>
          </cell>
          <cell r="E77">
            <v>0</v>
          </cell>
          <cell r="F77">
            <v>1</v>
          </cell>
          <cell r="G77">
            <v>1</v>
          </cell>
          <cell r="H77">
            <v>1</v>
          </cell>
          <cell r="I77">
            <v>3</v>
          </cell>
          <cell r="J77">
            <v>91684157</v>
          </cell>
          <cell r="K77">
            <v>275052471</v>
          </cell>
          <cell r="L77">
            <v>0</v>
          </cell>
        </row>
        <row r="78">
          <cell r="A78">
            <v>67</v>
          </cell>
          <cell r="B78">
            <v>59</v>
          </cell>
          <cell r="C78" t="str">
            <v>Suministro  Sistema de grabación en red de 70 T</v>
          </cell>
          <cell r="D78" t="str">
            <v>UND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1</v>
          </cell>
          <cell r="J78">
            <v>92676137</v>
          </cell>
          <cell r="K78">
            <v>92676137</v>
          </cell>
          <cell r="L78">
            <v>0</v>
          </cell>
        </row>
        <row r="79">
          <cell r="A79">
            <v>68</v>
          </cell>
          <cell r="B79">
            <v>60</v>
          </cell>
          <cell r="C79" t="str">
            <v>Suministro  Servidor central VMS</v>
          </cell>
          <cell r="D79" t="str">
            <v>UND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4</v>
          </cell>
          <cell r="J79">
            <v>38329646</v>
          </cell>
          <cell r="K79">
            <v>153318584</v>
          </cell>
          <cell r="L79">
            <v>0</v>
          </cell>
        </row>
        <row r="80">
          <cell r="A80">
            <v>69</v>
          </cell>
          <cell r="J80">
            <v>0</v>
          </cell>
          <cell r="K80">
            <v>0</v>
          </cell>
          <cell r="L80" t="e">
            <v>#DIV/0!</v>
          </cell>
        </row>
        <row r="81">
          <cell r="A81">
            <v>70</v>
          </cell>
          <cell r="C81" t="str">
            <v>INFRAESTRUCTURA Y ADECUACIONES SUBSISTEMAS</v>
          </cell>
          <cell r="J81">
            <v>0</v>
          </cell>
          <cell r="K81">
            <v>0</v>
          </cell>
        </row>
        <row r="82">
          <cell r="A82">
            <v>71</v>
          </cell>
          <cell r="B82">
            <v>61</v>
          </cell>
          <cell r="C82" t="str">
            <v>Suministro  Separadores Viales  largo 40cm  (min 15cm ancho 8cm alto)</v>
          </cell>
          <cell r="D82" t="str">
            <v>UND</v>
          </cell>
          <cell r="E82">
            <v>0</v>
          </cell>
          <cell r="F82">
            <v>8</v>
          </cell>
          <cell r="G82">
            <v>6</v>
          </cell>
          <cell r="H82">
            <v>6</v>
          </cell>
          <cell r="I82">
            <v>20</v>
          </cell>
          <cell r="J82">
            <v>265236</v>
          </cell>
          <cell r="K82">
            <v>5304720</v>
          </cell>
          <cell r="L82">
            <v>0</v>
          </cell>
        </row>
        <row r="83">
          <cell r="A83">
            <v>72</v>
          </cell>
          <cell r="B83">
            <v>62</v>
          </cell>
          <cell r="C83" t="str">
            <v>Suministro  Separadores Viales alto min 50 cm</v>
          </cell>
          <cell r="D83" t="str">
            <v>UND</v>
          </cell>
          <cell r="E83">
            <v>0</v>
          </cell>
          <cell r="F83">
            <v>6</v>
          </cell>
          <cell r="G83">
            <v>4</v>
          </cell>
          <cell r="H83">
            <v>4</v>
          </cell>
          <cell r="I83">
            <v>14</v>
          </cell>
          <cell r="J83">
            <v>257294</v>
          </cell>
          <cell r="K83">
            <v>3602116</v>
          </cell>
          <cell r="L83">
            <v>0</v>
          </cell>
        </row>
        <row r="84">
          <cell r="A84">
            <v>73</v>
          </cell>
          <cell r="B84">
            <v>63</v>
          </cell>
          <cell r="C84" t="str">
            <v>Suministro  Coraza metálica 3/4</v>
          </cell>
          <cell r="D84" t="str">
            <v xml:space="preserve">ML </v>
          </cell>
          <cell r="E84">
            <v>40</v>
          </cell>
          <cell r="F84">
            <v>26</v>
          </cell>
          <cell r="G84">
            <v>32</v>
          </cell>
          <cell r="H84">
            <v>29</v>
          </cell>
          <cell r="I84">
            <v>127</v>
          </cell>
          <cell r="J84">
            <v>21015</v>
          </cell>
          <cell r="K84">
            <v>2668905</v>
          </cell>
          <cell r="L84">
            <v>0</v>
          </cell>
        </row>
        <row r="85">
          <cell r="A85">
            <v>74</v>
          </cell>
          <cell r="B85">
            <v>64</v>
          </cell>
          <cell r="C85" t="str">
            <v>Suministro  Tubería IMC 3/4</v>
          </cell>
          <cell r="D85" t="str">
            <v xml:space="preserve">ML </v>
          </cell>
          <cell r="E85">
            <v>431</v>
          </cell>
          <cell r="F85">
            <v>492</v>
          </cell>
          <cell r="G85">
            <v>585</v>
          </cell>
          <cell r="H85">
            <v>339</v>
          </cell>
          <cell r="I85">
            <v>1847</v>
          </cell>
          <cell r="J85">
            <v>24050</v>
          </cell>
          <cell r="K85">
            <v>44420350</v>
          </cell>
          <cell r="L85">
            <v>0</v>
          </cell>
        </row>
        <row r="86">
          <cell r="A86">
            <v>75</v>
          </cell>
          <cell r="B86">
            <v>65</v>
          </cell>
          <cell r="C86" t="str">
            <v>Suministro  Canaleta Metálica con división 8x4 cm</v>
          </cell>
          <cell r="D86" t="str">
            <v xml:space="preserve">ML </v>
          </cell>
          <cell r="E86">
            <v>28</v>
          </cell>
          <cell r="F86">
            <v>8</v>
          </cell>
          <cell r="G86">
            <v>10</v>
          </cell>
          <cell r="H86">
            <v>7</v>
          </cell>
          <cell r="I86">
            <v>53</v>
          </cell>
          <cell r="J86">
            <v>72054</v>
          </cell>
          <cell r="K86">
            <v>3818862</v>
          </cell>
          <cell r="L86">
            <v>0</v>
          </cell>
        </row>
        <row r="87">
          <cell r="A87">
            <v>76</v>
          </cell>
          <cell r="B87">
            <v>66</v>
          </cell>
          <cell r="C87" t="str">
            <v>Suministro  Canaleta Eléctrica Dexson con división 60x40 mm</v>
          </cell>
          <cell r="D87" t="str">
            <v xml:space="preserve">ML </v>
          </cell>
          <cell r="E87">
            <v>20</v>
          </cell>
          <cell r="F87">
            <v>9</v>
          </cell>
          <cell r="G87">
            <v>13</v>
          </cell>
          <cell r="H87">
            <v>21</v>
          </cell>
          <cell r="I87">
            <v>63</v>
          </cell>
          <cell r="J87">
            <v>21716</v>
          </cell>
          <cell r="K87">
            <v>1368108</v>
          </cell>
          <cell r="L87">
            <v>0</v>
          </cell>
        </row>
        <row r="88">
          <cell r="A88">
            <v>77</v>
          </cell>
          <cell r="B88">
            <v>67</v>
          </cell>
          <cell r="C88" t="str">
            <v>Suministro  Adecuación anden 3x2 metros</v>
          </cell>
          <cell r="D88" t="str">
            <v>M2</v>
          </cell>
          <cell r="E88">
            <v>0</v>
          </cell>
          <cell r="F88">
            <v>0</v>
          </cell>
          <cell r="G88">
            <v>6</v>
          </cell>
          <cell r="H88">
            <v>0</v>
          </cell>
          <cell r="I88">
            <v>6</v>
          </cell>
          <cell r="J88">
            <v>222083</v>
          </cell>
          <cell r="K88">
            <v>1332498</v>
          </cell>
          <cell r="L88">
            <v>0.19999999999999984</v>
          </cell>
        </row>
        <row r="89">
          <cell r="A89">
            <v>78</v>
          </cell>
          <cell r="B89">
            <v>68</v>
          </cell>
          <cell r="C89" t="str">
            <v>Suministro  Baranda metálica</v>
          </cell>
          <cell r="D89" t="str">
            <v>UND</v>
          </cell>
          <cell r="E89">
            <v>0</v>
          </cell>
          <cell r="F89">
            <v>0</v>
          </cell>
          <cell r="G89">
            <v>7</v>
          </cell>
          <cell r="H89">
            <v>0</v>
          </cell>
          <cell r="I89">
            <v>7</v>
          </cell>
          <cell r="J89">
            <v>309706</v>
          </cell>
          <cell r="K89">
            <v>2167942</v>
          </cell>
          <cell r="L89">
            <v>0</v>
          </cell>
        </row>
        <row r="90">
          <cell r="A90">
            <v>79</v>
          </cell>
          <cell r="B90">
            <v>69</v>
          </cell>
          <cell r="C90" t="str">
            <v xml:space="preserve">Suministro  Obras civiles para adecuación de acceso guardia </v>
          </cell>
          <cell r="D90" t="str">
            <v>UND</v>
          </cell>
          <cell r="E90">
            <v>0</v>
          </cell>
          <cell r="F90">
            <v>1</v>
          </cell>
          <cell r="G90">
            <v>0</v>
          </cell>
          <cell r="H90">
            <v>0</v>
          </cell>
          <cell r="I90">
            <v>1</v>
          </cell>
          <cell r="J90">
            <v>1384232</v>
          </cell>
          <cell r="K90">
            <v>1384232</v>
          </cell>
          <cell r="L90">
            <v>0.19999999999999996</v>
          </cell>
        </row>
        <row r="91">
          <cell r="A91">
            <v>80</v>
          </cell>
          <cell r="B91">
            <v>70</v>
          </cell>
          <cell r="C91" t="str">
            <v>Suministro  Rampa portátil acceso movilidad reducida</v>
          </cell>
          <cell r="D91" t="str">
            <v>UND</v>
          </cell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1</v>
          </cell>
          <cell r="J91">
            <v>555883</v>
          </cell>
          <cell r="K91">
            <v>555883</v>
          </cell>
          <cell r="L91">
            <v>0</v>
          </cell>
        </row>
        <row r="92">
          <cell r="A92">
            <v>81</v>
          </cell>
          <cell r="B92">
            <v>71</v>
          </cell>
          <cell r="C92" t="str">
            <v xml:space="preserve">Suministro  Adecuaciones acceso (demolición y adecuación zona escaleras) </v>
          </cell>
          <cell r="D92" t="str">
            <v>UND</v>
          </cell>
          <cell r="E92">
            <v>2</v>
          </cell>
          <cell r="F92">
            <v>0</v>
          </cell>
          <cell r="G92">
            <v>0</v>
          </cell>
          <cell r="H92">
            <v>0</v>
          </cell>
          <cell r="I92">
            <v>2</v>
          </cell>
          <cell r="J92">
            <v>878419</v>
          </cell>
          <cell r="K92">
            <v>1756838</v>
          </cell>
          <cell r="L92">
            <v>0.19999999999999996</v>
          </cell>
        </row>
        <row r="93">
          <cell r="A93">
            <v>82</v>
          </cell>
          <cell r="B93">
            <v>72</v>
          </cell>
          <cell r="C93" t="str">
            <v xml:space="preserve">Suministro  Adecuación rampa para acceso de movilidad reducida </v>
          </cell>
          <cell r="D93" t="str">
            <v>UND</v>
          </cell>
          <cell r="E93">
            <v>0</v>
          </cell>
          <cell r="F93">
            <v>1</v>
          </cell>
          <cell r="G93">
            <v>0</v>
          </cell>
          <cell r="H93">
            <v>1</v>
          </cell>
          <cell r="I93">
            <v>2</v>
          </cell>
          <cell r="J93">
            <v>547750</v>
          </cell>
          <cell r="K93">
            <v>1095500</v>
          </cell>
          <cell r="L93">
            <v>0.19999999999999984</v>
          </cell>
        </row>
        <row r="94">
          <cell r="A94">
            <v>83</v>
          </cell>
          <cell r="B94">
            <v>73</v>
          </cell>
          <cell r="C94" t="str">
            <v>Suministro  Desmonte  de puerta de madera existente</v>
          </cell>
          <cell r="D94" t="str">
            <v>UND</v>
          </cell>
          <cell r="E94">
            <v>0</v>
          </cell>
          <cell r="F94">
            <v>0</v>
          </cell>
          <cell r="G94">
            <v>1</v>
          </cell>
          <cell r="H94">
            <v>1</v>
          </cell>
          <cell r="I94">
            <v>2</v>
          </cell>
          <cell r="J94">
            <v>0</v>
          </cell>
          <cell r="K94">
            <v>0</v>
          </cell>
          <cell r="L94" t="e">
            <v>#DIV/0!</v>
          </cell>
        </row>
        <row r="95">
          <cell r="A95">
            <v>84</v>
          </cell>
          <cell r="B95">
            <v>74</v>
          </cell>
          <cell r="C95" t="str">
            <v xml:space="preserve">Suministro  Puerta de metálica </v>
          </cell>
          <cell r="D95" t="str">
            <v>UND</v>
          </cell>
          <cell r="E95">
            <v>0</v>
          </cell>
          <cell r="F95">
            <v>0</v>
          </cell>
          <cell r="G95">
            <v>1</v>
          </cell>
          <cell r="H95">
            <v>1</v>
          </cell>
          <cell r="I95">
            <v>2</v>
          </cell>
          <cell r="J95">
            <v>768547</v>
          </cell>
          <cell r="K95">
            <v>1537094</v>
          </cell>
          <cell r="L95">
            <v>0</v>
          </cell>
        </row>
        <row r="96">
          <cell r="A96">
            <v>85</v>
          </cell>
          <cell r="B96">
            <v>75</v>
          </cell>
          <cell r="C96" t="str">
            <v>Suministro  Sistema de control de Acceso conformado de lectora biométrica, electroimán, y brazo basculante para puerta metálica</v>
          </cell>
          <cell r="D96" t="str">
            <v>UND</v>
          </cell>
          <cell r="E96">
            <v>0</v>
          </cell>
          <cell r="F96">
            <v>0</v>
          </cell>
          <cell r="G96">
            <v>1</v>
          </cell>
          <cell r="H96">
            <v>1</v>
          </cell>
          <cell r="I96">
            <v>2</v>
          </cell>
          <cell r="J96">
            <v>3550716</v>
          </cell>
          <cell r="K96">
            <v>7101432</v>
          </cell>
          <cell r="L96">
            <v>0</v>
          </cell>
        </row>
        <row r="97">
          <cell r="A97">
            <v>86</v>
          </cell>
          <cell r="B97">
            <v>76</v>
          </cell>
          <cell r="C97" t="str">
            <v>Suministro  Malla eslabonada con concertina</v>
          </cell>
          <cell r="D97" t="str">
            <v xml:space="preserve">ML </v>
          </cell>
          <cell r="E97">
            <v>0</v>
          </cell>
          <cell r="F97">
            <v>100</v>
          </cell>
          <cell r="G97">
            <v>0</v>
          </cell>
          <cell r="H97">
            <v>0</v>
          </cell>
          <cell r="I97">
            <v>100</v>
          </cell>
          <cell r="J97">
            <v>172739</v>
          </cell>
          <cell r="K97">
            <v>17273900</v>
          </cell>
          <cell r="L97">
            <v>6.7670665468328561E-2</v>
          </cell>
        </row>
        <row r="98">
          <cell r="A98">
            <v>87</v>
          </cell>
          <cell r="B98">
            <v>77</v>
          </cell>
          <cell r="C98" t="str">
            <v xml:space="preserve">Suministro  Puerta de malla eslabonada  2m x 4m </v>
          </cell>
          <cell r="D98" t="str">
            <v>UND</v>
          </cell>
          <cell r="E98">
            <v>0</v>
          </cell>
          <cell r="F98">
            <v>1</v>
          </cell>
          <cell r="G98">
            <v>0</v>
          </cell>
          <cell r="H98">
            <v>0</v>
          </cell>
          <cell r="I98">
            <v>1</v>
          </cell>
          <cell r="J98">
            <v>889412</v>
          </cell>
          <cell r="K98">
            <v>889412</v>
          </cell>
          <cell r="L98">
            <v>0</v>
          </cell>
        </row>
        <row r="99">
          <cell r="A99">
            <v>88</v>
          </cell>
          <cell r="B99">
            <v>78</v>
          </cell>
          <cell r="C99" t="str">
            <v>Suministro  Caja de registro de paso 30x30</v>
          </cell>
          <cell r="D99" t="str">
            <v>UND</v>
          </cell>
          <cell r="E99">
            <v>0</v>
          </cell>
          <cell r="F99">
            <v>4</v>
          </cell>
          <cell r="G99">
            <v>5</v>
          </cell>
          <cell r="H99">
            <v>1</v>
          </cell>
          <cell r="I99">
            <v>10</v>
          </cell>
          <cell r="J99">
            <v>436633</v>
          </cell>
          <cell r="K99">
            <v>4366330</v>
          </cell>
          <cell r="L99">
            <v>0.19999999999999996</v>
          </cell>
        </row>
        <row r="100">
          <cell r="A100">
            <v>89</v>
          </cell>
          <cell r="B100">
            <v>79</v>
          </cell>
          <cell r="C100" t="str">
            <v xml:space="preserve">Suministro  Canalización terreno Duro </v>
          </cell>
          <cell r="D100" t="str">
            <v>UND</v>
          </cell>
          <cell r="E100">
            <v>0</v>
          </cell>
          <cell r="F100">
            <v>22</v>
          </cell>
          <cell r="G100">
            <v>65</v>
          </cell>
          <cell r="H100">
            <v>5</v>
          </cell>
          <cell r="I100">
            <v>92</v>
          </cell>
          <cell r="J100">
            <v>280394</v>
          </cell>
          <cell r="K100">
            <v>25796248</v>
          </cell>
          <cell r="L100">
            <v>0.19999999999999996</v>
          </cell>
        </row>
        <row r="101">
          <cell r="A101">
            <v>90</v>
          </cell>
          <cell r="B101">
            <v>80</v>
          </cell>
          <cell r="C101" t="str">
            <v xml:space="preserve">Suministro  Canalización terreno blando </v>
          </cell>
          <cell r="D101" t="str">
            <v>UND</v>
          </cell>
          <cell r="E101">
            <v>0</v>
          </cell>
          <cell r="F101">
            <v>105</v>
          </cell>
          <cell r="G101">
            <v>0</v>
          </cell>
          <cell r="H101">
            <v>0</v>
          </cell>
          <cell r="I101">
            <v>105</v>
          </cell>
          <cell r="J101">
            <v>136970</v>
          </cell>
          <cell r="K101">
            <v>14381850</v>
          </cell>
          <cell r="L101">
            <v>0.19999999999999984</v>
          </cell>
        </row>
        <row r="102">
          <cell r="A102">
            <v>91</v>
          </cell>
          <cell r="B102">
            <v>81</v>
          </cell>
          <cell r="C102" t="str">
            <v xml:space="preserve">Suministro  Poste de soporte 8m </v>
          </cell>
          <cell r="D102" t="str">
            <v>UND</v>
          </cell>
          <cell r="E102">
            <v>0</v>
          </cell>
          <cell r="F102">
            <v>9</v>
          </cell>
          <cell r="G102">
            <v>0</v>
          </cell>
          <cell r="H102">
            <v>0</v>
          </cell>
          <cell r="I102">
            <v>9</v>
          </cell>
          <cell r="J102">
            <v>1851246</v>
          </cell>
          <cell r="K102">
            <v>16661214</v>
          </cell>
          <cell r="L102">
            <v>7.6822823422857178E-2</v>
          </cell>
        </row>
        <row r="103">
          <cell r="A103">
            <v>92</v>
          </cell>
          <cell r="B103">
            <v>82</v>
          </cell>
          <cell r="C103" t="str">
            <v xml:space="preserve">Suministro  Poste de soporte 12m </v>
          </cell>
          <cell r="D103" t="str">
            <v>UND</v>
          </cell>
          <cell r="E103">
            <v>0</v>
          </cell>
          <cell r="F103">
            <v>4</v>
          </cell>
          <cell r="G103">
            <v>1</v>
          </cell>
          <cell r="H103">
            <v>0</v>
          </cell>
          <cell r="I103">
            <v>5</v>
          </cell>
          <cell r="J103">
            <v>2376709</v>
          </cell>
          <cell r="K103">
            <v>11883545</v>
          </cell>
          <cell r="L103">
            <v>5.9838173272177442E-2</v>
          </cell>
        </row>
        <row r="104">
          <cell r="A104">
            <v>93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94</v>
          </cell>
          <cell r="C105" t="str">
            <v xml:space="preserve">ELECTRICOS </v>
          </cell>
          <cell r="J105">
            <v>0</v>
          </cell>
          <cell r="K105">
            <v>0</v>
          </cell>
        </row>
        <row r="106">
          <cell r="A106">
            <v>95</v>
          </cell>
          <cell r="B106">
            <v>83</v>
          </cell>
          <cell r="C106" t="str">
            <v xml:space="preserve">Suministro  Cableado de fuerza eléctrico </v>
          </cell>
          <cell r="D106" t="str">
            <v xml:space="preserve">ML </v>
          </cell>
          <cell r="E106">
            <v>60</v>
          </cell>
          <cell r="F106">
            <v>400</v>
          </cell>
          <cell r="G106">
            <v>440</v>
          </cell>
          <cell r="H106">
            <v>150</v>
          </cell>
          <cell r="I106">
            <v>1050</v>
          </cell>
          <cell r="J106">
            <v>9891</v>
          </cell>
          <cell r="K106">
            <v>10385550</v>
          </cell>
          <cell r="L106">
            <v>0</v>
          </cell>
        </row>
        <row r="107">
          <cell r="A107">
            <v>96</v>
          </cell>
          <cell r="B107">
            <v>84</v>
          </cell>
          <cell r="C107" t="str">
            <v xml:space="preserve">Suministro  Reflector </v>
          </cell>
          <cell r="D107" t="str">
            <v>UND</v>
          </cell>
          <cell r="E107">
            <v>0</v>
          </cell>
          <cell r="F107">
            <v>2</v>
          </cell>
          <cell r="G107">
            <v>3</v>
          </cell>
          <cell r="H107">
            <v>0</v>
          </cell>
          <cell r="I107">
            <v>5</v>
          </cell>
          <cell r="J107">
            <v>481172</v>
          </cell>
          <cell r="K107">
            <v>2405860</v>
          </cell>
          <cell r="L107">
            <v>0</v>
          </cell>
        </row>
        <row r="108">
          <cell r="A108">
            <v>97</v>
          </cell>
          <cell r="B108">
            <v>85</v>
          </cell>
          <cell r="C108" t="str">
            <v>Suministro  UPS 3 KVA</v>
          </cell>
          <cell r="D108" t="str">
            <v>UND</v>
          </cell>
          <cell r="E108">
            <v>0</v>
          </cell>
          <cell r="F108">
            <v>0</v>
          </cell>
          <cell r="G108">
            <v>1</v>
          </cell>
          <cell r="H108">
            <v>1</v>
          </cell>
          <cell r="I108">
            <v>2</v>
          </cell>
          <cell r="J108">
            <v>7147059</v>
          </cell>
          <cell r="K108">
            <v>14294118</v>
          </cell>
          <cell r="L108">
            <v>0</v>
          </cell>
        </row>
        <row r="109">
          <cell r="A109">
            <v>98</v>
          </cell>
          <cell r="B109">
            <v>86</v>
          </cell>
          <cell r="C109" t="str">
            <v xml:space="preserve">Suministro  Tablero eléctrico </v>
          </cell>
          <cell r="D109" t="str">
            <v>UND</v>
          </cell>
          <cell r="E109">
            <v>0</v>
          </cell>
          <cell r="F109">
            <v>0</v>
          </cell>
          <cell r="G109">
            <v>0</v>
          </cell>
          <cell r="H109">
            <v>3</v>
          </cell>
          <cell r="I109">
            <v>3</v>
          </cell>
          <cell r="J109">
            <v>381177</v>
          </cell>
          <cell r="K109">
            <v>1143531</v>
          </cell>
          <cell r="L109">
            <v>0</v>
          </cell>
        </row>
        <row r="110">
          <cell r="A110">
            <v>99</v>
          </cell>
          <cell r="B110">
            <v>87</v>
          </cell>
          <cell r="C110" t="str">
            <v xml:space="preserve">Suministro  Aire acondicionado mini Split de 12000 BTU </v>
          </cell>
          <cell r="D110" t="str">
            <v>UND</v>
          </cell>
          <cell r="E110">
            <v>0</v>
          </cell>
          <cell r="F110">
            <v>1</v>
          </cell>
          <cell r="G110">
            <v>0</v>
          </cell>
          <cell r="H110">
            <v>1</v>
          </cell>
          <cell r="I110">
            <v>2</v>
          </cell>
          <cell r="J110">
            <v>4447059</v>
          </cell>
          <cell r="K110">
            <v>8894118</v>
          </cell>
          <cell r="L110">
            <v>0</v>
          </cell>
        </row>
        <row r="111">
          <cell r="A111">
            <v>100</v>
          </cell>
          <cell r="B111">
            <v>88</v>
          </cell>
          <cell r="C111" t="str">
            <v xml:space="preserve">Suministro  Aire acondicionado mini Split de 24000 BTU </v>
          </cell>
          <cell r="D111" t="str">
            <v>UND</v>
          </cell>
          <cell r="E111">
            <v>1</v>
          </cell>
          <cell r="F111">
            <v>0</v>
          </cell>
          <cell r="G111">
            <v>0</v>
          </cell>
          <cell r="H111">
            <v>0</v>
          </cell>
          <cell r="I111">
            <v>1</v>
          </cell>
          <cell r="J111">
            <v>5781177</v>
          </cell>
          <cell r="K111">
            <v>5781177</v>
          </cell>
          <cell r="L111">
            <v>0</v>
          </cell>
        </row>
        <row r="113">
          <cell r="C113" t="str">
            <v>SUBTOTAL 1 INCLUYE AIU INTERNO</v>
          </cell>
          <cell r="J113">
            <v>0.35</v>
          </cell>
          <cell r="K113">
            <v>3781884079</v>
          </cell>
        </row>
        <row r="115">
          <cell r="C115" t="str">
            <v>Administración</v>
          </cell>
          <cell r="J115">
            <v>0</v>
          </cell>
          <cell r="K115">
            <v>0</v>
          </cell>
        </row>
        <row r="116">
          <cell r="C116" t="str">
            <v>Seguridad industria y Salud Ocupacional</v>
          </cell>
          <cell r="J116">
            <v>0.01</v>
          </cell>
          <cell r="K116">
            <v>28013961.219999999</v>
          </cell>
        </row>
        <row r="117">
          <cell r="C117" t="str">
            <v>Manejo ambiental</v>
          </cell>
          <cell r="J117">
            <v>0.01</v>
          </cell>
          <cell r="K117">
            <v>28013961.219999999</v>
          </cell>
        </row>
        <row r="118">
          <cell r="C118" t="str">
            <v>Imprevistos</v>
          </cell>
          <cell r="J118">
            <v>0.10000000000000002</v>
          </cell>
          <cell r="K118">
            <v>280139612.20000005</v>
          </cell>
        </row>
        <row r="119">
          <cell r="C119" t="str">
            <v>Utilidad</v>
          </cell>
          <cell r="J119">
            <v>-0.12000000000000001</v>
          </cell>
          <cell r="K119">
            <v>-336167534.64000005</v>
          </cell>
        </row>
        <row r="120">
          <cell r="C120" t="str">
            <v>TOTAL A.I.U.</v>
          </cell>
          <cell r="J120">
            <v>0</v>
          </cell>
          <cell r="K120">
            <v>0</v>
          </cell>
        </row>
        <row r="122">
          <cell r="C122" t="str">
            <v>SUBTOTAL 2 INCLUYE AIU EXTERNO</v>
          </cell>
          <cell r="J122">
            <v>0</v>
          </cell>
          <cell r="K122">
            <v>3781884079</v>
          </cell>
        </row>
        <row r="124">
          <cell r="C124" t="str">
            <v>IVA SOBRE LA UTILIDAD</v>
          </cell>
          <cell r="K124">
            <v>0</v>
          </cell>
        </row>
        <row r="125">
          <cell r="C125" t="str">
            <v>IVA GENERAL</v>
          </cell>
          <cell r="K125">
            <v>718557975.00999999</v>
          </cell>
        </row>
        <row r="126">
          <cell r="C126" t="str">
            <v>TOTAL IVA</v>
          </cell>
          <cell r="K126">
            <v>718557975.00999999</v>
          </cell>
        </row>
        <row r="128">
          <cell r="C128" t="str">
            <v>VALOR TOTAL</v>
          </cell>
          <cell r="K128">
            <v>4500442054.0100002</v>
          </cell>
        </row>
      </sheetData>
      <sheetData sheetId="10" refreshError="1">
        <row r="4">
          <cell r="G4">
            <v>3400</v>
          </cell>
        </row>
        <row r="5">
          <cell r="B5">
            <v>0.19</v>
          </cell>
          <cell r="G5">
            <v>3700</v>
          </cell>
        </row>
        <row r="6">
          <cell r="C6">
            <v>0.35</v>
          </cell>
          <cell r="E6">
            <v>0.85</v>
          </cell>
          <cell r="G6">
            <v>0</v>
          </cell>
        </row>
        <row r="10">
          <cell r="F10">
            <v>0</v>
          </cell>
        </row>
        <row r="11">
          <cell r="E11">
            <v>1</v>
          </cell>
          <cell r="F11">
            <v>0</v>
          </cell>
        </row>
        <row r="12">
          <cell r="E12">
            <v>0</v>
          </cell>
        </row>
        <row r="13">
          <cell r="E13">
            <v>1</v>
          </cell>
        </row>
        <row r="14">
          <cell r="E14">
            <v>0.8</v>
          </cell>
        </row>
        <row r="15">
          <cell r="E15">
            <v>1</v>
          </cell>
        </row>
        <row r="16">
          <cell r="E16">
            <v>1</v>
          </cell>
        </row>
        <row r="17">
          <cell r="C17">
            <v>2801396122</v>
          </cell>
        </row>
        <row r="19">
          <cell r="B19">
            <v>0.35</v>
          </cell>
        </row>
        <row r="44">
          <cell r="A44">
            <v>0.01</v>
          </cell>
        </row>
        <row r="45">
          <cell r="A45">
            <v>0.01</v>
          </cell>
        </row>
        <row r="46">
          <cell r="A46">
            <v>0.10000000000000002</v>
          </cell>
        </row>
        <row r="48">
          <cell r="B48">
            <v>0</v>
          </cell>
        </row>
      </sheetData>
      <sheetData sheetId="11">
        <row r="104">
          <cell r="G104">
            <v>3737339651</v>
          </cell>
        </row>
      </sheetData>
      <sheetData sheetId="12" refreshError="1"/>
      <sheetData sheetId="13" refreshError="1">
        <row r="16">
          <cell r="C16">
            <v>0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85"/>
  <sheetViews>
    <sheetView tabSelected="1" zoomScaleNormal="100" workbookViewId="0">
      <pane ySplit="2" topLeftCell="A3" activePane="bottomLeft" state="frozen"/>
      <selection pane="bottomLeft" activeCell="B2" sqref="B2"/>
    </sheetView>
  </sheetViews>
  <sheetFormatPr baseColWidth="10" defaultRowHeight="12.75" x14ac:dyDescent="0.2"/>
  <cols>
    <col min="1" max="1" width="5.42578125" style="29" bestFit="1" customWidth="1"/>
    <col min="2" max="2" width="46.28515625" style="20" bestFit="1" customWidth="1"/>
    <col min="3" max="3" width="7.42578125" style="29" bestFit="1" customWidth="1"/>
    <col min="4" max="4" width="9.28515625" style="29" bestFit="1" customWidth="1"/>
    <col min="5" max="5" width="15.140625" style="20" bestFit="1" customWidth="1"/>
    <col min="6" max="6" width="13.42578125" style="20" bestFit="1" customWidth="1"/>
    <col min="7" max="7" width="14" style="20" customWidth="1"/>
    <col min="8" max="8" width="47.7109375" style="20" customWidth="1"/>
    <col min="9" max="16384" width="11.42578125" style="20"/>
  </cols>
  <sheetData>
    <row r="1" spans="1:8" ht="12.75" customHeight="1" x14ac:dyDescent="0.2">
      <c r="A1" s="57" t="s">
        <v>8</v>
      </c>
      <c r="B1" s="58"/>
      <c r="C1" s="58"/>
      <c r="D1" s="58"/>
      <c r="E1" s="58"/>
      <c r="F1" s="59"/>
    </row>
    <row r="2" spans="1:8" ht="21" customHeight="1" x14ac:dyDescent="0.2">
      <c r="A2" s="21" t="s">
        <v>9</v>
      </c>
      <c r="B2" s="21" t="s">
        <v>10</v>
      </c>
      <c r="C2" s="22" t="s">
        <v>5</v>
      </c>
      <c r="D2" s="22" t="s">
        <v>1</v>
      </c>
      <c r="E2" s="22" t="s">
        <v>2</v>
      </c>
      <c r="F2" s="22" t="s">
        <v>11</v>
      </c>
    </row>
    <row r="3" spans="1:8" ht="25.5" customHeight="1" x14ac:dyDescent="0.2">
      <c r="A3" s="22">
        <v>1</v>
      </c>
      <c r="B3" s="51" t="s">
        <v>72</v>
      </c>
      <c r="C3" s="52"/>
      <c r="D3" s="53"/>
      <c r="E3" s="23"/>
      <c r="F3" s="23"/>
    </row>
    <row r="4" spans="1:8" x14ac:dyDescent="0.2">
      <c r="A4" s="24" t="s">
        <v>73</v>
      </c>
      <c r="B4" s="25" t="s">
        <v>74</v>
      </c>
      <c r="C4" s="24" t="s">
        <v>0</v>
      </c>
      <c r="D4" s="24">
        <v>1</v>
      </c>
      <c r="E4" s="26"/>
      <c r="F4" s="26">
        <f>E4*D4</f>
        <v>0</v>
      </c>
    </row>
    <row r="5" spans="1:8" ht="25.5" x14ac:dyDescent="0.2">
      <c r="A5" s="24" t="s">
        <v>75</v>
      </c>
      <c r="B5" s="27" t="s">
        <v>76</v>
      </c>
      <c r="C5" s="24" t="s">
        <v>0</v>
      </c>
      <c r="D5" s="24">
        <v>4</v>
      </c>
      <c r="E5" s="26"/>
      <c r="F5" s="26">
        <f t="shared" ref="F5:F36" si="0">E5*D5</f>
        <v>0</v>
      </c>
    </row>
    <row r="6" spans="1:8" x14ac:dyDescent="0.2">
      <c r="A6" s="24" t="s">
        <v>77</v>
      </c>
      <c r="B6" s="27" t="s">
        <v>78</v>
      </c>
      <c r="C6" s="24" t="s">
        <v>0</v>
      </c>
      <c r="D6" s="24">
        <v>3</v>
      </c>
      <c r="E6" s="26"/>
      <c r="F6" s="26">
        <f t="shared" si="0"/>
        <v>0</v>
      </c>
    </row>
    <row r="7" spans="1:8" ht="25.5" x14ac:dyDescent="0.2">
      <c r="A7" s="24" t="s">
        <v>79</v>
      </c>
      <c r="B7" s="27" t="s">
        <v>80</v>
      </c>
      <c r="C7" s="24" t="s">
        <v>0</v>
      </c>
      <c r="D7" s="24">
        <v>1</v>
      </c>
      <c r="E7" s="26"/>
      <c r="F7" s="26">
        <f t="shared" si="0"/>
        <v>0</v>
      </c>
    </row>
    <row r="8" spans="1:8" ht="25.5" x14ac:dyDescent="0.2">
      <c r="A8" s="24" t="s">
        <v>81</v>
      </c>
      <c r="B8" s="27" t="s">
        <v>82</v>
      </c>
      <c r="C8" s="24" t="s">
        <v>0</v>
      </c>
      <c r="D8" s="24">
        <v>1</v>
      </c>
      <c r="E8" s="26"/>
      <c r="F8" s="26">
        <f t="shared" si="0"/>
        <v>0</v>
      </c>
    </row>
    <row r="9" spans="1:8" x14ac:dyDescent="0.2">
      <c r="A9" s="24" t="s">
        <v>83</v>
      </c>
      <c r="B9" s="27" t="s">
        <v>84</v>
      </c>
      <c r="C9" s="24" t="s">
        <v>0</v>
      </c>
      <c r="D9" s="24">
        <v>1</v>
      </c>
      <c r="E9" s="26"/>
      <c r="F9" s="26">
        <f t="shared" si="0"/>
        <v>0</v>
      </c>
      <c r="H9" s="50"/>
    </row>
    <row r="10" spans="1:8" x14ac:dyDescent="0.2">
      <c r="A10" s="24" t="s">
        <v>85</v>
      </c>
      <c r="B10" s="27" t="s">
        <v>86</v>
      </c>
      <c r="C10" s="24" t="s">
        <v>0</v>
      </c>
      <c r="D10" s="24">
        <v>1</v>
      </c>
      <c r="E10" s="26"/>
      <c r="F10" s="26">
        <f t="shared" si="0"/>
        <v>0</v>
      </c>
      <c r="H10" s="50"/>
    </row>
    <row r="11" spans="1:8" ht="25.5" x14ac:dyDescent="0.2">
      <c r="A11" s="24" t="s">
        <v>87</v>
      </c>
      <c r="B11" s="27" t="s">
        <v>88</v>
      </c>
      <c r="C11" s="24" t="s">
        <v>0</v>
      </c>
      <c r="D11" s="24">
        <v>1</v>
      </c>
      <c r="E11" s="26"/>
      <c r="F11" s="26">
        <f t="shared" si="0"/>
        <v>0</v>
      </c>
      <c r="H11" s="50"/>
    </row>
    <row r="12" spans="1:8" x14ac:dyDescent="0.2">
      <c r="A12" s="24" t="s">
        <v>89</v>
      </c>
      <c r="B12" s="27" t="s">
        <v>90</v>
      </c>
      <c r="C12" s="24" t="s">
        <v>39</v>
      </c>
      <c r="D12" s="24">
        <v>150</v>
      </c>
      <c r="E12" s="26"/>
      <c r="F12" s="26">
        <f t="shared" si="0"/>
        <v>0</v>
      </c>
    </row>
    <row r="13" spans="1:8" x14ac:dyDescent="0.2">
      <c r="A13" s="24" t="s">
        <v>91</v>
      </c>
      <c r="B13" s="27" t="s">
        <v>92</v>
      </c>
      <c r="C13" s="24" t="s">
        <v>39</v>
      </c>
      <c r="D13" s="24">
        <v>100</v>
      </c>
      <c r="E13" s="26"/>
      <c r="F13" s="26">
        <f t="shared" si="0"/>
        <v>0</v>
      </c>
    </row>
    <row r="14" spans="1:8" ht="25.5" x14ac:dyDescent="0.2">
      <c r="A14" s="24" t="s">
        <v>93</v>
      </c>
      <c r="B14" s="27" t="s">
        <v>94</v>
      </c>
      <c r="C14" s="24" t="s">
        <v>0</v>
      </c>
      <c r="D14" s="24">
        <v>1</v>
      </c>
      <c r="E14" s="26"/>
      <c r="F14" s="26">
        <f t="shared" si="0"/>
        <v>0</v>
      </c>
    </row>
    <row r="15" spans="1:8" x14ac:dyDescent="0.2">
      <c r="A15" s="24" t="s">
        <v>95</v>
      </c>
      <c r="B15" s="27" t="s">
        <v>96</v>
      </c>
      <c r="C15" s="24" t="s">
        <v>0</v>
      </c>
      <c r="D15" s="24">
        <v>2</v>
      </c>
      <c r="E15" s="26"/>
      <c r="F15" s="26">
        <f t="shared" si="0"/>
        <v>0</v>
      </c>
    </row>
    <row r="16" spans="1:8" x14ac:dyDescent="0.2">
      <c r="A16" s="24" t="s">
        <v>97</v>
      </c>
      <c r="B16" s="27" t="s">
        <v>98</v>
      </c>
      <c r="C16" s="24" t="s">
        <v>0</v>
      </c>
      <c r="D16" s="24">
        <v>2</v>
      </c>
      <c r="E16" s="26"/>
      <c r="F16" s="26"/>
    </row>
    <row r="17" spans="1:6" ht="25.5" x14ac:dyDescent="0.2">
      <c r="A17" s="24" t="s">
        <v>99</v>
      </c>
      <c r="B17" s="27" t="s">
        <v>100</v>
      </c>
      <c r="C17" s="24" t="s">
        <v>0</v>
      </c>
      <c r="D17" s="24">
        <v>2</v>
      </c>
      <c r="E17" s="26"/>
      <c r="F17" s="26">
        <f t="shared" si="0"/>
        <v>0</v>
      </c>
    </row>
    <row r="18" spans="1:6" ht="25.5" x14ac:dyDescent="0.2">
      <c r="A18" s="24" t="s">
        <v>101</v>
      </c>
      <c r="B18" s="27" t="s">
        <v>102</v>
      </c>
      <c r="C18" s="24" t="s">
        <v>0</v>
      </c>
      <c r="D18" s="24">
        <v>1</v>
      </c>
      <c r="E18" s="26"/>
      <c r="F18" s="26">
        <f t="shared" si="0"/>
        <v>0</v>
      </c>
    </row>
    <row r="19" spans="1:6" x14ac:dyDescent="0.2">
      <c r="A19" s="24" t="s">
        <v>103</v>
      </c>
      <c r="B19" s="27" t="s">
        <v>104</v>
      </c>
      <c r="C19" s="24" t="s">
        <v>0</v>
      </c>
      <c r="D19" s="24">
        <v>1</v>
      </c>
      <c r="E19" s="26"/>
      <c r="F19" s="26">
        <f t="shared" si="0"/>
        <v>0</v>
      </c>
    </row>
    <row r="20" spans="1:6" ht="38.25" x14ac:dyDescent="0.2">
      <c r="A20" s="24" t="s">
        <v>105</v>
      </c>
      <c r="B20" s="27" t="s">
        <v>106</v>
      </c>
      <c r="C20" s="24" t="s">
        <v>0</v>
      </c>
      <c r="D20" s="24">
        <v>1</v>
      </c>
      <c r="E20" s="26"/>
      <c r="F20" s="26">
        <f t="shared" si="0"/>
        <v>0</v>
      </c>
    </row>
    <row r="21" spans="1:6" x14ac:dyDescent="0.2">
      <c r="A21" s="22">
        <v>2</v>
      </c>
      <c r="B21" s="51" t="s">
        <v>140</v>
      </c>
      <c r="C21" s="52"/>
      <c r="D21" s="53"/>
      <c r="E21" s="23"/>
      <c r="F21" s="23"/>
    </row>
    <row r="22" spans="1:6" ht="25.5" x14ac:dyDescent="0.2">
      <c r="A22" s="24" t="s">
        <v>141</v>
      </c>
      <c r="B22" s="27" t="s">
        <v>107</v>
      </c>
      <c r="C22" s="24" t="s">
        <v>0</v>
      </c>
      <c r="D22" s="24">
        <v>1</v>
      </c>
      <c r="E22" s="26"/>
      <c r="F22" s="26">
        <f t="shared" si="0"/>
        <v>0</v>
      </c>
    </row>
    <row r="23" spans="1:6" x14ac:dyDescent="0.2">
      <c r="A23" s="24" t="s">
        <v>143</v>
      </c>
      <c r="B23" s="27" t="s">
        <v>108</v>
      </c>
      <c r="C23" s="24" t="s">
        <v>0</v>
      </c>
      <c r="D23" s="24">
        <v>1</v>
      </c>
      <c r="E23" s="26"/>
      <c r="F23" s="26">
        <f t="shared" si="0"/>
        <v>0</v>
      </c>
    </row>
    <row r="24" spans="1:6" x14ac:dyDescent="0.2">
      <c r="A24" s="24" t="s">
        <v>145</v>
      </c>
      <c r="B24" s="27" t="s">
        <v>109</v>
      </c>
      <c r="C24" s="24" t="s">
        <v>0</v>
      </c>
      <c r="D24" s="24">
        <v>1</v>
      </c>
      <c r="E24" s="26"/>
      <c r="F24" s="26">
        <f t="shared" si="0"/>
        <v>0</v>
      </c>
    </row>
    <row r="25" spans="1:6" ht="25.5" x14ac:dyDescent="0.2">
      <c r="A25" s="24" t="s">
        <v>147</v>
      </c>
      <c r="B25" s="27" t="s">
        <v>110</v>
      </c>
      <c r="C25" s="24" t="s">
        <v>0</v>
      </c>
      <c r="D25" s="24">
        <v>2</v>
      </c>
      <c r="E25" s="26"/>
      <c r="F25" s="26">
        <f t="shared" si="0"/>
        <v>0</v>
      </c>
    </row>
    <row r="26" spans="1:6" ht="38.25" x14ac:dyDescent="0.2">
      <c r="A26" s="24" t="s">
        <v>149</v>
      </c>
      <c r="B26" s="27" t="s">
        <v>204</v>
      </c>
      <c r="C26" s="24" t="s">
        <v>0</v>
      </c>
      <c r="D26" s="24">
        <v>2</v>
      </c>
      <c r="E26" s="26"/>
      <c r="F26" s="26">
        <f t="shared" si="0"/>
        <v>0</v>
      </c>
    </row>
    <row r="27" spans="1:6" ht="25.5" x14ac:dyDescent="0.2">
      <c r="A27" s="24" t="s">
        <v>150</v>
      </c>
      <c r="B27" s="27" t="s">
        <v>111</v>
      </c>
      <c r="C27" s="24" t="s">
        <v>0</v>
      </c>
      <c r="D27" s="24">
        <v>1</v>
      </c>
      <c r="E27" s="26"/>
      <c r="F27" s="26">
        <f t="shared" si="0"/>
        <v>0</v>
      </c>
    </row>
    <row r="28" spans="1:6" ht="38.25" x14ac:dyDescent="0.2">
      <c r="A28" s="24" t="s">
        <v>152</v>
      </c>
      <c r="B28" s="27" t="s">
        <v>112</v>
      </c>
      <c r="C28" s="24" t="s">
        <v>0</v>
      </c>
      <c r="D28" s="24">
        <v>1</v>
      </c>
      <c r="E28" s="28"/>
      <c r="F28" s="26">
        <f t="shared" si="0"/>
        <v>0</v>
      </c>
    </row>
    <row r="29" spans="1:6" ht="25.5" customHeight="1" x14ac:dyDescent="0.2">
      <c r="A29" s="24"/>
      <c r="B29" s="27" t="s">
        <v>113</v>
      </c>
      <c r="C29" s="24" t="s">
        <v>0</v>
      </c>
      <c r="D29" s="24">
        <v>1</v>
      </c>
      <c r="E29" s="28"/>
      <c r="F29" s="26">
        <f t="shared" si="0"/>
        <v>0</v>
      </c>
    </row>
    <row r="30" spans="1:6" ht="25.5" x14ac:dyDescent="0.2">
      <c r="A30" s="24" t="s">
        <v>155</v>
      </c>
      <c r="B30" s="27" t="s">
        <v>114</v>
      </c>
      <c r="C30" s="24" t="s">
        <v>6</v>
      </c>
      <c r="D30" s="24">
        <v>1</v>
      </c>
      <c r="E30" s="26"/>
      <c r="F30" s="26">
        <f t="shared" si="0"/>
        <v>0</v>
      </c>
    </row>
    <row r="31" spans="1:6" ht="38.25" x14ac:dyDescent="0.2">
      <c r="A31" s="24" t="s">
        <v>206</v>
      </c>
      <c r="B31" s="27" t="s">
        <v>115</v>
      </c>
      <c r="C31" s="24" t="s">
        <v>0</v>
      </c>
      <c r="D31" s="24">
        <v>1</v>
      </c>
      <c r="E31" s="26"/>
      <c r="F31" s="26">
        <f t="shared" si="0"/>
        <v>0</v>
      </c>
    </row>
    <row r="32" spans="1:6" ht="25.5" x14ac:dyDescent="0.2">
      <c r="A32" s="24" t="s">
        <v>157</v>
      </c>
      <c r="B32" s="27" t="s">
        <v>116</v>
      </c>
      <c r="C32" s="24" t="s">
        <v>6</v>
      </c>
      <c r="D32" s="24">
        <v>1</v>
      </c>
      <c r="E32" s="28"/>
      <c r="F32" s="26">
        <f t="shared" si="0"/>
        <v>0</v>
      </c>
    </row>
    <row r="33" spans="1:6" x14ac:dyDescent="0.2">
      <c r="A33" s="24" t="s">
        <v>159</v>
      </c>
      <c r="B33" s="27" t="s">
        <v>117</v>
      </c>
      <c r="C33" s="24" t="s">
        <v>0</v>
      </c>
      <c r="D33" s="24">
        <v>1</v>
      </c>
      <c r="E33" s="26"/>
      <c r="F33" s="26">
        <f t="shared" si="0"/>
        <v>0</v>
      </c>
    </row>
    <row r="34" spans="1:6" ht="25.5" x14ac:dyDescent="0.2">
      <c r="A34" s="24" t="s">
        <v>161</v>
      </c>
      <c r="B34" s="27" t="s">
        <v>118</v>
      </c>
      <c r="C34" s="24" t="s">
        <v>0</v>
      </c>
      <c r="D34" s="24">
        <v>2</v>
      </c>
      <c r="E34" s="26"/>
      <c r="F34" s="26">
        <f t="shared" si="0"/>
        <v>0</v>
      </c>
    </row>
    <row r="35" spans="1:6" ht="25.5" x14ac:dyDescent="0.2">
      <c r="A35" s="24" t="s">
        <v>163</v>
      </c>
      <c r="B35" s="27" t="s">
        <v>119</v>
      </c>
      <c r="C35" s="24" t="s">
        <v>0</v>
      </c>
      <c r="D35" s="24">
        <v>4</v>
      </c>
      <c r="E35" s="26"/>
      <c r="F35" s="26">
        <f t="shared" si="0"/>
        <v>0</v>
      </c>
    </row>
    <row r="36" spans="1:6" ht="25.5" x14ac:dyDescent="0.2">
      <c r="A36" s="24" t="s">
        <v>209</v>
      </c>
      <c r="B36" s="27" t="s">
        <v>120</v>
      </c>
      <c r="C36" s="24" t="s">
        <v>0</v>
      </c>
      <c r="D36" s="24">
        <v>1</v>
      </c>
      <c r="E36" s="26"/>
      <c r="F36" s="26">
        <f t="shared" si="0"/>
        <v>0</v>
      </c>
    </row>
    <row r="37" spans="1:6" x14ac:dyDescent="0.2">
      <c r="B37" s="48" t="s">
        <v>3</v>
      </c>
      <c r="C37" s="48"/>
      <c r="D37" s="48"/>
      <c r="E37" s="30"/>
      <c r="F37" s="31">
        <f>SUM(F4:F36)</f>
        <v>0</v>
      </c>
    </row>
    <row r="38" spans="1:6" x14ac:dyDescent="0.2">
      <c r="B38" s="49" t="s">
        <v>4</v>
      </c>
      <c r="C38" s="49"/>
      <c r="D38" s="49"/>
      <c r="E38" s="32">
        <v>0.19</v>
      </c>
      <c r="F38" s="33">
        <f>ROUND(F37*E38,0)</f>
        <v>0</v>
      </c>
    </row>
    <row r="39" spans="1:6" x14ac:dyDescent="0.2">
      <c r="B39" s="49" t="s">
        <v>7</v>
      </c>
      <c r="C39" s="49"/>
      <c r="D39" s="49"/>
      <c r="E39" s="32"/>
      <c r="F39" s="33">
        <f>F37+F38</f>
        <v>0</v>
      </c>
    </row>
    <row r="42" spans="1:6" x14ac:dyDescent="0.2">
      <c r="A42" s="60" t="s">
        <v>43</v>
      </c>
      <c r="B42" s="60"/>
      <c r="C42" s="60"/>
      <c r="D42" s="60"/>
      <c r="E42" s="60"/>
      <c r="F42" s="60"/>
    </row>
    <row r="43" spans="1:6" ht="30" customHeight="1" x14ac:dyDescent="0.2">
      <c r="A43" s="21" t="s">
        <v>9</v>
      </c>
      <c r="B43" s="21" t="s">
        <v>10</v>
      </c>
      <c r="C43" s="22" t="s">
        <v>5</v>
      </c>
      <c r="D43" s="22" t="s">
        <v>1</v>
      </c>
      <c r="E43" s="22" t="s">
        <v>2</v>
      </c>
      <c r="F43" s="22" t="s">
        <v>11</v>
      </c>
    </row>
    <row r="44" spans="1:6" ht="25.5" customHeight="1" x14ac:dyDescent="0.2">
      <c r="A44" s="22">
        <v>1</v>
      </c>
      <c r="B44" s="51" t="s">
        <v>72</v>
      </c>
      <c r="C44" s="52"/>
      <c r="D44" s="53"/>
      <c r="E44" s="23"/>
      <c r="F44" s="23"/>
    </row>
    <row r="45" spans="1:6" x14ac:dyDescent="0.2">
      <c r="A45" s="34" t="s">
        <v>73</v>
      </c>
      <c r="B45" s="25" t="s">
        <v>121</v>
      </c>
      <c r="C45" s="34" t="s">
        <v>0</v>
      </c>
      <c r="D45" s="34">
        <v>1</v>
      </c>
      <c r="E45" s="35"/>
      <c r="F45" s="35">
        <f>E45*D45</f>
        <v>0</v>
      </c>
    </row>
    <row r="46" spans="1:6" ht="25.5" x14ac:dyDescent="0.2">
      <c r="A46" s="34" t="s">
        <v>75</v>
      </c>
      <c r="B46" s="27" t="s">
        <v>122</v>
      </c>
      <c r="C46" s="34" t="s">
        <v>0</v>
      </c>
      <c r="D46" s="34">
        <v>2</v>
      </c>
      <c r="E46" s="35"/>
      <c r="F46" s="35">
        <f t="shared" ref="F46:F78" si="1">E46*D46</f>
        <v>0</v>
      </c>
    </row>
    <row r="47" spans="1:6" x14ac:dyDescent="0.2">
      <c r="A47" s="34" t="s">
        <v>77</v>
      </c>
      <c r="B47" s="27" t="s">
        <v>123</v>
      </c>
      <c r="C47" s="34" t="s">
        <v>0</v>
      </c>
      <c r="D47" s="34">
        <v>3</v>
      </c>
      <c r="E47" s="35"/>
      <c r="F47" s="35">
        <f t="shared" si="1"/>
        <v>0</v>
      </c>
    </row>
    <row r="48" spans="1:6" ht="25.5" x14ac:dyDescent="0.2">
      <c r="A48" s="34" t="s">
        <v>79</v>
      </c>
      <c r="B48" s="27" t="s">
        <v>124</v>
      </c>
      <c r="C48" s="34" t="s">
        <v>0</v>
      </c>
      <c r="D48" s="34">
        <v>1</v>
      </c>
      <c r="E48" s="35"/>
      <c r="F48" s="35">
        <f t="shared" si="1"/>
        <v>0</v>
      </c>
    </row>
    <row r="49" spans="1:7" ht="25.5" x14ac:dyDescent="0.2">
      <c r="A49" s="34" t="s">
        <v>81</v>
      </c>
      <c r="B49" s="27" t="s">
        <v>125</v>
      </c>
      <c r="C49" s="34" t="s">
        <v>0</v>
      </c>
      <c r="D49" s="34">
        <v>1</v>
      </c>
      <c r="E49" s="35"/>
      <c r="F49" s="35">
        <f t="shared" si="1"/>
        <v>0</v>
      </c>
    </row>
    <row r="50" spans="1:7" x14ac:dyDescent="0.2">
      <c r="A50" s="34" t="s">
        <v>83</v>
      </c>
      <c r="B50" s="27" t="s">
        <v>126</v>
      </c>
      <c r="C50" s="34" t="s">
        <v>0</v>
      </c>
      <c r="D50" s="34">
        <v>1</v>
      </c>
      <c r="E50" s="35"/>
      <c r="F50" s="35">
        <f t="shared" si="1"/>
        <v>0</v>
      </c>
    </row>
    <row r="51" spans="1:7" x14ac:dyDescent="0.2">
      <c r="A51" s="34" t="s">
        <v>85</v>
      </c>
      <c r="B51" s="27" t="s">
        <v>127</v>
      </c>
      <c r="C51" s="34" t="s">
        <v>0</v>
      </c>
      <c r="D51" s="34">
        <v>1</v>
      </c>
      <c r="E51" s="35"/>
      <c r="F51" s="35">
        <f t="shared" si="1"/>
        <v>0</v>
      </c>
    </row>
    <row r="52" spans="1:7" x14ac:dyDescent="0.2">
      <c r="A52" s="34" t="s">
        <v>87</v>
      </c>
      <c r="B52" s="27" t="s">
        <v>128</v>
      </c>
      <c r="C52" s="34" t="s">
        <v>0</v>
      </c>
      <c r="D52" s="34">
        <v>150</v>
      </c>
      <c r="E52" s="35"/>
      <c r="F52" s="35">
        <f t="shared" si="1"/>
        <v>0</v>
      </c>
    </row>
    <row r="53" spans="1:7" x14ac:dyDescent="0.2">
      <c r="A53" s="34" t="s">
        <v>89</v>
      </c>
      <c r="B53" s="27" t="s">
        <v>129</v>
      </c>
      <c r="C53" s="34" t="s">
        <v>0</v>
      </c>
      <c r="D53" s="34">
        <v>100</v>
      </c>
      <c r="E53" s="35"/>
      <c r="F53" s="35">
        <f t="shared" si="1"/>
        <v>0</v>
      </c>
    </row>
    <row r="54" spans="1:7" x14ac:dyDescent="0.2">
      <c r="A54" s="34" t="s">
        <v>91</v>
      </c>
      <c r="B54" s="36" t="s">
        <v>130</v>
      </c>
      <c r="C54" s="34" t="s">
        <v>0</v>
      </c>
      <c r="D54" s="34">
        <v>1</v>
      </c>
      <c r="E54" s="35"/>
      <c r="F54" s="35">
        <f t="shared" si="1"/>
        <v>0</v>
      </c>
    </row>
    <row r="55" spans="1:7" ht="25.5" x14ac:dyDescent="0.2">
      <c r="A55" s="34" t="s">
        <v>93</v>
      </c>
      <c r="B55" s="27" t="s">
        <v>131</v>
      </c>
      <c r="C55" s="34" t="s">
        <v>0</v>
      </c>
      <c r="D55" s="38">
        <f>D14</f>
        <v>1</v>
      </c>
      <c r="E55" s="35"/>
      <c r="F55" s="35">
        <f t="shared" si="1"/>
        <v>0</v>
      </c>
    </row>
    <row r="56" spans="1:7" x14ac:dyDescent="0.2">
      <c r="A56" s="34" t="s">
        <v>95</v>
      </c>
      <c r="B56" s="27" t="s">
        <v>132</v>
      </c>
      <c r="C56" s="34" t="s">
        <v>0</v>
      </c>
      <c r="D56" s="38">
        <f>D15</f>
        <v>2</v>
      </c>
      <c r="E56" s="35"/>
      <c r="F56" s="35">
        <f t="shared" si="1"/>
        <v>0</v>
      </c>
    </row>
    <row r="57" spans="1:7" x14ac:dyDescent="0.2">
      <c r="A57" s="34" t="s">
        <v>97</v>
      </c>
      <c r="B57" s="27" t="s">
        <v>133</v>
      </c>
      <c r="C57" s="34"/>
      <c r="D57" s="38">
        <v>2</v>
      </c>
      <c r="E57" s="35"/>
      <c r="F57" s="35">
        <f t="shared" si="1"/>
        <v>0</v>
      </c>
    </row>
    <row r="58" spans="1:7" ht="25.5" x14ac:dyDescent="0.2">
      <c r="A58" s="34" t="s">
        <v>99</v>
      </c>
      <c r="B58" s="27" t="s">
        <v>134</v>
      </c>
      <c r="C58" s="34" t="s">
        <v>0</v>
      </c>
      <c r="D58" s="38">
        <f t="shared" ref="D58" si="2">D17</f>
        <v>2</v>
      </c>
      <c r="E58" s="35"/>
      <c r="F58" s="35">
        <f t="shared" si="1"/>
        <v>0</v>
      </c>
    </row>
    <row r="59" spans="1:7" ht="25.5" x14ac:dyDescent="0.2">
      <c r="A59" s="34" t="s">
        <v>101</v>
      </c>
      <c r="B59" s="27" t="s">
        <v>135</v>
      </c>
      <c r="C59" s="34" t="s">
        <v>0</v>
      </c>
      <c r="D59" s="38">
        <f>D18</f>
        <v>1</v>
      </c>
      <c r="E59" s="35"/>
      <c r="F59" s="35">
        <f t="shared" si="1"/>
        <v>0</v>
      </c>
    </row>
    <row r="60" spans="1:7" x14ac:dyDescent="0.2">
      <c r="A60" s="34" t="s">
        <v>103</v>
      </c>
      <c r="B60" s="27" t="s">
        <v>136</v>
      </c>
      <c r="C60" s="34" t="s">
        <v>0</v>
      </c>
      <c r="D60" s="38">
        <f>D19</f>
        <v>1</v>
      </c>
      <c r="E60" s="35"/>
      <c r="F60" s="35">
        <f t="shared" si="1"/>
        <v>0</v>
      </c>
    </row>
    <row r="61" spans="1:7" ht="38.25" x14ac:dyDescent="0.2">
      <c r="A61" s="34" t="s">
        <v>105</v>
      </c>
      <c r="B61" s="27" t="s">
        <v>137</v>
      </c>
      <c r="C61" s="34" t="s">
        <v>6</v>
      </c>
      <c r="D61" s="38">
        <f>D20</f>
        <v>1</v>
      </c>
      <c r="E61" s="35"/>
      <c r="F61" s="35">
        <f t="shared" si="1"/>
        <v>0</v>
      </c>
    </row>
    <row r="62" spans="1:7" ht="25.5" x14ac:dyDescent="0.2">
      <c r="A62" s="34" t="s">
        <v>138</v>
      </c>
      <c r="B62" s="39" t="s">
        <v>139</v>
      </c>
      <c r="C62" s="40" t="s">
        <v>6</v>
      </c>
      <c r="D62" s="38">
        <v>1</v>
      </c>
      <c r="E62" s="35"/>
      <c r="F62" s="35">
        <f t="shared" si="1"/>
        <v>0</v>
      </c>
    </row>
    <row r="63" spans="1:7" x14ac:dyDescent="0.2">
      <c r="A63" s="22">
        <v>2</v>
      </c>
      <c r="B63" s="51" t="s">
        <v>140</v>
      </c>
      <c r="C63" s="52"/>
      <c r="D63" s="53"/>
      <c r="E63" s="23"/>
      <c r="F63" s="23"/>
      <c r="G63" s="37"/>
    </row>
    <row r="64" spans="1:7" ht="25.5" x14ac:dyDescent="0.2">
      <c r="A64" s="34" t="s">
        <v>141</v>
      </c>
      <c r="B64" s="27" t="s">
        <v>142</v>
      </c>
      <c r="C64" s="34" t="s">
        <v>0</v>
      </c>
      <c r="D64" s="34">
        <v>1</v>
      </c>
      <c r="E64" s="35"/>
      <c r="F64" s="35">
        <f t="shared" si="1"/>
        <v>0</v>
      </c>
    </row>
    <row r="65" spans="1:7" x14ac:dyDescent="0.2">
      <c r="A65" s="34" t="s">
        <v>208</v>
      </c>
      <c r="B65" s="27" t="s">
        <v>144</v>
      </c>
      <c r="C65" s="34" t="s">
        <v>0</v>
      </c>
      <c r="D65" s="34">
        <v>1</v>
      </c>
      <c r="E65" s="35"/>
      <c r="F65" s="35">
        <f t="shared" si="1"/>
        <v>0</v>
      </c>
    </row>
    <row r="66" spans="1:7" x14ac:dyDescent="0.2">
      <c r="A66" s="34" t="s">
        <v>143</v>
      </c>
      <c r="B66" s="27" t="s">
        <v>146</v>
      </c>
      <c r="C66" s="34" t="s">
        <v>0</v>
      </c>
      <c r="D66" s="34">
        <v>1</v>
      </c>
      <c r="E66" s="35"/>
      <c r="F66" s="35">
        <f t="shared" si="1"/>
        <v>0</v>
      </c>
    </row>
    <row r="67" spans="1:7" ht="25.5" x14ac:dyDescent="0.2">
      <c r="A67" s="34" t="s">
        <v>145</v>
      </c>
      <c r="B67" s="27" t="s">
        <v>148</v>
      </c>
      <c r="C67" s="34" t="s">
        <v>0</v>
      </c>
      <c r="D67" s="34">
        <v>2</v>
      </c>
      <c r="E67" s="35"/>
      <c r="F67" s="35">
        <f t="shared" si="1"/>
        <v>0</v>
      </c>
    </row>
    <row r="68" spans="1:7" ht="38.25" x14ac:dyDescent="0.2">
      <c r="A68" s="34" t="s">
        <v>147</v>
      </c>
      <c r="B68" s="27" t="s">
        <v>205</v>
      </c>
      <c r="C68" s="34" t="s">
        <v>0</v>
      </c>
      <c r="D68" s="34">
        <v>2</v>
      </c>
      <c r="E68" s="35"/>
      <c r="F68" s="35">
        <f t="shared" si="1"/>
        <v>0</v>
      </c>
    </row>
    <row r="69" spans="1:7" ht="25.5" x14ac:dyDescent="0.2">
      <c r="A69" s="34" t="s">
        <v>149</v>
      </c>
      <c r="B69" s="27" t="s">
        <v>151</v>
      </c>
      <c r="C69" s="34" t="s">
        <v>0</v>
      </c>
      <c r="D69" s="34">
        <v>1</v>
      </c>
      <c r="E69" s="35"/>
      <c r="F69" s="35">
        <f t="shared" si="1"/>
        <v>0</v>
      </c>
    </row>
    <row r="70" spans="1:7" ht="38.25" x14ac:dyDescent="0.2">
      <c r="A70" s="34" t="s">
        <v>150</v>
      </c>
      <c r="B70" s="27" t="s">
        <v>153</v>
      </c>
      <c r="C70" s="34" t="s">
        <v>0</v>
      </c>
      <c r="D70" s="34">
        <v>1</v>
      </c>
      <c r="E70" s="35"/>
      <c r="F70" s="35">
        <f t="shared" si="1"/>
        <v>0</v>
      </c>
    </row>
    <row r="71" spans="1:7" ht="25.5" x14ac:dyDescent="0.2">
      <c r="A71" s="34" t="s">
        <v>152</v>
      </c>
      <c r="B71" s="27" t="s">
        <v>154</v>
      </c>
      <c r="C71" s="34" t="s">
        <v>0</v>
      </c>
      <c r="D71" s="34">
        <v>1</v>
      </c>
      <c r="E71" s="35"/>
      <c r="F71" s="35">
        <f t="shared" si="1"/>
        <v>0</v>
      </c>
    </row>
    <row r="72" spans="1:7" ht="25.5" x14ac:dyDescent="0.2">
      <c r="A72" s="34" t="s">
        <v>155</v>
      </c>
      <c r="B72" s="27" t="s">
        <v>156</v>
      </c>
      <c r="C72" s="34" t="s">
        <v>0</v>
      </c>
      <c r="D72" s="34">
        <v>1</v>
      </c>
      <c r="E72" s="35"/>
      <c r="F72" s="35">
        <f t="shared" si="1"/>
        <v>0</v>
      </c>
    </row>
    <row r="73" spans="1:7" ht="25.5" x14ac:dyDescent="0.2">
      <c r="A73" s="34" t="s">
        <v>206</v>
      </c>
      <c r="B73" s="27" t="s">
        <v>158</v>
      </c>
      <c r="C73" s="34" t="s">
        <v>0</v>
      </c>
      <c r="D73" s="34">
        <v>1</v>
      </c>
      <c r="E73" s="35"/>
      <c r="F73" s="35">
        <f t="shared" si="1"/>
        <v>0</v>
      </c>
    </row>
    <row r="74" spans="1:7" x14ac:dyDescent="0.2">
      <c r="A74" s="34" t="s">
        <v>157</v>
      </c>
      <c r="B74" s="27" t="s">
        <v>160</v>
      </c>
      <c r="C74" s="34" t="s">
        <v>0</v>
      </c>
      <c r="D74" s="34">
        <v>1</v>
      </c>
      <c r="E74" s="35"/>
      <c r="F74" s="35">
        <f t="shared" si="1"/>
        <v>0</v>
      </c>
    </row>
    <row r="75" spans="1:7" ht="25.5" x14ac:dyDescent="0.2">
      <c r="A75" s="34" t="s">
        <v>207</v>
      </c>
      <c r="B75" s="27" t="s">
        <v>162</v>
      </c>
      <c r="C75" s="34" t="s">
        <v>0</v>
      </c>
      <c r="D75" s="34">
        <v>2</v>
      </c>
      <c r="E75" s="35"/>
      <c r="F75" s="35">
        <f t="shared" si="1"/>
        <v>0</v>
      </c>
    </row>
    <row r="76" spans="1:7" ht="25.5" x14ac:dyDescent="0.2">
      <c r="A76" s="34" t="s">
        <v>159</v>
      </c>
      <c r="B76" s="27" t="s">
        <v>164</v>
      </c>
      <c r="C76" s="34" t="s">
        <v>0</v>
      </c>
      <c r="D76" s="34">
        <v>4</v>
      </c>
      <c r="E76" s="35"/>
      <c r="F76" s="35">
        <f t="shared" si="1"/>
        <v>0</v>
      </c>
    </row>
    <row r="77" spans="1:7" x14ac:dyDescent="0.2">
      <c r="A77" s="34" t="s">
        <v>161</v>
      </c>
      <c r="B77" s="36" t="s">
        <v>165</v>
      </c>
      <c r="C77" s="34" t="s">
        <v>0</v>
      </c>
      <c r="D77" s="34">
        <v>1</v>
      </c>
      <c r="E77" s="35"/>
      <c r="F77" s="35">
        <f t="shared" si="1"/>
        <v>0</v>
      </c>
    </row>
    <row r="78" spans="1:7" x14ac:dyDescent="0.2">
      <c r="A78" s="34" t="s">
        <v>163</v>
      </c>
      <c r="B78" s="36" t="s">
        <v>166</v>
      </c>
      <c r="C78" s="34" t="s">
        <v>0</v>
      </c>
      <c r="D78" s="34">
        <v>1</v>
      </c>
      <c r="E78" s="35"/>
      <c r="F78" s="35">
        <f t="shared" si="1"/>
        <v>0</v>
      </c>
      <c r="G78" s="37">
        <f>SUM(F64:F78)</f>
        <v>0</v>
      </c>
    </row>
    <row r="79" spans="1:7" x14ac:dyDescent="0.2">
      <c r="B79" s="48" t="s">
        <v>3</v>
      </c>
      <c r="C79" s="48"/>
      <c r="D79" s="48"/>
      <c r="E79" s="30"/>
      <c r="F79" s="31">
        <f>SUM(F45:F78)</f>
        <v>0</v>
      </c>
    </row>
    <row r="80" spans="1:7" x14ac:dyDescent="0.2">
      <c r="B80" s="49" t="s">
        <v>67</v>
      </c>
      <c r="C80" s="49"/>
      <c r="D80" s="49"/>
      <c r="E80" s="32"/>
      <c r="F80" s="33">
        <f>ROUND(F79*E80,0)</f>
        <v>0</v>
      </c>
    </row>
    <row r="81" spans="1:8" x14ac:dyDescent="0.2">
      <c r="A81" s="20"/>
      <c r="B81" s="49" t="s">
        <v>68</v>
      </c>
      <c r="C81" s="49"/>
      <c r="D81" s="49"/>
      <c r="E81" s="32"/>
      <c r="F81" s="33">
        <f>ROUND(F79*E81,0)</f>
        <v>0</v>
      </c>
    </row>
    <row r="82" spans="1:8" x14ac:dyDescent="0.2">
      <c r="A82" s="20"/>
      <c r="B82" s="49" t="s">
        <v>7</v>
      </c>
      <c r="C82" s="49"/>
      <c r="D82" s="49"/>
      <c r="E82" s="32"/>
      <c r="F82" s="33">
        <f>SUM(F79:F81)</f>
        <v>0</v>
      </c>
    </row>
    <row r="83" spans="1:8" x14ac:dyDescent="0.2">
      <c r="A83" s="20"/>
      <c r="C83" s="20"/>
      <c r="D83" s="20"/>
    </row>
    <row r="84" spans="1:8" x14ac:dyDescent="0.2">
      <c r="A84" s="20"/>
      <c r="C84" s="20"/>
      <c r="D84" s="20"/>
    </row>
    <row r="85" spans="1:8" x14ac:dyDescent="0.2">
      <c r="A85" s="20"/>
      <c r="B85" s="60" t="s">
        <v>210</v>
      </c>
      <c r="C85" s="60"/>
      <c r="D85" s="60"/>
      <c r="E85" s="61">
        <f>ROUND(F82+F39,0)</f>
        <v>0</v>
      </c>
      <c r="F85" s="61">
        <f>F82+F37</f>
        <v>0</v>
      </c>
      <c r="H85" s="45"/>
    </row>
  </sheetData>
  <mergeCells count="16">
    <mergeCell ref="A1:F1"/>
    <mergeCell ref="B3:D3"/>
    <mergeCell ref="A42:F42"/>
    <mergeCell ref="B44:D44"/>
    <mergeCell ref="B63:D63"/>
    <mergeCell ref="H9:H11"/>
    <mergeCell ref="B21:D21"/>
    <mergeCell ref="B37:D37"/>
    <mergeCell ref="B38:D38"/>
    <mergeCell ref="B39:D39"/>
    <mergeCell ref="E85:F85"/>
    <mergeCell ref="B79:D79"/>
    <mergeCell ref="B80:D80"/>
    <mergeCell ref="B81:D81"/>
    <mergeCell ref="B82:D82"/>
    <mergeCell ref="B85:D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34"/>
  <sheetViews>
    <sheetView topLeftCell="A13" zoomScaleNormal="100" workbookViewId="0">
      <selection activeCell="E32" sqref="E32:F32"/>
    </sheetView>
  </sheetViews>
  <sheetFormatPr baseColWidth="10" defaultRowHeight="12.75" x14ac:dyDescent="0.2"/>
  <cols>
    <col min="1" max="1" width="4.7109375" style="29" bestFit="1" customWidth="1"/>
    <col min="2" max="2" width="46.28515625" style="20" bestFit="1" customWidth="1"/>
    <col min="3" max="3" width="7.42578125" style="29" bestFit="1" customWidth="1"/>
    <col min="4" max="4" width="9.28515625" style="29" bestFit="1" customWidth="1"/>
    <col min="5" max="5" width="14.42578125" style="20" bestFit="1" customWidth="1"/>
    <col min="6" max="6" width="13.140625" style="20" bestFit="1" customWidth="1"/>
    <col min="7" max="7" width="14" style="20" bestFit="1" customWidth="1"/>
    <col min="8" max="8" width="12.140625" style="20" bestFit="1" customWidth="1"/>
    <col min="9" max="9" width="13.42578125" style="20" bestFit="1" customWidth="1"/>
    <col min="10" max="16384" width="11.42578125" style="20"/>
  </cols>
  <sheetData>
    <row r="1" spans="1:8" ht="12.75" customHeight="1" x14ac:dyDescent="0.2">
      <c r="A1" s="57" t="s">
        <v>8</v>
      </c>
      <c r="B1" s="58"/>
      <c r="C1" s="58"/>
      <c r="D1" s="58"/>
      <c r="E1" s="43"/>
      <c r="F1" s="44"/>
    </row>
    <row r="2" spans="1:8" x14ac:dyDescent="0.2">
      <c r="A2" s="21" t="s">
        <v>9</v>
      </c>
      <c r="B2" s="21" t="s">
        <v>167</v>
      </c>
      <c r="C2" s="22" t="s">
        <v>5</v>
      </c>
      <c r="D2" s="22" t="s">
        <v>1</v>
      </c>
      <c r="E2" s="22" t="s">
        <v>2</v>
      </c>
      <c r="F2" s="22" t="s">
        <v>11</v>
      </c>
    </row>
    <row r="3" spans="1:8" x14ac:dyDescent="0.2">
      <c r="A3" s="22">
        <v>1</v>
      </c>
      <c r="B3" s="51" t="s">
        <v>168</v>
      </c>
      <c r="C3" s="52"/>
      <c r="D3" s="53"/>
      <c r="E3" s="23"/>
      <c r="F3" s="23"/>
    </row>
    <row r="4" spans="1:8" ht="38.25" x14ac:dyDescent="0.2">
      <c r="A4" s="24" t="s">
        <v>73</v>
      </c>
      <c r="B4" s="27" t="s">
        <v>202</v>
      </c>
      <c r="C4" s="24" t="s">
        <v>0</v>
      </c>
      <c r="D4" s="24">
        <v>1</v>
      </c>
      <c r="E4" s="26"/>
      <c r="F4" s="26">
        <f t="shared" ref="F4:F10" si="0">E4*D4</f>
        <v>0</v>
      </c>
      <c r="H4" s="46"/>
    </row>
    <row r="5" spans="1:8" x14ac:dyDescent="0.2">
      <c r="A5" s="24" t="s">
        <v>75</v>
      </c>
      <c r="B5" s="27" t="s">
        <v>169</v>
      </c>
      <c r="C5" s="24" t="s">
        <v>0</v>
      </c>
      <c r="D5" s="24">
        <v>1</v>
      </c>
      <c r="E5" s="26"/>
      <c r="F5" s="26">
        <f t="shared" si="0"/>
        <v>0</v>
      </c>
      <c r="H5" s="46"/>
    </row>
    <row r="6" spans="1:8" x14ac:dyDescent="0.2">
      <c r="A6" s="24" t="s">
        <v>77</v>
      </c>
      <c r="B6" s="27" t="s">
        <v>170</v>
      </c>
      <c r="C6" s="24" t="s">
        <v>0</v>
      </c>
      <c r="D6" s="24">
        <v>58</v>
      </c>
      <c r="E6" s="26"/>
      <c r="F6" s="26">
        <f t="shared" si="0"/>
        <v>0</v>
      </c>
      <c r="H6" s="46"/>
    </row>
    <row r="7" spans="1:8" x14ac:dyDescent="0.2">
      <c r="A7" s="24" t="s">
        <v>79</v>
      </c>
      <c r="B7" s="27" t="s">
        <v>171</v>
      </c>
      <c r="C7" s="24" t="s">
        <v>0</v>
      </c>
      <c r="D7" s="24">
        <v>7</v>
      </c>
      <c r="E7" s="26"/>
      <c r="F7" s="26">
        <f t="shared" si="0"/>
        <v>0</v>
      </c>
      <c r="H7" s="46"/>
    </row>
    <row r="8" spans="1:8" x14ac:dyDescent="0.2">
      <c r="A8" s="24" t="s">
        <v>81</v>
      </c>
      <c r="B8" s="27" t="s">
        <v>172</v>
      </c>
      <c r="C8" s="24" t="s">
        <v>0</v>
      </c>
      <c r="D8" s="24">
        <v>7</v>
      </c>
      <c r="E8" s="26"/>
      <c r="F8" s="26">
        <f t="shared" si="0"/>
        <v>0</v>
      </c>
      <c r="H8" s="46"/>
    </row>
    <row r="9" spans="1:8" x14ac:dyDescent="0.2">
      <c r="A9" s="24" t="s">
        <v>83</v>
      </c>
      <c r="B9" s="27" t="s">
        <v>173</v>
      </c>
      <c r="C9" s="24" t="s">
        <v>0</v>
      </c>
      <c r="D9" s="24">
        <v>1</v>
      </c>
      <c r="E9" s="26"/>
      <c r="F9" s="26">
        <f t="shared" si="0"/>
        <v>0</v>
      </c>
      <c r="H9" s="46"/>
    </row>
    <row r="10" spans="1:8" x14ac:dyDescent="0.2">
      <c r="A10" s="24" t="s">
        <v>85</v>
      </c>
      <c r="B10" s="27" t="s">
        <v>174</v>
      </c>
      <c r="C10" s="24" t="s">
        <v>0</v>
      </c>
      <c r="D10" s="24">
        <v>1</v>
      </c>
      <c r="E10" s="26"/>
      <c r="F10" s="26">
        <f t="shared" si="0"/>
        <v>0</v>
      </c>
      <c r="H10" s="46"/>
    </row>
    <row r="11" spans="1:8" x14ac:dyDescent="0.2">
      <c r="B11" s="48" t="s">
        <v>3</v>
      </c>
      <c r="C11" s="48"/>
      <c r="D11" s="48"/>
      <c r="E11" s="30"/>
      <c r="F11" s="41">
        <f>SUM(F4:F10)</f>
        <v>0</v>
      </c>
    </row>
    <row r="12" spans="1:8" x14ac:dyDescent="0.2">
      <c r="B12" s="49" t="s">
        <v>4</v>
      </c>
      <c r="C12" s="49"/>
      <c r="D12" s="49"/>
      <c r="E12" s="32">
        <v>0.19</v>
      </c>
      <c r="F12" s="42">
        <f>F11*E12</f>
        <v>0</v>
      </c>
    </row>
    <row r="13" spans="1:8" x14ac:dyDescent="0.2">
      <c r="B13" s="49" t="s">
        <v>7</v>
      </c>
      <c r="C13" s="49"/>
      <c r="D13" s="49"/>
      <c r="E13" s="32"/>
      <c r="F13" s="42">
        <f>F11+F12</f>
        <v>0</v>
      </c>
    </row>
    <row r="16" spans="1:8" ht="12.75" customHeight="1" x14ac:dyDescent="0.2">
      <c r="A16" s="57" t="s">
        <v>43</v>
      </c>
      <c r="B16" s="58"/>
      <c r="C16" s="58"/>
      <c r="D16" s="58"/>
      <c r="E16" s="62"/>
      <c r="F16" s="63"/>
    </row>
    <row r="17" spans="1:8" x14ac:dyDescent="0.2">
      <c r="A17" s="21" t="s">
        <v>9</v>
      </c>
      <c r="B17" s="21" t="s">
        <v>167</v>
      </c>
      <c r="C17" s="22" t="s">
        <v>5</v>
      </c>
      <c r="D17" s="22" t="s">
        <v>1</v>
      </c>
      <c r="E17" s="22" t="s">
        <v>2</v>
      </c>
      <c r="F17" s="22" t="s">
        <v>11</v>
      </c>
    </row>
    <row r="18" spans="1:8" x14ac:dyDescent="0.2">
      <c r="A18" s="22">
        <v>1</v>
      </c>
      <c r="B18" s="51" t="s">
        <v>168</v>
      </c>
      <c r="C18" s="52"/>
      <c r="D18" s="53"/>
      <c r="E18" s="23"/>
      <c r="F18" s="23"/>
    </row>
    <row r="19" spans="1:8" ht="38.25" x14ac:dyDescent="0.2">
      <c r="A19" s="24" t="s">
        <v>73</v>
      </c>
      <c r="B19" s="27" t="s">
        <v>203</v>
      </c>
      <c r="C19" s="34" t="s">
        <v>0</v>
      </c>
      <c r="D19" s="34">
        <v>1</v>
      </c>
      <c r="E19" s="35"/>
      <c r="F19" s="35">
        <f t="shared" ref="F19:F25" si="1">E19*D19</f>
        <v>0</v>
      </c>
      <c r="H19" s="37"/>
    </row>
    <row r="20" spans="1:8" x14ac:dyDescent="0.2">
      <c r="A20" s="24" t="s">
        <v>75</v>
      </c>
      <c r="B20" s="27" t="s">
        <v>175</v>
      </c>
      <c r="C20" s="34" t="s">
        <v>0</v>
      </c>
      <c r="D20" s="34">
        <v>1</v>
      </c>
      <c r="E20" s="35"/>
      <c r="F20" s="35">
        <f t="shared" si="1"/>
        <v>0</v>
      </c>
      <c r="H20" s="37"/>
    </row>
    <row r="21" spans="1:8" x14ac:dyDescent="0.2">
      <c r="A21" s="24" t="s">
        <v>77</v>
      </c>
      <c r="B21" s="27" t="s">
        <v>176</v>
      </c>
      <c r="C21" s="34" t="s">
        <v>0</v>
      </c>
      <c r="D21" s="34">
        <v>58</v>
      </c>
      <c r="E21" s="35"/>
      <c r="F21" s="35">
        <f t="shared" si="1"/>
        <v>0</v>
      </c>
      <c r="H21" s="37"/>
    </row>
    <row r="22" spans="1:8" x14ac:dyDescent="0.2">
      <c r="A22" s="24" t="s">
        <v>79</v>
      </c>
      <c r="B22" s="27" t="s">
        <v>177</v>
      </c>
      <c r="C22" s="34" t="s">
        <v>0</v>
      </c>
      <c r="D22" s="34">
        <v>7</v>
      </c>
      <c r="E22" s="35"/>
      <c r="F22" s="35">
        <f t="shared" si="1"/>
        <v>0</v>
      </c>
      <c r="H22" s="37"/>
    </row>
    <row r="23" spans="1:8" x14ac:dyDescent="0.2">
      <c r="A23" s="24" t="s">
        <v>81</v>
      </c>
      <c r="B23" s="27" t="s">
        <v>178</v>
      </c>
      <c r="C23" s="34" t="s">
        <v>0</v>
      </c>
      <c r="D23" s="34">
        <v>7</v>
      </c>
      <c r="E23" s="35"/>
      <c r="F23" s="35">
        <f t="shared" si="1"/>
        <v>0</v>
      </c>
      <c r="H23" s="37"/>
    </row>
    <row r="24" spans="1:8" x14ac:dyDescent="0.2">
      <c r="A24" s="24" t="s">
        <v>83</v>
      </c>
      <c r="B24" s="27" t="s">
        <v>179</v>
      </c>
      <c r="C24" s="24" t="s">
        <v>0</v>
      </c>
      <c r="D24" s="24">
        <v>1</v>
      </c>
      <c r="E24" s="26"/>
      <c r="F24" s="26">
        <f t="shared" si="1"/>
        <v>0</v>
      </c>
      <c r="H24" s="37"/>
    </row>
    <row r="25" spans="1:8" x14ac:dyDescent="0.2">
      <c r="A25" s="24" t="s">
        <v>85</v>
      </c>
      <c r="B25" s="27" t="s">
        <v>180</v>
      </c>
      <c r="C25" s="24" t="s">
        <v>0</v>
      </c>
      <c r="D25" s="24">
        <v>1</v>
      </c>
      <c r="E25" s="26"/>
      <c r="F25" s="26">
        <f t="shared" si="1"/>
        <v>0</v>
      </c>
      <c r="H25" s="37"/>
    </row>
    <row r="26" spans="1:8" x14ac:dyDescent="0.2">
      <c r="B26" s="48" t="s">
        <v>3</v>
      </c>
      <c r="C26" s="48"/>
      <c r="D26" s="48"/>
      <c r="E26" s="30"/>
      <c r="F26" s="31">
        <f>SUM(F19:F25)</f>
        <v>0</v>
      </c>
    </row>
    <row r="27" spans="1:8" x14ac:dyDescent="0.2">
      <c r="B27" s="49" t="s">
        <v>67</v>
      </c>
      <c r="C27" s="49"/>
      <c r="D27" s="49"/>
      <c r="E27" s="32"/>
      <c r="F27" s="33">
        <f>F26*E27</f>
        <v>0</v>
      </c>
    </row>
    <row r="28" spans="1:8" x14ac:dyDescent="0.2">
      <c r="B28" s="49" t="s">
        <v>68</v>
      </c>
      <c r="C28" s="49"/>
      <c r="D28" s="49"/>
      <c r="E28" s="32"/>
      <c r="F28" s="33">
        <f>F26*E28</f>
        <v>0</v>
      </c>
    </row>
    <row r="29" spans="1:8" x14ac:dyDescent="0.2">
      <c r="B29" s="49" t="s">
        <v>7</v>
      </c>
      <c r="C29" s="49"/>
      <c r="D29" s="49"/>
      <c r="E29" s="32"/>
      <c r="F29" s="33">
        <f>SUM(F26:F28)</f>
        <v>0</v>
      </c>
    </row>
    <row r="30" spans="1:8" x14ac:dyDescent="0.2">
      <c r="C30" s="20"/>
      <c r="D30" s="20"/>
    </row>
    <row r="31" spans="1:8" x14ac:dyDescent="0.2">
      <c r="C31" s="20"/>
      <c r="D31" s="20"/>
    </row>
    <row r="32" spans="1:8" x14ac:dyDescent="0.2">
      <c r="B32" s="49" t="s">
        <v>211</v>
      </c>
      <c r="C32" s="49"/>
      <c r="D32" s="49"/>
      <c r="E32" s="47">
        <f>ROUND(F29+F13,0)</f>
        <v>0</v>
      </c>
      <c r="F32" s="47">
        <f>F29+F11</f>
        <v>0</v>
      </c>
    </row>
    <row r="33" spans="1:4" x14ac:dyDescent="0.2">
      <c r="A33" s="20"/>
      <c r="C33" s="20"/>
      <c r="D33" s="20"/>
    </row>
    <row r="34" spans="1:4" x14ac:dyDescent="0.2">
      <c r="A34" s="20"/>
      <c r="C34" s="20"/>
      <c r="D34" s="20"/>
    </row>
  </sheetData>
  <mergeCells count="13">
    <mergeCell ref="A1:D1"/>
    <mergeCell ref="B32:D32"/>
    <mergeCell ref="E32:F32"/>
    <mergeCell ref="B26:D26"/>
    <mergeCell ref="B27:D27"/>
    <mergeCell ref="B29:D29"/>
    <mergeCell ref="A16:D16"/>
    <mergeCell ref="B28:D28"/>
    <mergeCell ref="B3:D3"/>
    <mergeCell ref="B11:D11"/>
    <mergeCell ref="B12:D12"/>
    <mergeCell ref="B13:D13"/>
    <mergeCell ref="B18:D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75"/>
  <sheetViews>
    <sheetView topLeftCell="A61" workbookViewId="0">
      <selection activeCell="E78" sqref="E78"/>
    </sheetView>
  </sheetViews>
  <sheetFormatPr baseColWidth="10" defaultRowHeight="12.75" x14ac:dyDescent="0.2"/>
  <cols>
    <col min="1" max="1" width="5.42578125" style="1" bestFit="1" customWidth="1"/>
    <col min="2" max="2" width="56" style="1" customWidth="1"/>
    <col min="3" max="3" width="8.28515625" style="2" bestFit="1" customWidth="1"/>
    <col min="4" max="4" width="10.42578125" style="2" customWidth="1"/>
    <col min="5" max="5" width="15.5703125" style="2" customWidth="1"/>
    <col min="6" max="6" width="14.85546875" style="2" bestFit="1" customWidth="1"/>
    <col min="7" max="7" width="12.140625" style="1" bestFit="1" customWidth="1"/>
    <col min="8" max="16384" width="11.42578125" style="1"/>
  </cols>
  <sheetData>
    <row r="1" spans="1:6" x14ac:dyDescent="0.2">
      <c r="A1" s="64" t="s">
        <v>8</v>
      </c>
      <c r="B1" s="64"/>
      <c r="C1" s="64"/>
      <c r="D1" s="64"/>
      <c r="E1" s="64"/>
      <c r="F1" s="64"/>
    </row>
    <row r="2" spans="1:6" x14ac:dyDescent="0.2">
      <c r="A2" s="3" t="s">
        <v>9</v>
      </c>
      <c r="B2" s="3" t="s">
        <v>10</v>
      </c>
      <c r="C2" s="4" t="s">
        <v>5</v>
      </c>
      <c r="D2" s="4" t="s">
        <v>1</v>
      </c>
      <c r="E2" s="4" t="s">
        <v>2</v>
      </c>
      <c r="F2" s="4" t="s">
        <v>11</v>
      </c>
    </row>
    <row r="3" spans="1:6" x14ac:dyDescent="0.2">
      <c r="A3" s="4">
        <v>1</v>
      </c>
      <c r="B3" s="5" t="s">
        <v>12</v>
      </c>
      <c r="C3" s="6"/>
      <c r="D3" s="6"/>
      <c r="E3" s="7"/>
      <c r="F3" s="7"/>
    </row>
    <row r="4" spans="1:6" x14ac:dyDescent="0.2">
      <c r="A4" s="10" t="s">
        <v>73</v>
      </c>
      <c r="B4" s="8" t="s">
        <v>13</v>
      </c>
      <c r="C4" s="9" t="s">
        <v>0</v>
      </c>
      <c r="D4" s="10">
        <v>3</v>
      </c>
      <c r="E4" s="9"/>
      <c r="F4" s="9">
        <f>E4*D4</f>
        <v>0</v>
      </c>
    </row>
    <row r="5" spans="1:6" x14ac:dyDescent="0.2">
      <c r="A5" s="10" t="s">
        <v>75</v>
      </c>
      <c r="B5" s="8" t="s">
        <v>14</v>
      </c>
      <c r="C5" s="9" t="s">
        <v>0</v>
      </c>
      <c r="D5" s="10">
        <v>1</v>
      </c>
      <c r="E5" s="9"/>
      <c r="F5" s="9">
        <f>E5*D5</f>
        <v>0</v>
      </c>
    </row>
    <row r="6" spans="1:6" x14ac:dyDescent="0.2">
      <c r="A6" s="4">
        <v>2</v>
      </c>
      <c r="B6" s="5" t="s">
        <v>15</v>
      </c>
      <c r="C6" s="6"/>
      <c r="D6" s="6"/>
      <c r="E6" s="7"/>
      <c r="F6" s="7"/>
    </row>
    <row r="7" spans="1:6" ht="25.5" x14ac:dyDescent="0.2">
      <c r="A7" s="10" t="s">
        <v>141</v>
      </c>
      <c r="B7" s="8" t="s">
        <v>16</v>
      </c>
      <c r="C7" s="9" t="s">
        <v>0</v>
      </c>
      <c r="D7" s="10">
        <v>1</v>
      </c>
      <c r="E7" s="9"/>
      <c r="F7" s="9">
        <f>E7*D7</f>
        <v>0</v>
      </c>
    </row>
    <row r="8" spans="1:6" x14ac:dyDescent="0.2">
      <c r="A8" s="4">
        <v>3</v>
      </c>
      <c r="B8" s="5" t="s">
        <v>17</v>
      </c>
      <c r="C8" s="6"/>
      <c r="D8" s="6"/>
      <c r="E8" s="7"/>
      <c r="F8" s="7"/>
    </row>
    <row r="9" spans="1:6" x14ac:dyDescent="0.2">
      <c r="A9" s="10" t="s">
        <v>181</v>
      </c>
      <c r="B9" s="8" t="s">
        <v>69</v>
      </c>
      <c r="C9" s="9" t="s">
        <v>0</v>
      </c>
      <c r="D9" s="10">
        <v>1</v>
      </c>
      <c r="E9" s="9"/>
      <c r="F9" s="9">
        <f t="shared" ref="F9:F32" si="0">E9*D9</f>
        <v>0</v>
      </c>
    </row>
    <row r="10" spans="1:6" x14ac:dyDescent="0.2">
      <c r="A10" s="10" t="s">
        <v>182</v>
      </c>
      <c r="B10" s="8" t="s">
        <v>18</v>
      </c>
      <c r="C10" s="9" t="s">
        <v>0</v>
      </c>
      <c r="D10" s="10">
        <v>1</v>
      </c>
      <c r="E10" s="9"/>
      <c r="F10" s="9">
        <f t="shared" si="0"/>
        <v>0</v>
      </c>
    </row>
    <row r="11" spans="1:6" x14ac:dyDescent="0.2">
      <c r="A11" s="10" t="s">
        <v>201</v>
      </c>
      <c r="B11" s="8" t="s">
        <v>19</v>
      </c>
      <c r="C11" s="9" t="s">
        <v>0</v>
      </c>
      <c r="D11" s="10">
        <v>1</v>
      </c>
      <c r="E11" s="9"/>
      <c r="F11" s="9">
        <f t="shared" si="0"/>
        <v>0</v>
      </c>
    </row>
    <row r="12" spans="1:6" x14ac:dyDescent="0.2">
      <c r="A12" s="4">
        <v>4</v>
      </c>
      <c r="B12" s="5" t="s">
        <v>20</v>
      </c>
      <c r="C12" s="6"/>
      <c r="D12" s="6"/>
      <c r="E12" s="7"/>
      <c r="F12" s="7"/>
    </row>
    <row r="13" spans="1:6" ht="25.5" x14ac:dyDescent="0.2">
      <c r="A13" s="10" t="s">
        <v>183</v>
      </c>
      <c r="B13" s="8" t="s">
        <v>70</v>
      </c>
      <c r="C13" s="9" t="s">
        <v>21</v>
      </c>
      <c r="D13" s="10">
        <v>45</v>
      </c>
      <c r="E13" s="9"/>
      <c r="F13" s="9">
        <f t="shared" si="0"/>
        <v>0</v>
      </c>
    </row>
    <row r="14" spans="1:6" ht="25.5" x14ac:dyDescent="0.2">
      <c r="A14" s="10" t="s">
        <v>184</v>
      </c>
      <c r="B14" s="8" t="s">
        <v>22</v>
      </c>
      <c r="C14" s="9" t="s">
        <v>0</v>
      </c>
      <c r="D14" s="10">
        <v>4</v>
      </c>
      <c r="E14" s="9"/>
      <c r="F14" s="9">
        <f t="shared" si="0"/>
        <v>0</v>
      </c>
    </row>
    <row r="15" spans="1:6" ht="25.5" x14ac:dyDescent="0.2">
      <c r="A15" s="10" t="s">
        <v>185</v>
      </c>
      <c r="B15" s="8" t="s">
        <v>23</v>
      </c>
      <c r="C15" s="9" t="s">
        <v>21</v>
      </c>
      <c r="D15" s="10">
        <v>6</v>
      </c>
      <c r="E15" s="9"/>
      <c r="F15" s="9">
        <f t="shared" si="0"/>
        <v>0</v>
      </c>
    </row>
    <row r="16" spans="1:6" x14ac:dyDescent="0.2">
      <c r="A16" s="10" t="s">
        <v>186</v>
      </c>
      <c r="B16" s="8" t="s">
        <v>24</v>
      </c>
      <c r="C16" s="9" t="s">
        <v>0</v>
      </c>
      <c r="D16" s="10">
        <v>5</v>
      </c>
      <c r="E16" s="9"/>
      <c r="F16" s="9">
        <f t="shared" si="0"/>
        <v>0</v>
      </c>
    </row>
    <row r="17" spans="1:6" x14ac:dyDescent="0.2">
      <c r="A17" s="10" t="s">
        <v>187</v>
      </c>
      <c r="B17" s="8" t="s">
        <v>25</v>
      </c>
      <c r="C17" s="9" t="s">
        <v>21</v>
      </c>
      <c r="D17" s="10">
        <v>20</v>
      </c>
      <c r="E17" s="9"/>
      <c r="F17" s="9">
        <f t="shared" si="0"/>
        <v>0</v>
      </c>
    </row>
    <row r="18" spans="1:6" x14ac:dyDescent="0.2">
      <c r="A18" s="10" t="s">
        <v>188</v>
      </c>
      <c r="B18" s="8" t="s">
        <v>26</v>
      </c>
      <c r="C18" s="9" t="s">
        <v>21</v>
      </c>
      <c r="D18" s="10">
        <v>30</v>
      </c>
      <c r="E18" s="9"/>
      <c r="F18" s="9">
        <f t="shared" si="0"/>
        <v>0</v>
      </c>
    </row>
    <row r="19" spans="1:6" x14ac:dyDescent="0.2">
      <c r="A19" s="10" t="s">
        <v>189</v>
      </c>
      <c r="B19" s="8" t="s">
        <v>27</v>
      </c>
      <c r="C19" s="9" t="s">
        <v>21</v>
      </c>
      <c r="D19" s="10">
        <v>1</v>
      </c>
      <c r="E19" s="9"/>
      <c r="F19" s="9">
        <f t="shared" si="0"/>
        <v>0</v>
      </c>
    </row>
    <row r="20" spans="1:6" x14ac:dyDescent="0.2">
      <c r="A20" s="10" t="s">
        <v>190</v>
      </c>
      <c r="B20" s="8" t="s">
        <v>28</v>
      </c>
      <c r="C20" s="9" t="s">
        <v>0</v>
      </c>
      <c r="D20" s="10">
        <v>1</v>
      </c>
      <c r="E20" s="9"/>
      <c r="F20" s="9">
        <f t="shared" si="0"/>
        <v>0</v>
      </c>
    </row>
    <row r="21" spans="1:6" x14ac:dyDescent="0.2">
      <c r="A21" s="10" t="s">
        <v>191</v>
      </c>
      <c r="B21" s="8" t="s">
        <v>29</v>
      </c>
      <c r="C21" s="9" t="s">
        <v>0</v>
      </c>
      <c r="D21" s="10">
        <v>2</v>
      </c>
      <c r="E21" s="9"/>
      <c r="F21" s="9">
        <f t="shared" si="0"/>
        <v>0</v>
      </c>
    </row>
    <row r="22" spans="1:6" s="12" customFormat="1" x14ac:dyDescent="0.2">
      <c r="A22" s="4">
        <v>5</v>
      </c>
      <c r="B22" s="5" t="s">
        <v>30</v>
      </c>
      <c r="C22" s="4"/>
      <c r="D22" s="4"/>
      <c r="E22" s="11"/>
      <c r="F22" s="11"/>
    </row>
    <row r="23" spans="1:6" ht="25.5" x14ac:dyDescent="0.2">
      <c r="A23" s="14" t="s">
        <v>192</v>
      </c>
      <c r="B23" s="8" t="s">
        <v>31</v>
      </c>
      <c r="C23" s="13" t="s">
        <v>0</v>
      </c>
      <c r="D23" s="14">
        <v>2</v>
      </c>
      <c r="E23" s="13"/>
      <c r="F23" s="9">
        <f t="shared" si="0"/>
        <v>0</v>
      </c>
    </row>
    <row r="24" spans="1:6" x14ac:dyDescent="0.2">
      <c r="A24" s="14" t="s">
        <v>193</v>
      </c>
      <c r="B24" s="8" t="s">
        <v>32</v>
      </c>
      <c r="C24" s="13" t="s">
        <v>0</v>
      </c>
      <c r="D24" s="14">
        <v>1</v>
      </c>
      <c r="E24" s="13"/>
      <c r="F24" s="9">
        <f t="shared" si="0"/>
        <v>0</v>
      </c>
    </row>
    <row r="25" spans="1:6" x14ac:dyDescent="0.2">
      <c r="A25" s="14" t="s">
        <v>194</v>
      </c>
      <c r="B25" s="8" t="s">
        <v>33</v>
      </c>
      <c r="C25" s="13" t="s">
        <v>0</v>
      </c>
      <c r="D25" s="14">
        <v>1</v>
      </c>
      <c r="E25" s="13"/>
      <c r="F25" s="9">
        <f t="shared" si="0"/>
        <v>0</v>
      </c>
    </row>
    <row r="26" spans="1:6" x14ac:dyDescent="0.2">
      <c r="A26" s="14" t="s">
        <v>195</v>
      </c>
      <c r="B26" s="8" t="s">
        <v>34</v>
      </c>
      <c r="C26" s="13" t="s">
        <v>0</v>
      </c>
      <c r="D26" s="14">
        <v>4</v>
      </c>
      <c r="E26" s="13"/>
      <c r="F26" s="9">
        <f t="shared" si="0"/>
        <v>0</v>
      </c>
    </row>
    <row r="27" spans="1:6" x14ac:dyDescent="0.2">
      <c r="A27" s="14" t="s">
        <v>196</v>
      </c>
      <c r="B27" s="8" t="s">
        <v>35</v>
      </c>
      <c r="C27" s="13" t="s">
        <v>0</v>
      </c>
      <c r="D27" s="14">
        <v>1</v>
      </c>
      <c r="E27" s="13"/>
      <c r="F27" s="9">
        <f t="shared" si="0"/>
        <v>0</v>
      </c>
    </row>
    <row r="28" spans="1:6" x14ac:dyDescent="0.2">
      <c r="A28" s="14" t="s">
        <v>197</v>
      </c>
      <c r="B28" s="8" t="s">
        <v>36</v>
      </c>
      <c r="C28" s="13" t="s">
        <v>37</v>
      </c>
      <c r="D28" s="14">
        <v>1</v>
      </c>
      <c r="E28" s="13"/>
      <c r="F28" s="9">
        <f t="shared" si="0"/>
        <v>0</v>
      </c>
    </row>
    <row r="29" spans="1:6" ht="25.5" x14ac:dyDescent="0.2">
      <c r="A29" s="14" t="s">
        <v>198</v>
      </c>
      <c r="B29" s="8" t="s">
        <v>38</v>
      </c>
      <c r="C29" s="13" t="s">
        <v>39</v>
      </c>
      <c r="D29" s="14">
        <v>50</v>
      </c>
      <c r="E29" s="13"/>
      <c r="F29" s="9">
        <f t="shared" si="0"/>
        <v>0</v>
      </c>
    </row>
    <row r="30" spans="1:6" x14ac:dyDescent="0.2">
      <c r="A30" s="4">
        <v>6</v>
      </c>
      <c r="B30" s="5" t="s">
        <v>40</v>
      </c>
      <c r="C30" s="6"/>
      <c r="D30" s="6"/>
      <c r="E30" s="7"/>
      <c r="F30" s="7"/>
    </row>
    <row r="31" spans="1:6" x14ac:dyDescent="0.2">
      <c r="A31" s="10" t="s">
        <v>199</v>
      </c>
      <c r="B31" s="8" t="s">
        <v>41</v>
      </c>
      <c r="C31" s="9" t="s">
        <v>0</v>
      </c>
      <c r="D31" s="10">
        <v>2</v>
      </c>
      <c r="E31" s="9"/>
      <c r="F31" s="9">
        <f t="shared" si="0"/>
        <v>0</v>
      </c>
    </row>
    <row r="32" spans="1:6" x14ac:dyDescent="0.2">
      <c r="A32" s="10" t="s">
        <v>200</v>
      </c>
      <c r="B32" s="8" t="s">
        <v>42</v>
      </c>
      <c r="C32" s="9" t="s">
        <v>0</v>
      </c>
      <c r="D32" s="10">
        <v>1</v>
      </c>
      <c r="E32" s="9"/>
      <c r="F32" s="9">
        <f t="shared" si="0"/>
        <v>0</v>
      </c>
    </row>
    <row r="33" spans="1:6" x14ac:dyDescent="0.2">
      <c r="B33" s="55" t="s">
        <v>3</v>
      </c>
      <c r="C33" s="55"/>
      <c r="D33" s="55"/>
      <c r="E33" s="15"/>
      <c r="F33" s="16">
        <f>SUM(F4:F32)</f>
        <v>0</v>
      </c>
    </row>
    <row r="34" spans="1:6" x14ac:dyDescent="0.2">
      <c r="B34" s="54" t="s">
        <v>4</v>
      </c>
      <c r="C34" s="54"/>
      <c r="D34" s="54"/>
      <c r="E34" s="17">
        <v>0.19</v>
      </c>
      <c r="F34" s="11">
        <f>F33*E34</f>
        <v>0</v>
      </c>
    </row>
    <row r="35" spans="1:6" x14ac:dyDescent="0.2">
      <c r="B35" s="54" t="s">
        <v>7</v>
      </c>
      <c r="C35" s="54"/>
      <c r="D35" s="54"/>
      <c r="E35" s="17"/>
      <c r="F35" s="11">
        <f>F33+F34</f>
        <v>0</v>
      </c>
    </row>
    <row r="36" spans="1:6" x14ac:dyDescent="0.2">
      <c r="C36" s="1"/>
      <c r="D36" s="1"/>
    </row>
    <row r="37" spans="1:6" x14ac:dyDescent="0.2">
      <c r="A37" s="64" t="s">
        <v>43</v>
      </c>
      <c r="B37" s="64"/>
      <c r="C37" s="64"/>
      <c r="D37" s="64"/>
      <c r="E37" s="64"/>
      <c r="F37" s="64"/>
    </row>
    <row r="38" spans="1:6" x14ac:dyDescent="0.2">
      <c r="A38" s="3" t="s">
        <v>9</v>
      </c>
      <c r="B38" s="3" t="s">
        <v>10</v>
      </c>
      <c r="C38" s="4" t="s">
        <v>5</v>
      </c>
      <c r="D38" s="4" t="s">
        <v>1</v>
      </c>
      <c r="E38" s="4" t="s">
        <v>2</v>
      </c>
      <c r="F38" s="4" t="s">
        <v>11</v>
      </c>
    </row>
    <row r="39" spans="1:6" x14ac:dyDescent="0.2">
      <c r="A39" s="4">
        <v>1</v>
      </c>
      <c r="B39" s="5" t="s">
        <v>12</v>
      </c>
      <c r="C39" s="6"/>
      <c r="D39" s="6"/>
      <c r="E39" s="7"/>
      <c r="F39" s="7"/>
    </row>
    <row r="40" spans="1:6" x14ac:dyDescent="0.2">
      <c r="A40" s="10" t="s">
        <v>73</v>
      </c>
      <c r="B40" s="8" t="s">
        <v>44</v>
      </c>
      <c r="C40" s="10" t="s">
        <v>0</v>
      </c>
      <c r="D40" s="10">
        <v>3</v>
      </c>
      <c r="E40" s="9"/>
      <c r="F40" s="9">
        <f t="shared" ref="F40:F68" si="1">E40*D40</f>
        <v>0</v>
      </c>
    </row>
    <row r="41" spans="1:6" x14ac:dyDescent="0.2">
      <c r="A41" s="10" t="s">
        <v>75</v>
      </c>
      <c r="B41" s="8" t="s">
        <v>45</v>
      </c>
      <c r="C41" s="10" t="s">
        <v>0</v>
      </c>
      <c r="D41" s="10">
        <v>1</v>
      </c>
      <c r="E41" s="9"/>
      <c r="F41" s="9">
        <f t="shared" si="1"/>
        <v>0</v>
      </c>
    </row>
    <row r="42" spans="1:6" x14ac:dyDescent="0.2">
      <c r="A42" s="4">
        <v>2</v>
      </c>
      <c r="B42" s="5" t="s">
        <v>15</v>
      </c>
      <c r="C42" s="6"/>
      <c r="D42" s="6"/>
      <c r="E42" s="7"/>
      <c r="F42" s="7"/>
    </row>
    <row r="43" spans="1:6" ht="25.5" x14ac:dyDescent="0.2">
      <c r="A43" s="10" t="s">
        <v>141</v>
      </c>
      <c r="B43" s="8" t="s">
        <v>46</v>
      </c>
      <c r="C43" s="10" t="s">
        <v>0</v>
      </c>
      <c r="D43" s="10">
        <v>1</v>
      </c>
      <c r="E43" s="9"/>
      <c r="F43" s="9">
        <f t="shared" si="1"/>
        <v>0</v>
      </c>
    </row>
    <row r="44" spans="1:6" x14ac:dyDescent="0.2">
      <c r="A44" s="4">
        <v>3</v>
      </c>
      <c r="B44" s="5" t="s">
        <v>17</v>
      </c>
      <c r="C44" s="6"/>
      <c r="D44" s="6"/>
      <c r="E44" s="7"/>
      <c r="F44" s="7"/>
    </row>
    <row r="45" spans="1:6" x14ac:dyDescent="0.2">
      <c r="A45" s="10" t="s">
        <v>181</v>
      </c>
      <c r="B45" s="8" t="s">
        <v>47</v>
      </c>
      <c r="C45" s="10" t="s">
        <v>0</v>
      </c>
      <c r="D45" s="10">
        <v>1</v>
      </c>
      <c r="E45" s="9"/>
      <c r="F45" s="9">
        <f t="shared" si="1"/>
        <v>0</v>
      </c>
    </row>
    <row r="46" spans="1:6" x14ac:dyDescent="0.2">
      <c r="A46" s="10" t="s">
        <v>182</v>
      </c>
      <c r="B46" s="8" t="s">
        <v>48</v>
      </c>
      <c r="C46" s="10" t="s">
        <v>0</v>
      </c>
      <c r="D46" s="10">
        <v>1</v>
      </c>
      <c r="E46" s="9"/>
      <c r="F46" s="9">
        <f t="shared" si="1"/>
        <v>0</v>
      </c>
    </row>
    <row r="47" spans="1:6" x14ac:dyDescent="0.2">
      <c r="A47" s="10" t="s">
        <v>201</v>
      </c>
      <c r="B47" s="8" t="s">
        <v>49</v>
      </c>
      <c r="C47" s="10" t="s">
        <v>0</v>
      </c>
      <c r="D47" s="10">
        <v>1</v>
      </c>
      <c r="E47" s="9"/>
      <c r="F47" s="9">
        <f t="shared" si="1"/>
        <v>0</v>
      </c>
    </row>
    <row r="48" spans="1:6" x14ac:dyDescent="0.2">
      <c r="A48" s="4">
        <v>4</v>
      </c>
      <c r="B48" s="5" t="s">
        <v>20</v>
      </c>
      <c r="C48" s="6"/>
      <c r="D48" s="6"/>
      <c r="E48" s="7"/>
      <c r="F48" s="7"/>
    </row>
    <row r="49" spans="1:6" ht="25.5" x14ac:dyDescent="0.2">
      <c r="A49" s="10" t="s">
        <v>183</v>
      </c>
      <c r="B49" s="8" t="s">
        <v>71</v>
      </c>
      <c r="C49" s="10" t="s">
        <v>21</v>
      </c>
      <c r="D49" s="10">
        <v>45</v>
      </c>
      <c r="E49" s="9"/>
      <c r="F49" s="9">
        <f t="shared" si="1"/>
        <v>0</v>
      </c>
    </row>
    <row r="50" spans="1:6" ht="25.5" x14ac:dyDescent="0.2">
      <c r="A50" s="10" t="s">
        <v>184</v>
      </c>
      <c r="B50" s="8" t="s">
        <v>50</v>
      </c>
      <c r="C50" s="10" t="s">
        <v>0</v>
      </c>
      <c r="D50" s="10">
        <v>4</v>
      </c>
      <c r="E50" s="9"/>
      <c r="F50" s="9">
        <f t="shared" si="1"/>
        <v>0</v>
      </c>
    </row>
    <row r="51" spans="1:6" ht="25.5" x14ac:dyDescent="0.2">
      <c r="A51" s="10" t="s">
        <v>185</v>
      </c>
      <c r="B51" s="8" t="s">
        <v>51</v>
      </c>
      <c r="C51" s="10" t="s">
        <v>21</v>
      </c>
      <c r="D51" s="10">
        <v>6</v>
      </c>
      <c r="E51" s="9"/>
      <c r="F51" s="9">
        <f t="shared" si="1"/>
        <v>0</v>
      </c>
    </row>
    <row r="52" spans="1:6" x14ac:dyDescent="0.2">
      <c r="A52" s="10" t="s">
        <v>186</v>
      </c>
      <c r="B52" s="8" t="s">
        <v>52</v>
      </c>
      <c r="C52" s="10" t="s">
        <v>0</v>
      </c>
      <c r="D52" s="10">
        <v>5</v>
      </c>
      <c r="E52" s="9"/>
      <c r="F52" s="9">
        <f t="shared" si="1"/>
        <v>0</v>
      </c>
    </row>
    <row r="53" spans="1:6" x14ac:dyDescent="0.2">
      <c r="A53" s="10" t="s">
        <v>187</v>
      </c>
      <c r="B53" s="8" t="s">
        <v>53</v>
      </c>
      <c r="C53" s="10" t="s">
        <v>21</v>
      </c>
      <c r="D53" s="10">
        <v>20</v>
      </c>
      <c r="E53" s="9"/>
      <c r="F53" s="9">
        <f t="shared" si="1"/>
        <v>0</v>
      </c>
    </row>
    <row r="54" spans="1:6" x14ac:dyDescent="0.2">
      <c r="A54" s="10" t="s">
        <v>188</v>
      </c>
      <c r="B54" s="8" t="s">
        <v>54</v>
      </c>
      <c r="C54" s="10" t="s">
        <v>21</v>
      </c>
      <c r="D54" s="10">
        <v>30</v>
      </c>
      <c r="E54" s="9"/>
      <c r="F54" s="9">
        <f t="shared" si="1"/>
        <v>0</v>
      </c>
    </row>
    <row r="55" spans="1:6" x14ac:dyDescent="0.2">
      <c r="A55" s="10" t="s">
        <v>189</v>
      </c>
      <c r="B55" s="8" t="s">
        <v>55</v>
      </c>
      <c r="C55" s="10" t="s">
        <v>21</v>
      </c>
      <c r="D55" s="10">
        <v>1</v>
      </c>
      <c r="E55" s="9"/>
      <c r="F55" s="9">
        <f t="shared" si="1"/>
        <v>0</v>
      </c>
    </row>
    <row r="56" spans="1:6" x14ac:dyDescent="0.2">
      <c r="A56" s="10" t="s">
        <v>190</v>
      </c>
      <c r="B56" s="8" t="s">
        <v>56</v>
      </c>
      <c r="C56" s="10" t="s">
        <v>0</v>
      </c>
      <c r="D56" s="10">
        <v>1</v>
      </c>
      <c r="E56" s="9"/>
      <c r="F56" s="9">
        <f t="shared" si="1"/>
        <v>0</v>
      </c>
    </row>
    <row r="57" spans="1:6" x14ac:dyDescent="0.2">
      <c r="A57" s="10" t="s">
        <v>191</v>
      </c>
      <c r="B57" s="8" t="s">
        <v>57</v>
      </c>
      <c r="C57" s="10" t="s">
        <v>0</v>
      </c>
      <c r="D57" s="10">
        <v>2</v>
      </c>
      <c r="E57" s="9"/>
      <c r="F57" s="9">
        <f t="shared" si="1"/>
        <v>0</v>
      </c>
    </row>
    <row r="58" spans="1:6" x14ac:dyDescent="0.2">
      <c r="A58" s="4">
        <v>5</v>
      </c>
      <c r="B58" s="5" t="s">
        <v>30</v>
      </c>
      <c r="C58" s="6"/>
      <c r="D58" s="6"/>
      <c r="E58" s="7"/>
      <c r="F58" s="7"/>
    </row>
    <row r="59" spans="1:6" ht="25.5" x14ac:dyDescent="0.2">
      <c r="A59" s="14" t="s">
        <v>192</v>
      </c>
      <c r="B59" s="8" t="s">
        <v>58</v>
      </c>
      <c r="C59" s="14" t="s">
        <v>0</v>
      </c>
      <c r="D59" s="14">
        <v>2</v>
      </c>
      <c r="E59" s="13"/>
      <c r="F59" s="9">
        <f t="shared" si="1"/>
        <v>0</v>
      </c>
    </row>
    <row r="60" spans="1:6" x14ac:dyDescent="0.2">
      <c r="A60" s="14" t="s">
        <v>193</v>
      </c>
      <c r="B60" s="8" t="s">
        <v>59</v>
      </c>
      <c r="C60" s="14" t="s">
        <v>0</v>
      </c>
      <c r="D60" s="14">
        <v>1</v>
      </c>
      <c r="E60" s="13"/>
      <c r="F60" s="9">
        <f t="shared" si="1"/>
        <v>0</v>
      </c>
    </row>
    <row r="61" spans="1:6" ht="25.5" x14ac:dyDescent="0.2">
      <c r="A61" s="14" t="s">
        <v>194</v>
      </c>
      <c r="B61" s="8" t="s">
        <v>60</v>
      </c>
      <c r="C61" s="14" t="s">
        <v>0</v>
      </c>
      <c r="D61" s="14">
        <v>1</v>
      </c>
      <c r="E61" s="13"/>
      <c r="F61" s="9">
        <f t="shared" si="1"/>
        <v>0</v>
      </c>
    </row>
    <row r="62" spans="1:6" x14ac:dyDescent="0.2">
      <c r="A62" s="14" t="s">
        <v>195</v>
      </c>
      <c r="B62" s="8" t="s">
        <v>61</v>
      </c>
      <c r="C62" s="14" t="s">
        <v>0</v>
      </c>
      <c r="D62" s="14">
        <v>4</v>
      </c>
      <c r="E62" s="13"/>
      <c r="F62" s="9">
        <f t="shared" si="1"/>
        <v>0</v>
      </c>
    </row>
    <row r="63" spans="1:6" ht="25.5" x14ac:dyDescent="0.2">
      <c r="A63" s="14" t="s">
        <v>196</v>
      </c>
      <c r="B63" s="8" t="s">
        <v>62</v>
      </c>
      <c r="C63" s="14" t="s">
        <v>0</v>
      </c>
      <c r="D63" s="14">
        <v>1</v>
      </c>
      <c r="E63" s="13"/>
      <c r="F63" s="9">
        <f t="shared" si="1"/>
        <v>0</v>
      </c>
    </row>
    <row r="64" spans="1:6" x14ac:dyDescent="0.2">
      <c r="A64" s="14" t="s">
        <v>197</v>
      </c>
      <c r="B64" s="8" t="s">
        <v>63</v>
      </c>
      <c r="C64" s="14" t="s">
        <v>37</v>
      </c>
      <c r="D64" s="14">
        <v>1</v>
      </c>
      <c r="E64" s="13"/>
      <c r="F64" s="9">
        <f t="shared" si="1"/>
        <v>0</v>
      </c>
    </row>
    <row r="65" spans="1:9" ht="25.5" x14ac:dyDescent="0.2">
      <c r="A65" s="14" t="s">
        <v>198</v>
      </c>
      <c r="B65" s="8" t="s">
        <v>64</v>
      </c>
      <c r="C65" s="14" t="s">
        <v>39</v>
      </c>
      <c r="D65" s="14">
        <v>50</v>
      </c>
      <c r="E65" s="13"/>
      <c r="F65" s="9">
        <f t="shared" si="1"/>
        <v>0</v>
      </c>
    </row>
    <row r="66" spans="1:9" x14ac:dyDescent="0.2">
      <c r="A66" s="4">
        <v>6</v>
      </c>
      <c r="B66" s="5" t="s">
        <v>40</v>
      </c>
      <c r="C66" s="6"/>
      <c r="D66" s="6"/>
      <c r="E66" s="7"/>
      <c r="F66" s="7"/>
    </row>
    <row r="67" spans="1:9" x14ac:dyDescent="0.2">
      <c r="A67" s="10" t="s">
        <v>199</v>
      </c>
      <c r="B67" s="8" t="s">
        <v>65</v>
      </c>
      <c r="C67" s="10" t="s">
        <v>0</v>
      </c>
      <c r="D67" s="10">
        <v>2</v>
      </c>
      <c r="E67" s="9"/>
      <c r="F67" s="9">
        <f t="shared" si="1"/>
        <v>0</v>
      </c>
    </row>
    <row r="68" spans="1:9" x14ac:dyDescent="0.2">
      <c r="A68" s="10" t="s">
        <v>200</v>
      </c>
      <c r="B68" s="8" t="s">
        <v>66</v>
      </c>
      <c r="C68" s="10" t="s">
        <v>0</v>
      </c>
      <c r="D68" s="10">
        <v>1</v>
      </c>
      <c r="E68" s="9"/>
      <c r="F68" s="9">
        <f t="shared" si="1"/>
        <v>0</v>
      </c>
    </row>
    <row r="69" spans="1:9" x14ac:dyDescent="0.2">
      <c r="B69" s="55" t="s">
        <v>3</v>
      </c>
      <c r="C69" s="55"/>
      <c r="D69" s="55"/>
      <c r="E69" s="15"/>
      <c r="F69" s="16">
        <f>SUM(F39:F68)</f>
        <v>0</v>
      </c>
    </row>
    <row r="70" spans="1:9" x14ac:dyDescent="0.2">
      <c r="B70" s="54" t="s">
        <v>67</v>
      </c>
      <c r="C70" s="54"/>
      <c r="D70" s="54"/>
      <c r="E70" s="17"/>
      <c r="F70" s="11">
        <f>ROUND(F69*E70,0)</f>
        <v>0</v>
      </c>
    </row>
    <row r="71" spans="1:9" x14ac:dyDescent="0.2">
      <c r="B71" s="54" t="s">
        <v>68</v>
      </c>
      <c r="C71" s="54"/>
      <c r="D71" s="54"/>
      <c r="E71" s="17"/>
      <c r="F71" s="11">
        <f>ROUND(F69*E71,0)</f>
        <v>0</v>
      </c>
    </row>
    <row r="72" spans="1:9" x14ac:dyDescent="0.2">
      <c r="B72" s="54" t="s">
        <v>7</v>
      </c>
      <c r="C72" s="54"/>
      <c r="D72" s="54"/>
      <c r="E72" s="17"/>
      <c r="F72" s="11">
        <f>SUM(F69:F71)</f>
        <v>0</v>
      </c>
    </row>
    <row r="73" spans="1:9" x14ac:dyDescent="0.2">
      <c r="B73" s="18"/>
      <c r="C73" s="18"/>
      <c r="D73" s="18"/>
      <c r="E73" s="19"/>
      <c r="F73" s="19"/>
    </row>
    <row r="74" spans="1:9" x14ac:dyDescent="0.2">
      <c r="B74" s="18"/>
      <c r="C74" s="18"/>
      <c r="D74" s="18"/>
      <c r="E74" s="19"/>
      <c r="F74" s="19"/>
    </row>
    <row r="75" spans="1:9" x14ac:dyDescent="0.2">
      <c r="B75" s="54" t="s">
        <v>212</v>
      </c>
      <c r="C75" s="54"/>
      <c r="D75" s="54"/>
      <c r="E75" s="56">
        <f>ROUND(F72+F35,0)</f>
        <v>0</v>
      </c>
      <c r="F75" s="56">
        <f>F72+F35</f>
        <v>0</v>
      </c>
      <c r="H75" s="56"/>
      <c r="I75" s="56"/>
    </row>
  </sheetData>
  <mergeCells count="12">
    <mergeCell ref="E75:F75"/>
    <mergeCell ref="H75:I75"/>
    <mergeCell ref="B69:D69"/>
    <mergeCell ref="B70:D70"/>
    <mergeCell ref="B71:D71"/>
    <mergeCell ref="B72:D72"/>
    <mergeCell ref="B75:D75"/>
    <mergeCell ref="A1:F1"/>
    <mergeCell ref="B33:D33"/>
    <mergeCell ref="B34:D34"/>
    <mergeCell ref="B35:D35"/>
    <mergeCell ref="A37:F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D15"/>
  <sheetViews>
    <sheetView workbookViewId="0">
      <selection activeCell="I19" sqref="I19"/>
    </sheetView>
  </sheetViews>
  <sheetFormatPr baseColWidth="10" defaultRowHeight="15" x14ac:dyDescent="0.25"/>
  <cols>
    <col min="1" max="1" width="11.42578125" style="67" customWidth="1"/>
    <col min="2" max="2" width="16" style="67" customWidth="1"/>
    <col min="3" max="3" width="14.5703125" style="67" bestFit="1" customWidth="1"/>
    <col min="4" max="16384" width="11.42578125" style="67"/>
  </cols>
  <sheetData>
    <row r="1" spans="1:4" x14ac:dyDescent="0.25">
      <c r="A1" s="73" t="s">
        <v>214</v>
      </c>
      <c r="B1" s="73" t="s">
        <v>8</v>
      </c>
      <c r="C1" s="73" t="s">
        <v>225</v>
      </c>
      <c r="D1" s="73" t="s">
        <v>7</v>
      </c>
    </row>
    <row r="2" spans="1:4" x14ac:dyDescent="0.25">
      <c r="A2" s="68" t="s">
        <v>213</v>
      </c>
      <c r="B2" s="69">
        <f>+MEVAL!F39</f>
        <v>0</v>
      </c>
      <c r="C2" s="69">
        <f>+MEVAL!F82</f>
        <v>0</v>
      </c>
      <c r="D2" s="69">
        <f>+B2+C2</f>
        <v>0</v>
      </c>
    </row>
    <row r="3" spans="1:4" x14ac:dyDescent="0.25">
      <c r="A3" s="68" t="s">
        <v>215</v>
      </c>
      <c r="B3" s="69">
        <f>+TRIBUNAL!F13</f>
        <v>0</v>
      </c>
      <c r="C3" s="69">
        <f>+TRIBUNAL!F29</f>
        <v>0</v>
      </c>
      <c r="D3" s="69">
        <f>+B3+C3</f>
        <v>0</v>
      </c>
    </row>
    <row r="4" spans="1:4" x14ac:dyDescent="0.25">
      <c r="A4" s="68" t="s">
        <v>216</v>
      </c>
      <c r="B4" s="69">
        <f>+'FISCALIA AUDIO'!F35</f>
        <v>0</v>
      </c>
      <c r="C4" s="69">
        <f>+'FISCALIA AUDIO'!F72</f>
        <v>0</v>
      </c>
      <c r="D4" s="69">
        <f>+B4+C4</f>
        <v>0</v>
      </c>
    </row>
    <row r="6" spans="1:4" x14ac:dyDescent="0.25">
      <c r="B6" s="71" t="s">
        <v>224</v>
      </c>
      <c r="C6" s="71"/>
      <c r="D6" s="72">
        <f>SUM(D2:D4)</f>
        <v>0</v>
      </c>
    </row>
    <row r="8" spans="1:4" x14ac:dyDescent="0.25">
      <c r="A8" s="65" t="s">
        <v>217</v>
      </c>
      <c r="B8" s="65"/>
      <c r="C8" s="65"/>
      <c r="D8" s="65"/>
    </row>
    <row r="9" spans="1:4" x14ac:dyDescent="0.25">
      <c r="A9" s="65" t="s">
        <v>218</v>
      </c>
      <c r="B9" s="65"/>
      <c r="C9" s="65"/>
      <c r="D9" s="65"/>
    </row>
    <row r="10" spans="1:4" x14ac:dyDescent="0.25">
      <c r="A10" s="65" t="s">
        <v>219</v>
      </c>
      <c r="B10" s="65"/>
      <c r="C10" s="65"/>
      <c r="D10" s="65"/>
    </row>
    <row r="11" spans="1:4" x14ac:dyDescent="0.25">
      <c r="A11" s="65" t="s">
        <v>220</v>
      </c>
      <c r="B11" s="65"/>
      <c r="C11" s="65"/>
      <c r="D11" s="65"/>
    </row>
    <row r="12" spans="1:4" x14ac:dyDescent="0.25">
      <c r="A12" s="66" t="s">
        <v>221</v>
      </c>
      <c r="B12" s="70"/>
      <c r="C12" s="70"/>
      <c r="D12" s="70"/>
    </row>
    <row r="15" spans="1:4" x14ac:dyDescent="0.25">
      <c r="A15" s="67" t="s">
        <v>222</v>
      </c>
      <c r="B15" s="67" t="s">
        <v>223</v>
      </c>
    </row>
  </sheetData>
  <mergeCells count="4">
    <mergeCell ref="A8:D8"/>
    <mergeCell ref="A9:D9"/>
    <mergeCell ref="A10:D10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MEVAL</vt:lpstr>
      <vt:lpstr>TRIBUNAL</vt:lpstr>
      <vt:lpstr>FISCALIA AUDIO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Daniel Aljure Villanueva</dc:creator>
  <cp:lastModifiedBy>Nestor Hugo Zapata Carmona</cp:lastModifiedBy>
  <dcterms:created xsi:type="dcterms:W3CDTF">2019-05-27T23:02:11Z</dcterms:created>
  <dcterms:modified xsi:type="dcterms:W3CDTF">2019-08-01T22:13:32Z</dcterms:modified>
</cp:coreProperties>
</file>