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Distriseguridad\SPVA\"/>
    </mc:Choice>
  </mc:AlternateContent>
  <bookViews>
    <workbookView xWindow="0" yWindow="0" windowWidth="20490" windowHeight="9045"/>
  </bookViews>
  <sheets>
    <sheet name="Anexo No. 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G23" i="1" l="1"/>
  <c r="G24" i="1" s="1"/>
  <c r="G25" i="1" l="1"/>
  <c r="G26" i="1" s="1"/>
  <c r="G11" i="1"/>
  <c r="G10" i="1"/>
  <c r="G8" i="1" l="1"/>
  <c r="G13" i="1"/>
  <c r="G14" i="1"/>
  <c r="G16" i="1"/>
  <c r="G17" i="1"/>
  <c r="G7" i="1"/>
  <c r="G18" i="1" l="1"/>
  <c r="G19" i="1" l="1"/>
  <c r="G20" i="1" s="1"/>
</calcChain>
</file>

<file path=xl/sharedStrings.xml><?xml version="1.0" encoding="utf-8"?>
<sst xmlns="http://schemas.openxmlformats.org/spreadsheetml/2006/main" count="43" uniqueCount="35">
  <si>
    <t>Unidad</t>
  </si>
  <si>
    <t>V Unitario</t>
  </si>
  <si>
    <t>V Parcial</t>
  </si>
  <si>
    <t>Item</t>
  </si>
  <si>
    <t>Descripción</t>
  </si>
  <si>
    <t>Ronda</t>
  </si>
  <si>
    <t>Mes</t>
  </si>
  <si>
    <t>Subtotal Servicio de Mantenimiento</t>
  </si>
  <si>
    <t>Mantenimiento Preventivo y Correctivo a Subsistemas</t>
  </si>
  <si>
    <t>Mantenimiento, Sostenimiento y Bolsa de Repuestos para Sistema de Seguridad Distrital de Cartagena</t>
  </si>
  <si>
    <t>Mantenimiento Preventivo CCTV</t>
  </si>
  <si>
    <t>Mantenimiento Correctivo CCTV</t>
  </si>
  <si>
    <t>Mantenimiento Preventivo 123</t>
  </si>
  <si>
    <t>Mantenimiento Correctivo 123</t>
  </si>
  <si>
    <t>Mantenimiento Correctivo Alarmas</t>
  </si>
  <si>
    <t>Subsistema CCTV 1 - Fase 1 (99 puntos y Centro de Control)</t>
  </si>
  <si>
    <t>Subsistema CCTV 2 - Cobertura Total (376 puntos CCTV y  Centro de Control, 5 nodos de concentración y 29 CAI)</t>
  </si>
  <si>
    <t>Subsistema 123</t>
  </si>
  <si>
    <t>Subsistema Alarmas</t>
  </si>
  <si>
    <t>Mantenimiento Preventivo CCTV (Incluye pago recurrentes por uso de postería)</t>
  </si>
  <si>
    <t>Mantenimiento Preventivo Alarmas (Incluye pago de recurrentes por enlaces para central y puntos terminales)</t>
  </si>
  <si>
    <t>Subtotales de Unitarios - Bolsa de Respuestos</t>
  </si>
  <si>
    <t>Global</t>
  </si>
  <si>
    <t>Subtotal</t>
  </si>
  <si>
    <t>IVA</t>
  </si>
  <si>
    <t>Total</t>
  </si>
  <si>
    <t>Bolsa de Repuestos y Servicios</t>
  </si>
  <si>
    <t>Cant</t>
  </si>
  <si>
    <t xml:space="preserve">Total Servicio de Mantenimiento </t>
  </si>
  <si>
    <t>Nombre del Representante Legal ____________________________________________</t>
  </si>
  <si>
    <t>C. C. No.__________________________________________________________________</t>
  </si>
  <si>
    <t>Dirección de correo________________________________________________________</t>
  </si>
  <si>
    <t>Dirección electrónica_______________________________________________________</t>
  </si>
  <si>
    <t>Ciudad___________________________________________________________________</t>
  </si>
  <si>
    <t>Valor total en letras: ____________________________________________________________________________________________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</si>
</sst>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165" fontId="2" fillId="0" borderId="1" xfId="1" applyNumberFormat="1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3" fillId="0" borderId="1" xfId="0" applyFont="1" applyFill="1" applyBorder="1"/>
    <xf numFmtId="165" fontId="3" fillId="2" borderId="1" xfId="1" applyNumberFormat="1" applyFont="1" applyFill="1" applyBorder="1"/>
    <xf numFmtId="165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9" fontId="3" fillId="2" borderId="1" xfId="0" applyNumberFormat="1" applyFont="1" applyFill="1" applyBorder="1" applyAlignment="1">
      <alignment horizontal="center"/>
    </xf>
    <xf numFmtId="9" fontId="3" fillId="2" borderId="1" xfId="0" applyNumberFormat="1" applyFont="1" applyFill="1" applyBorder="1" applyAlignme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 indent="1"/>
    </xf>
    <xf numFmtId="0" fontId="3" fillId="2" borderId="3" xfId="0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right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0" borderId="0" xfId="0" applyFont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G35"/>
  <sheetViews>
    <sheetView tabSelected="1" zoomScale="115" zoomScaleNormal="115" workbookViewId="0"/>
  </sheetViews>
  <sheetFormatPr baseColWidth="10" defaultColWidth="11.42578125" defaultRowHeight="12.75" x14ac:dyDescent="0.2"/>
  <cols>
    <col min="1" max="1" width="5.42578125" style="1" customWidth="1"/>
    <col min="2" max="2" width="5.5703125" style="14" customWidth="1"/>
    <col min="3" max="3" width="48" style="1" customWidth="1"/>
    <col min="4" max="4" width="7.42578125" style="14" bestFit="1" customWidth="1"/>
    <col min="5" max="5" width="6" style="14" customWidth="1"/>
    <col min="6" max="6" width="15" style="1" customWidth="1"/>
    <col min="7" max="7" width="15.7109375" style="1" customWidth="1"/>
    <col min="8" max="16384" width="11.42578125" style="1"/>
  </cols>
  <sheetData>
    <row r="2" spans="2:7" ht="16.5" customHeight="1" x14ac:dyDescent="0.2">
      <c r="B2" s="26" t="s">
        <v>9</v>
      </c>
      <c r="C2" s="26"/>
      <c r="D2" s="26"/>
      <c r="E2" s="26"/>
      <c r="F2" s="26"/>
      <c r="G2" s="26"/>
    </row>
    <row r="4" spans="2:7" x14ac:dyDescent="0.2">
      <c r="B4" s="27" t="s">
        <v>8</v>
      </c>
      <c r="C4" s="27"/>
      <c r="D4" s="27"/>
      <c r="E4" s="27"/>
      <c r="F4" s="27"/>
      <c r="G4" s="27"/>
    </row>
    <row r="5" spans="2:7" x14ac:dyDescent="0.2">
      <c r="B5" s="2" t="s">
        <v>3</v>
      </c>
      <c r="C5" s="2" t="s">
        <v>4</v>
      </c>
      <c r="D5" s="2" t="s">
        <v>0</v>
      </c>
      <c r="E5" s="2" t="s">
        <v>27</v>
      </c>
      <c r="F5" s="2" t="s">
        <v>1</v>
      </c>
      <c r="G5" s="2" t="s">
        <v>2</v>
      </c>
    </row>
    <row r="6" spans="2:7" ht="15" customHeight="1" x14ac:dyDescent="0.2">
      <c r="B6" s="3">
        <v>1</v>
      </c>
      <c r="C6" s="4" t="s">
        <v>15</v>
      </c>
      <c r="D6" s="3"/>
      <c r="E6" s="3"/>
      <c r="F6" s="5"/>
      <c r="G6" s="5"/>
    </row>
    <row r="7" spans="2:7" x14ac:dyDescent="0.2">
      <c r="B7" s="3">
        <v>1.1000000000000001</v>
      </c>
      <c r="C7" s="6" t="s">
        <v>10</v>
      </c>
      <c r="D7" s="3" t="s">
        <v>5</v>
      </c>
      <c r="E7" s="3">
        <v>3</v>
      </c>
      <c r="F7" s="7"/>
      <c r="G7" s="7">
        <f>F7*E7</f>
        <v>0</v>
      </c>
    </row>
    <row r="8" spans="2:7" x14ac:dyDescent="0.2">
      <c r="B8" s="3">
        <v>1.2</v>
      </c>
      <c r="C8" s="6" t="s">
        <v>11</v>
      </c>
      <c r="D8" s="3" t="s">
        <v>6</v>
      </c>
      <c r="E8" s="3">
        <v>6</v>
      </c>
      <c r="F8" s="7"/>
      <c r="G8" s="7">
        <f t="shared" ref="G8:G17" si="0">F8*E8</f>
        <v>0</v>
      </c>
    </row>
    <row r="9" spans="2:7" ht="30" customHeight="1" x14ac:dyDescent="0.2">
      <c r="B9" s="3">
        <v>2</v>
      </c>
      <c r="C9" s="4" t="s">
        <v>16</v>
      </c>
      <c r="D9" s="3"/>
      <c r="E9" s="3"/>
      <c r="F9" s="5"/>
      <c r="G9" s="5"/>
    </row>
    <row r="10" spans="2:7" ht="25.5" x14ac:dyDescent="0.2">
      <c r="B10" s="3">
        <v>2.1</v>
      </c>
      <c r="C10" s="8" t="s">
        <v>19</v>
      </c>
      <c r="D10" s="9" t="s">
        <v>5</v>
      </c>
      <c r="E10" s="9">
        <v>3</v>
      </c>
      <c r="F10" s="10"/>
      <c r="G10" s="10">
        <f>F10*E10</f>
        <v>0</v>
      </c>
    </row>
    <row r="11" spans="2:7" x14ac:dyDescent="0.2">
      <c r="B11" s="3">
        <v>2.2000000000000002</v>
      </c>
      <c r="C11" s="6" t="s">
        <v>11</v>
      </c>
      <c r="D11" s="3" t="s">
        <v>6</v>
      </c>
      <c r="E11" s="9">
        <v>6</v>
      </c>
      <c r="F11" s="7"/>
      <c r="G11" s="10">
        <f t="shared" ref="G11" si="1">F11*E11</f>
        <v>0</v>
      </c>
    </row>
    <row r="12" spans="2:7" x14ac:dyDescent="0.2">
      <c r="B12" s="3">
        <v>3</v>
      </c>
      <c r="C12" s="11" t="s">
        <v>17</v>
      </c>
      <c r="D12" s="3"/>
      <c r="E12" s="3"/>
      <c r="F12" s="5"/>
      <c r="G12" s="5"/>
    </row>
    <row r="13" spans="2:7" x14ac:dyDescent="0.2">
      <c r="B13" s="3">
        <v>3.1</v>
      </c>
      <c r="C13" s="6" t="s">
        <v>12</v>
      </c>
      <c r="D13" s="3" t="s">
        <v>5</v>
      </c>
      <c r="E13" s="3">
        <v>4</v>
      </c>
      <c r="F13" s="7"/>
      <c r="G13" s="7">
        <f t="shared" si="0"/>
        <v>0</v>
      </c>
    </row>
    <row r="14" spans="2:7" x14ac:dyDescent="0.2">
      <c r="B14" s="3">
        <v>3.2</v>
      </c>
      <c r="C14" s="6" t="s">
        <v>13</v>
      </c>
      <c r="D14" s="3" t="s">
        <v>6</v>
      </c>
      <c r="E14" s="3">
        <v>4</v>
      </c>
      <c r="F14" s="7"/>
      <c r="G14" s="7">
        <f t="shared" si="0"/>
        <v>0</v>
      </c>
    </row>
    <row r="15" spans="2:7" x14ac:dyDescent="0.2">
      <c r="B15" s="3">
        <v>4</v>
      </c>
      <c r="C15" s="11" t="s">
        <v>18</v>
      </c>
      <c r="D15" s="3"/>
      <c r="E15" s="3"/>
      <c r="F15" s="5"/>
      <c r="G15" s="5"/>
    </row>
    <row r="16" spans="2:7" ht="25.5" x14ac:dyDescent="0.2">
      <c r="B16" s="3">
        <v>4.0999999999999996</v>
      </c>
      <c r="C16" s="8" t="s">
        <v>20</v>
      </c>
      <c r="D16" s="9" t="s">
        <v>5</v>
      </c>
      <c r="E16" s="9">
        <v>6</v>
      </c>
      <c r="F16" s="10"/>
      <c r="G16" s="10">
        <f t="shared" si="0"/>
        <v>0</v>
      </c>
    </row>
    <row r="17" spans="2:7" x14ac:dyDescent="0.2">
      <c r="B17" s="3">
        <v>4.2</v>
      </c>
      <c r="C17" s="6" t="s">
        <v>14</v>
      </c>
      <c r="D17" s="3" t="s">
        <v>6</v>
      </c>
      <c r="E17" s="9">
        <f>+E16</f>
        <v>6</v>
      </c>
      <c r="F17" s="7"/>
      <c r="G17" s="10">
        <f t="shared" si="0"/>
        <v>0</v>
      </c>
    </row>
    <row r="18" spans="2:7" x14ac:dyDescent="0.2">
      <c r="B18" s="20" t="s">
        <v>7</v>
      </c>
      <c r="C18" s="21"/>
      <c r="D18" s="21"/>
      <c r="E18" s="21"/>
      <c r="F18" s="22"/>
      <c r="G18" s="12">
        <f>SUM(G6:G17)</f>
        <v>0</v>
      </c>
    </row>
    <row r="19" spans="2:7" x14ac:dyDescent="0.2">
      <c r="B19" s="28" t="s">
        <v>24</v>
      </c>
      <c r="C19" s="28"/>
      <c r="D19" s="28"/>
      <c r="E19" s="28"/>
      <c r="F19" s="16">
        <v>0.19</v>
      </c>
      <c r="G19" s="12">
        <f>G18*F19</f>
        <v>0</v>
      </c>
    </row>
    <row r="20" spans="2:7" x14ac:dyDescent="0.2">
      <c r="B20" s="20" t="s">
        <v>28</v>
      </c>
      <c r="C20" s="21"/>
      <c r="D20" s="21"/>
      <c r="E20" s="21"/>
      <c r="F20" s="22"/>
      <c r="G20" s="13">
        <f>+G19+G18</f>
        <v>0</v>
      </c>
    </row>
    <row r="21" spans="2:7" ht="13.5" customHeight="1" x14ac:dyDescent="0.2"/>
    <row r="22" spans="2:7" x14ac:dyDescent="0.2">
      <c r="B22" s="2">
        <v>5</v>
      </c>
      <c r="C22" s="17" t="s">
        <v>21</v>
      </c>
      <c r="D22" s="18"/>
      <c r="E22" s="18"/>
      <c r="F22" s="18"/>
      <c r="G22" s="19"/>
    </row>
    <row r="23" spans="2:7" x14ac:dyDescent="0.2">
      <c r="B23" s="3">
        <v>5.0999999999999996</v>
      </c>
      <c r="C23" s="5" t="s">
        <v>26</v>
      </c>
      <c r="D23" s="3" t="s">
        <v>22</v>
      </c>
      <c r="E23" s="3">
        <v>1</v>
      </c>
      <c r="F23" s="10">
        <v>140016529</v>
      </c>
      <c r="G23" s="10">
        <f>F23*E23</f>
        <v>140016529</v>
      </c>
    </row>
    <row r="24" spans="2:7" x14ac:dyDescent="0.2">
      <c r="B24" s="20" t="s">
        <v>23</v>
      </c>
      <c r="C24" s="21"/>
      <c r="D24" s="21"/>
      <c r="E24" s="21"/>
      <c r="F24" s="22"/>
      <c r="G24" s="12">
        <f>+G23</f>
        <v>140016529</v>
      </c>
    </row>
    <row r="25" spans="2:7" x14ac:dyDescent="0.2">
      <c r="B25" s="20" t="s">
        <v>24</v>
      </c>
      <c r="C25" s="21"/>
      <c r="D25" s="21"/>
      <c r="E25" s="22"/>
      <c r="F25" s="15">
        <v>0.19</v>
      </c>
      <c r="G25" s="12">
        <f>G24*F25</f>
        <v>26603140.510000002</v>
      </c>
    </row>
    <row r="26" spans="2:7" x14ac:dyDescent="0.2">
      <c r="B26" s="23" t="s">
        <v>25</v>
      </c>
      <c r="C26" s="24"/>
      <c r="D26" s="24"/>
      <c r="E26" s="24"/>
      <c r="F26" s="25"/>
      <c r="G26" s="12">
        <f>G24+G25</f>
        <v>166619669.50999999</v>
      </c>
    </row>
    <row r="29" spans="2:7" x14ac:dyDescent="0.2">
      <c r="B29" s="29" t="s">
        <v>34</v>
      </c>
      <c r="C29" s="29"/>
      <c r="D29" s="29"/>
      <c r="E29" s="29"/>
      <c r="F29" s="29"/>
      <c r="G29" s="29"/>
    </row>
    <row r="31" spans="2:7" x14ac:dyDescent="0.2">
      <c r="B31" s="29" t="s">
        <v>29</v>
      </c>
      <c r="C31" s="29"/>
      <c r="D31" s="29"/>
      <c r="E31" s="29"/>
      <c r="F31" s="29"/>
      <c r="G31" s="29"/>
    </row>
    <row r="32" spans="2:7" x14ac:dyDescent="0.2">
      <c r="B32" s="29" t="s">
        <v>30</v>
      </c>
      <c r="C32" s="29"/>
      <c r="D32" s="29"/>
      <c r="E32" s="29"/>
      <c r="F32" s="29"/>
      <c r="G32" s="29"/>
    </row>
    <row r="33" spans="2:7" x14ac:dyDescent="0.2">
      <c r="B33" s="29" t="s">
        <v>31</v>
      </c>
      <c r="C33" s="29"/>
      <c r="D33" s="29"/>
      <c r="E33" s="29"/>
      <c r="F33" s="29"/>
      <c r="G33" s="29"/>
    </row>
    <row r="34" spans="2:7" x14ac:dyDescent="0.2">
      <c r="B34" s="29" t="s">
        <v>32</v>
      </c>
      <c r="C34" s="29"/>
      <c r="D34" s="29"/>
      <c r="E34" s="29"/>
      <c r="F34" s="29"/>
      <c r="G34" s="29"/>
    </row>
    <row r="35" spans="2:7" x14ac:dyDescent="0.2">
      <c r="B35" s="29" t="s">
        <v>33</v>
      </c>
      <c r="C35" s="29"/>
      <c r="D35" s="29"/>
      <c r="E35" s="29"/>
      <c r="F35" s="29"/>
      <c r="G35" s="29"/>
    </row>
  </sheetData>
  <mergeCells count="15">
    <mergeCell ref="B29:G29"/>
    <mergeCell ref="B31:G31"/>
    <mergeCell ref="B32:G32"/>
    <mergeCell ref="B33:G33"/>
    <mergeCell ref="B34:G34"/>
    <mergeCell ref="B35:G35"/>
    <mergeCell ref="C22:G22"/>
    <mergeCell ref="B24:F24"/>
    <mergeCell ref="B25:E25"/>
    <mergeCell ref="B26:F26"/>
    <mergeCell ref="B2:G2"/>
    <mergeCell ref="B4:G4"/>
    <mergeCell ref="B18:F18"/>
    <mergeCell ref="B20:F20"/>
    <mergeCell ref="B19:E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Orlando Antonio Navarro Moncada</cp:lastModifiedBy>
  <dcterms:created xsi:type="dcterms:W3CDTF">2019-05-22T20:07:02Z</dcterms:created>
  <dcterms:modified xsi:type="dcterms:W3CDTF">2019-06-25T16:43:20Z</dcterms:modified>
</cp:coreProperties>
</file>