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2" sheetId="2" r:id="rId1"/>
    <sheet name="Hoja3" sheetId="3" r:id="rId2"/>
  </sheets>
  <calcPr calcId="144525"/>
</workbook>
</file>

<file path=xl/calcChain.xml><?xml version="1.0" encoding="utf-8"?>
<calcChain xmlns="http://schemas.openxmlformats.org/spreadsheetml/2006/main">
  <c r="F18" i="2" l="1"/>
  <c r="H21" i="2"/>
  <c r="H18" i="2"/>
  <c r="H17" i="2"/>
  <c r="H16" i="2"/>
  <c r="H15" i="2"/>
  <c r="H14" i="2"/>
  <c r="H13" i="2"/>
  <c r="H11" i="2"/>
  <c r="H10" i="2"/>
  <c r="H9" i="2"/>
  <c r="H7" i="2"/>
  <c r="F14" i="2"/>
  <c r="F15" i="2"/>
  <c r="F16" i="2"/>
  <c r="F17" i="2"/>
  <c r="F13" i="2"/>
  <c r="F10" i="2"/>
  <c r="F9" i="2"/>
  <c r="F7" i="2"/>
  <c r="F19" i="2" l="1"/>
  <c r="F21" i="2" s="1"/>
  <c r="G23" i="2" s="1"/>
</calcChain>
</file>

<file path=xl/sharedStrings.xml><?xml version="1.0" encoding="utf-8"?>
<sst xmlns="http://schemas.openxmlformats.org/spreadsheetml/2006/main" count="54" uniqueCount="44">
  <si>
    <t>ITEM</t>
  </si>
  <si>
    <t>DESCRIPCION</t>
  </si>
  <si>
    <t>UNIDAD</t>
  </si>
  <si>
    <t>CANT</t>
  </si>
  <si>
    <t>EQUIPO SPLIT</t>
  </si>
  <si>
    <t>1.1</t>
  </si>
  <si>
    <t>1.1.1</t>
  </si>
  <si>
    <t>EQUIPO SUSPENDIDO DE TECHO LG MODELO AV-Q60GM2A0</t>
  </si>
  <si>
    <t>UN</t>
  </si>
  <si>
    <t>1.2</t>
  </si>
  <si>
    <t>TUBERIA DE REFRIGERACIÓN</t>
  </si>
  <si>
    <t>1.2.1</t>
  </si>
  <si>
    <t>ML</t>
  </si>
  <si>
    <t>1.3</t>
  </si>
  <si>
    <t>TUBERIA DE DRENAJE EN PVC</t>
  </si>
  <si>
    <t>1.4</t>
  </si>
  <si>
    <t>TOTAL</t>
  </si>
  <si>
    <t>SUBTOTAL</t>
  </si>
  <si>
    <t>ADMINISTRACION</t>
  </si>
  <si>
    <t>UTILIDAD</t>
  </si>
  <si>
    <t>AIRE ACONDICIONADO 1-LG-E-AVNQ60GM2A0/1-LG-C-AVUQ60GM2AO, SUSPENDIDO DE TECHO, COMPRESOR INVERTER. REFRIGERANTE: R 410 A CON CAPACIDAD DE 58.000BTU 220 VAC/60 HZ, 1PH.</t>
  </si>
  <si>
    <t>TUBERIA DE REFRIGERACIÓN DE (LINEA DE LIQUIDO Y SUCCIÓN) INCLUYE INCLUYE AISLAMIENTO Y SOPORTERÍA EN VARILLA ROSCADA Y RIEL CHANEL GALV. ASILAMIENTO.</t>
  </si>
  <si>
    <t>INGENIERÍA y SUPERVISIÓN: INCLUYE TRANSPORTES, HERRAMIENTAS, ANDAMIOS, CONSUMIBLES</t>
  </si>
  <si>
    <t>1.5</t>
  </si>
  <si>
    <t>ACOMETIDAS ELECTRICAS- INLUYE: Cable eléctrico de control y potencia, tubería eléctrica y guardamotor.</t>
  </si>
  <si>
    <t>1.5.1</t>
  </si>
  <si>
    <t>SUMINISTRO DE CABLE ENCAUCHETADO 4 X 16 AWG.</t>
  </si>
  <si>
    <t xml:space="preserve">1.5.2 </t>
  </si>
  <si>
    <t>SUMINISTRO DE CABLE ENCAUCHETADO 4 X 14 AWG</t>
  </si>
  <si>
    <t>1.5.3</t>
  </si>
  <si>
    <t>SUMINISTRO DE TUBERÍA EMT DE 1/2"</t>
  </si>
  <si>
    <t>1.5.4</t>
  </si>
  <si>
    <t>SUMINISTRO DE TUBERÍA EMT DE 3/4"</t>
  </si>
  <si>
    <t>1.5.5</t>
  </si>
  <si>
    <t>SUMINISTRO DE GUARDAMOTORES ELÉCTRICOS PARA LAS UNIDADES CONDENSADORAS</t>
  </si>
  <si>
    <t>SUMINISTRO</t>
  </si>
  <si>
    <t>INSTALACION</t>
  </si>
  <si>
    <t>VR UNITARIO</t>
  </si>
  <si>
    <t>IVA</t>
  </si>
  <si>
    <t>TOTAL SUMINISTRO</t>
  </si>
  <si>
    <t>TOTAL INSTALACION</t>
  </si>
  <si>
    <t>TOTAL PROPUESTA (SUMINISTRO + INSTALACION)</t>
  </si>
  <si>
    <t>FORMULARIO DE PRECIOS Y CANTIDADES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</si>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</sst>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90" zoomScaleNormal="90" workbookViewId="0">
      <pane ySplit="4" topLeftCell="A5" activePane="bottomLeft" state="frozen"/>
      <selection pane="bottomLeft" activeCell="B6" sqref="B6"/>
    </sheetView>
  </sheetViews>
  <sheetFormatPr baseColWidth="10" defaultRowHeight="15" x14ac:dyDescent="0.25"/>
  <cols>
    <col min="1" max="1" width="5.42578125" bestFit="1" customWidth="1"/>
    <col min="2" max="2" width="75" customWidth="1"/>
    <col min="3" max="4" width="11.42578125" style="6"/>
    <col min="5" max="5" width="18.5703125" bestFit="1" customWidth="1"/>
    <col min="6" max="6" width="16" customWidth="1"/>
    <col min="7" max="7" width="19.140625" bestFit="1" customWidth="1"/>
    <col min="8" max="8" width="15.7109375" customWidth="1"/>
  </cols>
  <sheetData>
    <row r="1" spans="1:8" x14ac:dyDescent="0.25">
      <c r="A1" s="15" t="s">
        <v>42</v>
      </c>
      <c r="B1" s="15"/>
      <c r="C1" s="15"/>
      <c r="D1" s="15"/>
      <c r="E1" s="15"/>
      <c r="F1" s="15"/>
      <c r="G1" s="15"/>
      <c r="H1" s="15"/>
    </row>
    <row r="2" spans="1:8" x14ac:dyDescent="0.25">
      <c r="A2" s="15"/>
      <c r="B2" s="15"/>
      <c r="C2" s="15"/>
      <c r="D2" s="15"/>
      <c r="E2" s="15"/>
      <c r="F2" s="15"/>
      <c r="G2" s="15"/>
      <c r="H2" s="15"/>
    </row>
    <row r="3" spans="1:8" x14ac:dyDescent="0.25">
      <c r="A3" s="17" t="s">
        <v>0</v>
      </c>
      <c r="B3" s="17" t="s">
        <v>1</v>
      </c>
      <c r="C3" s="17" t="s">
        <v>2</v>
      </c>
      <c r="D3" s="17" t="s">
        <v>3</v>
      </c>
      <c r="E3" s="16" t="s">
        <v>35</v>
      </c>
      <c r="F3" s="16"/>
      <c r="G3" s="16" t="s">
        <v>36</v>
      </c>
      <c r="H3" s="16"/>
    </row>
    <row r="4" spans="1:8" x14ac:dyDescent="0.25">
      <c r="A4" s="17"/>
      <c r="B4" s="17"/>
      <c r="C4" s="17"/>
      <c r="D4" s="17"/>
      <c r="E4" s="13" t="s">
        <v>37</v>
      </c>
      <c r="F4" s="13" t="s">
        <v>16</v>
      </c>
      <c r="G4" s="13" t="s">
        <v>37</v>
      </c>
      <c r="H4" s="13" t="s">
        <v>16</v>
      </c>
    </row>
    <row r="5" spans="1:8" x14ac:dyDescent="0.25">
      <c r="A5" s="2">
        <v>1</v>
      </c>
      <c r="B5" s="3" t="s">
        <v>4</v>
      </c>
      <c r="C5" s="5"/>
      <c r="D5" s="7"/>
      <c r="E5" s="1"/>
      <c r="F5" s="1"/>
      <c r="G5" s="1"/>
      <c r="H5" s="1"/>
    </row>
    <row r="6" spans="1:8" ht="51" customHeight="1" x14ac:dyDescent="0.25">
      <c r="A6" s="2" t="s">
        <v>5</v>
      </c>
      <c r="B6" s="4" t="s">
        <v>20</v>
      </c>
      <c r="C6" s="5"/>
      <c r="D6" s="7"/>
      <c r="E6" s="1"/>
      <c r="F6" s="1"/>
      <c r="G6" s="1"/>
      <c r="H6" s="1"/>
    </row>
    <row r="7" spans="1:8" x14ac:dyDescent="0.25">
      <c r="A7" s="2" t="s">
        <v>6</v>
      </c>
      <c r="B7" s="4" t="s">
        <v>7</v>
      </c>
      <c r="C7" s="5" t="s">
        <v>8</v>
      </c>
      <c r="D7" s="7">
        <v>1</v>
      </c>
      <c r="E7" s="1"/>
      <c r="F7" s="1">
        <f>+D7*E7</f>
        <v>0</v>
      </c>
      <c r="G7" s="1"/>
      <c r="H7" s="1">
        <f>+D7*G7</f>
        <v>0</v>
      </c>
    </row>
    <row r="8" spans="1:8" x14ac:dyDescent="0.25">
      <c r="A8" s="2" t="s">
        <v>9</v>
      </c>
      <c r="B8" s="4" t="s">
        <v>10</v>
      </c>
      <c r="C8" s="5"/>
      <c r="D8" s="7"/>
      <c r="E8" s="1"/>
      <c r="F8" s="1"/>
      <c r="G8" s="1"/>
      <c r="H8" s="1"/>
    </row>
    <row r="9" spans="1:8" ht="30.75" customHeight="1" x14ac:dyDescent="0.25">
      <c r="A9" s="2" t="s">
        <v>11</v>
      </c>
      <c r="B9" s="4" t="s">
        <v>21</v>
      </c>
      <c r="C9" s="5" t="s">
        <v>12</v>
      </c>
      <c r="D9" s="7">
        <v>45</v>
      </c>
      <c r="E9" s="1"/>
      <c r="F9" s="1">
        <f>+D9*E9</f>
        <v>0</v>
      </c>
      <c r="G9" s="1"/>
      <c r="H9" s="1">
        <f>+D9*G9</f>
        <v>0</v>
      </c>
    </row>
    <row r="10" spans="1:8" x14ac:dyDescent="0.25">
      <c r="A10" s="2" t="s">
        <v>13</v>
      </c>
      <c r="B10" s="4" t="s">
        <v>14</v>
      </c>
      <c r="C10" s="5" t="s">
        <v>12</v>
      </c>
      <c r="D10" s="7">
        <v>30</v>
      </c>
      <c r="E10" s="1"/>
      <c r="F10" s="1">
        <f>+D10*E10</f>
        <v>0</v>
      </c>
      <c r="G10" s="1"/>
      <c r="H10" s="1">
        <f>+D10*G10</f>
        <v>0</v>
      </c>
    </row>
    <row r="11" spans="1:8" ht="30" x14ac:dyDescent="0.25">
      <c r="A11" s="2" t="s">
        <v>15</v>
      </c>
      <c r="B11" s="4" t="s">
        <v>22</v>
      </c>
      <c r="C11" s="5" t="s">
        <v>8</v>
      </c>
      <c r="D11" s="7">
        <v>1</v>
      </c>
      <c r="E11" s="18" t="s">
        <v>43</v>
      </c>
      <c r="F11" s="19"/>
      <c r="G11" s="1"/>
      <c r="H11" s="1">
        <f>+D11*G11</f>
        <v>0</v>
      </c>
    </row>
    <row r="12" spans="1:8" ht="30" x14ac:dyDescent="0.25">
      <c r="A12" s="2" t="s">
        <v>23</v>
      </c>
      <c r="B12" s="4" t="s">
        <v>24</v>
      </c>
      <c r="C12" s="5"/>
      <c r="D12" s="7"/>
      <c r="E12" s="1"/>
      <c r="F12" s="1"/>
      <c r="G12" s="1"/>
      <c r="H12" s="1"/>
    </row>
    <row r="13" spans="1:8" x14ac:dyDescent="0.25">
      <c r="A13" s="2" t="s">
        <v>25</v>
      </c>
      <c r="B13" s="4" t="s">
        <v>26</v>
      </c>
      <c r="C13" s="5" t="s">
        <v>12</v>
      </c>
      <c r="D13" s="7">
        <v>150</v>
      </c>
      <c r="E13" s="1"/>
      <c r="F13" s="1">
        <f>+D13*E13</f>
        <v>0</v>
      </c>
      <c r="G13" s="1"/>
      <c r="H13" s="1">
        <f>+D13*G13</f>
        <v>0</v>
      </c>
    </row>
    <row r="14" spans="1:8" x14ac:dyDescent="0.25">
      <c r="A14" s="2" t="s">
        <v>27</v>
      </c>
      <c r="B14" s="4" t="s">
        <v>28</v>
      </c>
      <c r="C14" s="5" t="s">
        <v>12</v>
      </c>
      <c r="D14" s="7">
        <v>150</v>
      </c>
      <c r="E14" s="1"/>
      <c r="F14" s="1">
        <f t="shared" ref="F14:F17" si="0">+D14*E14</f>
        <v>0</v>
      </c>
      <c r="G14" s="1"/>
      <c r="H14" s="1">
        <f>+D14*G14</f>
        <v>0</v>
      </c>
    </row>
    <row r="15" spans="1:8" x14ac:dyDescent="0.25">
      <c r="A15" s="2" t="s">
        <v>29</v>
      </c>
      <c r="B15" s="4" t="s">
        <v>30</v>
      </c>
      <c r="C15" s="5" t="s">
        <v>12</v>
      </c>
      <c r="D15" s="7">
        <v>110</v>
      </c>
      <c r="E15" s="1"/>
      <c r="F15" s="1">
        <f t="shared" si="0"/>
        <v>0</v>
      </c>
      <c r="G15" s="1"/>
      <c r="H15" s="1">
        <f>+D15*G15</f>
        <v>0</v>
      </c>
    </row>
    <row r="16" spans="1:8" x14ac:dyDescent="0.25">
      <c r="A16" s="2" t="s">
        <v>31</v>
      </c>
      <c r="B16" s="4" t="s">
        <v>32</v>
      </c>
      <c r="C16" s="5" t="s">
        <v>12</v>
      </c>
      <c r="D16" s="7">
        <v>110</v>
      </c>
      <c r="E16" s="1"/>
      <c r="F16" s="1">
        <f t="shared" si="0"/>
        <v>0</v>
      </c>
      <c r="G16" s="1"/>
      <c r="H16" s="1">
        <f>+D16*G16</f>
        <v>0</v>
      </c>
    </row>
    <row r="17" spans="1:8" ht="17.25" customHeight="1" x14ac:dyDescent="0.25">
      <c r="A17" s="3" t="s">
        <v>33</v>
      </c>
      <c r="B17" s="4" t="s">
        <v>34</v>
      </c>
      <c r="C17" s="5" t="s">
        <v>8</v>
      </c>
      <c r="D17" s="7">
        <v>2</v>
      </c>
      <c r="E17" s="1"/>
      <c r="F17" s="1">
        <f t="shared" si="0"/>
        <v>0</v>
      </c>
      <c r="G17" s="1"/>
      <c r="H17" s="1">
        <f>+D17*G17</f>
        <v>0</v>
      </c>
    </row>
    <row r="18" spans="1:8" x14ac:dyDescent="0.25">
      <c r="E18" s="12" t="s">
        <v>17</v>
      </c>
      <c r="F18" s="11">
        <f>SUM(F5:F17)</f>
        <v>0</v>
      </c>
      <c r="G18" s="12" t="s">
        <v>17</v>
      </c>
      <c r="H18" s="11">
        <f>SUM(H6:H17)</f>
        <v>0</v>
      </c>
    </row>
    <row r="19" spans="1:8" x14ac:dyDescent="0.25">
      <c r="E19" s="10" t="s">
        <v>38</v>
      </c>
      <c r="F19" s="8">
        <f>+F18*0.19</f>
        <v>0</v>
      </c>
      <c r="G19" s="9" t="s">
        <v>18</v>
      </c>
      <c r="H19" s="1"/>
    </row>
    <row r="20" spans="1:8" x14ac:dyDescent="0.25">
      <c r="E20" s="10"/>
      <c r="F20" s="8"/>
      <c r="G20" s="9" t="s">
        <v>19</v>
      </c>
      <c r="H20" s="1"/>
    </row>
    <row r="21" spans="1:8" x14ac:dyDescent="0.25">
      <c r="E21" s="12" t="s">
        <v>39</v>
      </c>
      <c r="F21" s="11">
        <f>+F18+F19</f>
        <v>0</v>
      </c>
      <c r="G21" s="12" t="s">
        <v>40</v>
      </c>
      <c r="H21" s="11">
        <f>+H18+H19+H20</f>
        <v>0</v>
      </c>
    </row>
    <row r="23" spans="1:8" x14ac:dyDescent="0.25">
      <c r="D23" s="14" t="s">
        <v>41</v>
      </c>
      <c r="E23" s="14"/>
      <c r="F23" s="14"/>
      <c r="G23" s="11">
        <f>+F21+H21</f>
        <v>0</v>
      </c>
    </row>
  </sheetData>
  <mergeCells count="11">
    <mergeCell ref="D23:F23"/>
    <mergeCell ref="A1:H2"/>
    <mergeCell ref="D3:D4"/>
    <mergeCell ref="C3:C4"/>
    <mergeCell ref="B3:B4"/>
    <mergeCell ref="A3:A4"/>
    <mergeCell ref="E11:F11"/>
    <mergeCell ref="E3:F3"/>
    <mergeCell ref="G3:H3"/>
    <mergeCell ref="E19:E20"/>
    <mergeCell ref="F19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2019-05-20T14:02:48Z</dcterms:created>
  <dcterms:modified xsi:type="dcterms:W3CDTF">2019-05-22T14:26:35Z</dcterms:modified>
</cp:coreProperties>
</file>