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110"/>
  </bookViews>
  <sheets>
    <sheet name="Formulario Precios y Cantidades" sheetId="8" r:id="rId1"/>
    <sheet name="Anexo Complementario GL" sheetId="9" r:id="rId2"/>
  </sheets>
  <calcPr calcId="145621"/>
</workbook>
</file>

<file path=xl/calcChain.xml><?xml version="1.0" encoding="utf-8"?>
<calcChain xmlns="http://schemas.openxmlformats.org/spreadsheetml/2006/main">
  <c r="F69" i="8" l="1"/>
  <c r="F68" i="8"/>
  <c r="F63" i="8"/>
  <c r="F16" i="8"/>
  <c r="F12" i="8"/>
  <c r="F7" i="8"/>
  <c r="G23" i="9" l="1"/>
  <c r="G35" i="9"/>
  <c r="G34" i="9" s="1"/>
  <c r="G33" i="9"/>
  <c r="G32" i="9"/>
  <c r="G28" i="9"/>
  <c r="G26" i="9" s="1"/>
  <c r="G22" i="9"/>
  <c r="G17" i="9"/>
  <c r="G18" i="9"/>
  <c r="G19" i="9"/>
  <c r="G20" i="9"/>
  <c r="G16" i="9"/>
  <c r="G10" i="9"/>
  <c r="G11" i="9"/>
  <c r="G12" i="9"/>
  <c r="G9" i="9"/>
  <c r="G14" i="9" l="1"/>
  <c r="G21" i="9"/>
  <c r="G30" i="9"/>
  <c r="G7" i="9"/>
  <c r="G86" i="8" l="1"/>
  <c r="G88" i="8" s="1"/>
  <c r="F105" i="8" s="1"/>
  <c r="G70" i="8"/>
  <c r="G72" i="8" s="1"/>
  <c r="F104" i="8" s="1"/>
  <c r="G64" i="8"/>
  <c r="G66" i="8" s="1"/>
  <c r="G55" i="8"/>
  <c r="G57" i="8" s="1"/>
  <c r="F101" i="8" s="1"/>
  <c r="G31" i="8"/>
  <c r="G33" i="8" s="1"/>
  <c r="G18" i="8"/>
  <c r="G20" i="8" s="1"/>
  <c r="F98" i="8" s="1"/>
  <c r="E14" i="8"/>
  <c r="G8" i="8"/>
  <c r="G10" i="8" s="1"/>
  <c r="G58" i="8" l="1"/>
  <c r="F99" i="8" s="1"/>
  <c r="F97" i="8"/>
  <c r="G21" i="8"/>
  <c r="G89" i="8"/>
  <c r="F102" i="8" s="1"/>
  <c r="F103" i="8"/>
  <c r="F100" i="8"/>
  <c r="G91" i="8" l="1"/>
  <c r="F96" i="8"/>
  <c r="F106" i="8" s="1"/>
</calcChain>
</file>

<file path=xl/sharedStrings.xml><?xml version="1.0" encoding="utf-8"?>
<sst xmlns="http://schemas.openxmlformats.org/spreadsheetml/2006/main" count="247" uniqueCount="113">
  <si>
    <t>DESCRIPCIÓN</t>
  </si>
  <si>
    <t>UN</t>
  </si>
  <si>
    <t>GL</t>
  </si>
  <si>
    <t>año 1</t>
  </si>
  <si>
    <t>año 3</t>
  </si>
  <si>
    <t>año 2</t>
  </si>
  <si>
    <t>Integraciones</t>
  </si>
  <si>
    <t>Licenciamiento Software Base</t>
  </si>
  <si>
    <t>Hardware Principal</t>
  </si>
  <si>
    <t>Garantías equipos de usuario</t>
  </si>
  <si>
    <t>Hardware Alterno</t>
  </si>
  <si>
    <t>Garantía Hardware Alterno</t>
  </si>
  <si>
    <t>Implementación y Migración Sofware Aplicativo CAD</t>
  </si>
  <si>
    <t>Implementación y Migración Software BASE</t>
  </si>
  <si>
    <t>Implementación y Migración Hardware Principal</t>
  </si>
  <si>
    <t>Implementación y Migración Equipos de Usuario</t>
  </si>
  <si>
    <t>Soporte y mantenimiento Sofware Aplicativo CAD</t>
  </si>
  <si>
    <t>Soporte y mantenimiento Software BASE</t>
  </si>
  <si>
    <t>Soporte y mantenimiento Hardware Principal</t>
  </si>
  <si>
    <t>Soporte y mantenimiento Equipos de Usuario</t>
  </si>
  <si>
    <t>Soporte y mantenimiento a partir del 4 año Sofware Aplicativo CAD</t>
  </si>
  <si>
    <t>Soporte y mantenimiento a partir del 4 año Software BASE</t>
  </si>
  <si>
    <t>Soporte y mantenimiento a partir del 4 año Hardware Principal</t>
  </si>
  <si>
    <t>Soporte y mantenimiento a partir del 4 año Equipos de Usuario</t>
  </si>
  <si>
    <t>Soporte y mantenimiento a partir del 4 año CAD MOVIL</t>
  </si>
  <si>
    <t>Implementación y Migración CAD MÓVIL</t>
  </si>
  <si>
    <t xml:space="preserve">Soporte y mantenimiento Software CAD MÓVIL </t>
  </si>
  <si>
    <t>IVA 19 %</t>
  </si>
  <si>
    <t>Implementación CAD</t>
  </si>
  <si>
    <t>Implementación Software BASE</t>
  </si>
  <si>
    <t>Implementación Hardware Alterno</t>
  </si>
  <si>
    <t>Soporte y mantenimiento Hardware Alterno</t>
  </si>
  <si>
    <t>Garantía Hardware Principal</t>
  </si>
  <si>
    <t>A.1 LICENCIAMIENTO</t>
  </si>
  <si>
    <t>A.2 HARDWARE</t>
  </si>
  <si>
    <t>CENTRO PRINCIPAL DE DATOS</t>
  </si>
  <si>
    <t>CENTRO ALTERNO  DE DATOS</t>
  </si>
  <si>
    <t>SERVICIOS CENTRO PRINCIPAL DE DATOS</t>
  </si>
  <si>
    <t>A.</t>
  </si>
  <si>
    <t xml:space="preserve">B. </t>
  </si>
  <si>
    <t>B.1 IMPLEMENTACIÓN Y MIGRACIÓN</t>
  </si>
  <si>
    <t>B.2 SOPORTE Y MANTENIMIENTO</t>
  </si>
  <si>
    <t>C.</t>
  </si>
  <si>
    <t>C.1 LICENCIAMIENTO</t>
  </si>
  <si>
    <t>C.2 HARDWARE</t>
  </si>
  <si>
    <t>C.3 SERVICIOS CENTRO ALTERNO  DE DATOS</t>
  </si>
  <si>
    <t>OFERTA TOTAL</t>
  </si>
  <si>
    <t xml:space="preserve">VALOR TOTAL </t>
  </si>
  <si>
    <t>TOTAL POR GRUPO</t>
  </si>
  <si>
    <t>Xxxxxxxxxxxx (CÉDULA DEL REPRESENTANTE LEGAL)</t>
  </si>
  <si>
    <t>XXXXXXXXXXXXXXXXXXXXXXXXX (NOMBRE DE REPRESENTANTE LEGAL)</t>
  </si>
  <si>
    <t>_____________________________________ (Firma del Representante Legal)</t>
  </si>
  <si>
    <t>GRUPO</t>
  </si>
  <si>
    <t>UNIDAD</t>
  </si>
  <si>
    <t>CANTIDAD</t>
  </si>
  <si>
    <t>VALOR UNITARIO</t>
  </si>
  <si>
    <t>VALOR PARCIAL</t>
  </si>
  <si>
    <t>TOTAL SUBGRUPO A.2</t>
  </si>
  <si>
    <t>TOTAL GRUPO A</t>
  </si>
  <si>
    <t>TOTAL SUBGRUPO A.1</t>
  </si>
  <si>
    <t>SUBTOTAL SUBGRUPO A.1</t>
  </si>
  <si>
    <t>SUBTOTAL SUBGRUPO A.2</t>
  </si>
  <si>
    <t>SUBTOTAL SUBGRUPO  B.1</t>
  </si>
  <si>
    <t>TOTAL SUBGRUPO B.1</t>
  </si>
  <si>
    <t>SUBTOTAL SUBGRUPO B.2</t>
  </si>
  <si>
    <t>TOTAL SUBGRUPO B.2</t>
  </si>
  <si>
    <t>TOTAL GRUPO B</t>
  </si>
  <si>
    <t>SUBTOTAL SUBGRUPO C.1</t>
  </si>
  <si>
    <t>TOTAL GRUPO C</t>
  </si>
  <si>
    <t xml:space="preserve">SUBTOTAL SUBGRUPO C.2 </t>
  </si>
  <si>
    <t>TOTAL SUBGRUPO C.2</t>
  </si>
  <si>
    <t>SUBTOTAL SUBGRUPO C.3</t>
  </si>
  <si>
    <t>TOTAL SUBGRUPO C.3</t>
  </si>
  <si>
    <t>SUBTOTAL SUBGRUPO B.1</t>
  </si>
  <si>
    <t>SUBTOTAL SUBGRUPO C.2</t>
  </si>
  <si>
    <t>TOTAL GRUPO C.1</t>
  </si>
  <si>
    <t>Equipos de usuario - CPUs</t>
  </si>
  <si>
    <t>Equipos de usuario - Monitores</t>
  </si>
  <si>
    <t>Equipos de usuario -Diademas</t>
  </si>
  <si>
    <t xml:space="preserve">Anexo No.2 Formulario de Precios y Cantidades SPVA 2019 - </t>
  </si>
  <si>
    <t>Centro de Datos Principal</t>
  </si>
  <si>
    <t>Microsoft SQL Server 2016 Ent Edition Full-Use - 2 Core Pack</t>
  </si>
  <si>
    <t>7JQ-01060</t>
  </si>
  <si>
    <t>Sistema Operativo - WinSvrCAL 2016 SNGL OLP NL DvcCAL</t>
  </si>
  <si>
    <t>DvcCAL</t>
  </si>
  <si>
    <t>Antivirus Dell Endpoint Security Suite Enterprise</t>
  </si>
  <si>
    <t>DDP Enterprise</t>
  </si>
  <si>
    <t>Suite de aplicativos MS Office Std</t>
  </si>
  <si>
    <t>2016 OLP NL GOV</t>
  </si>
  <si>
    <t>Servidor Dell PowerEdge R640 - Centro Principal</t>
  </si>
  <si>
    <t>R640</t>
  </si>
  <si>
    <t>Storage Dell EMC SCv3000</t>
  </si>
  <si>
    <t>SCv3000</t>
  </si>
  <si>
    <t>Switch Cisco Catalyst 2960-X 48</t>
  </si>
  <si>
    <t>2960-X 48</t>
  </si>
  <si>
    <t>Switch Dell Networking N4000</t>
  </si>
  <si>
    <t>N4032</t>
  </si>
  <si>
    <t>Rack Piso 42u</t>
  </si>
  <si>
    <t>42u</t>
  </si>
  <si>
    <t>CENTRO ALTERNO DE DATOS</t>
  </si>
  <si>
    <t>Centro de Datos Alterno</t>
  </si>
  <si>
    <t>Servidor Dell PowerEdge R640 - Centro Alterno</t>
  </si>
  <si>
    <t>Rack Piso 18u</t>
  </si>
  <si>
    <t>18u</t>
  </si>
  <si>
    <t>Anexo No.2 - COMPLEMENTO DE DETALLES DE ITEMS GL</t>
  </si>
  <si>
    <t>Costos de garantía para el Hardware Principal  para los años ofertados de conformidad con el anexo No. 13 Garantía Extendida</t>
  </si>
  <si>
    <t>Costos de garantía para los Equipos de Usuario para los años ofertados de conformidad con el anexo No. 13 Garantía Extendida</t>
  </si>
  <si>
    <t>Costos de garantía parael Hardware Alterno para los años ofertados de conformidad con el anexo No. 13 Garantía Extendida</t>
  </si>
  <si>
    <t>Indicar Años</t>
  </si>
  <si>
    <t>Valor Unitario
COP</t>
  </si>
  <si>
    <t>Valor Total
COP</t>
  </si>
  <si>
    <t xml:space="preserve">Número de Parte 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</si>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</sst>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$-409]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22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</cellStyleXfs>
  <cellXfs count="146">
    <xf numFmtId="0" fontId="0" fillId="0" borderId="0" xfId="0"/>
    <xf numFmtId="0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42" fontId="0" fillId="0" borderId="1" xfId="0" applyNumberFormat="1" applyBorder="1"/>
    <xf numFmtId="3" fontId="5" fillId="3" borderId="9" xfId="1" applyNumberFormat="1" applyFont="1" applyFill="1" applyBorder="1" applyAlignment="1" applyProtection="1">
      <alignment vertical="center" wrapText="1"/>
    </xf>
    <xf numFmtId="3" fontId="5" fillId="3" borderId="1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2" xfId="2" applyFont="1" applyFill="1" applyBorder="1" applyAlignment="1" applyProtection="1">
      <alignment horizontal="center" vertical="center" wrapText="1"/>
      <protection locked="0"/>
    </xf>
    <xf numFmtId="164" fontId="5" fillId="3" borderId="13" xfId="2" applyFont="1" applyFill="1" applyBorder="1" applyAlignment="1" applyProtection="1">
      <alignment horizontal="center" vertical="center" wrapText="1"/>
      <protection locked="0"/>
    </xf>
    <xf numFmtId="3" fontId="5" fillId="4" borderId="16" xfId="1" applyNumberFormat="1" applyFont="1" applyFill="1" applyBorder="1" applyAlignment="1" applyProtection="1">
      <alignment horizontal="center" vertical="center" wrapText="1"/>
      <protection locked="0"/>
    </xf>
    <xf numFmtId="164" fontId="5" fillId="4" borderId="16" xfId="2" applyFont="1" applyFill="1" applyBorder="1" applyAlignment="1" applyProtection="1">
      <alignment horizontal="center" vertical="center" wrapText="1"/>
      <protection locked="0"/>
    </xf>
    <xf numFmtId="164" fontId="5" fillId="4" borderId="17" xfId="2" applyFont="1" applyFill="1" applyBorder="1" applyAlignment="1" applyProtection="1">
      <alignment horizontal="center" vertical="center" wrapText="1"/>
      <protection locked="0"/>
    </xf>
    <xf numFmtId="42" fontId="0" fillId="0" borderId="19" xfId="0" applyNumberFormat="1" applyBorder="1"/>
    <xf numFmtId="42" fontId="0" fillId="4" borderId="19" xfId="0" applyNumberFormat="1" applyFill="1" applyBorder="1"/>
    <xf numFmtId="0" fontId="8" fillId="4" borderId="16" xfId="0" applyFont="1" applyFill="1" applyBorder="1" applyAlignment="1">
      <alignment horizontal="right" vertical="center"/>
    </xf>
    <xf numFmtId="42" fontId="0" fillId="4" borderId="16" xfId="0" applyNumberFormat="1" applyFill="1" applyBorder="1"/>
    <xf numFmtId="42" fontId="0" fillId="4" borderId="17" xfId="0" applyNumberFormat="1" applyFill="1" applyBorder="1"/>
    <xf numFmtId="0" fontId="0" fillId="0" borderId="19" xfId="0" applyBorder="1"/>
    <xf numFmtId="3" fontId="5" fillId="3" borderId="23" xfId="1" applyNumberFormat="1" applyFont="1" applyFill="1" applyBorder="1" applyAlignment="1" applyProtection="1">
      <alignment vertical="center" wrapText="1"/>
    </xf>
    <xf numFmtId="3" fontId="5" fillId="3" borderId="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6" xfId="2" applyFont="1" applyFill="1" applyBorder="1" applyAlignment="1" applyProtection="1">
      <alignment horizontal="center" vertical="center" wrapText="1"/>
      <protection locked="0"/>
    </xf>
    <xf numFmtId="164" fontId="5" fillId="3" borderId="7" xfId="2" applyFont="1" applyFill="1" applyBorder="1" applyAlignment="1" applyProtection="1">
      <alignment horizontal="center" vertical="center" wrapText="1"/>
      <protection locked="0"/>
    </xf>
    <xf numFmtId="3" fontId="5" fillId="3" borderId="9" xfId="1" applyNumberFormat="1" applyFont="1" applyFill="1" applyBorder="1" applyAlignment="1" applyProtection="1">
      <alignment horizontal="center" vertical="center" wrapText="1"/>
    </xf>
    <xf numFmtId="42" fontId="11" fillId="4" borderId="22" xfId="0" applyNumberFormat="1" applyFont="1" applyFill="1" applyBorder="1"/>
    <xf numFmtId="42" fontId="6" fillId="4" borderId="19" xfId="0" applyNumberFormat="1" applyFont="1" applyFill="1" applyBorder="1"/>
    <xf numFmtId="0" fontId="0" fillId="0" borderId="0" xfId="0" applyBorder="1" applyAlignment="1"/>
    <xf numFmtId="3" fontId="5" fillId="3" borderId="26" xfId="1" applyNumberFormat="1" applyFont="1" applyFill="1" applyBorder="1" applyAlignment="1" applyProtection="1">
      <alignment vertical="center" wrapText="1"/>
    </xf>
    <xf numFmtId="42" fontId="9" fillId="3" borderId="25" xfId="0" applyNumberFormat="1" applyFont="1" applyFill="1" applyBorder="1"/>
    <xf numFmtId="3" fontId="5" fillId="3" borderId="18" xfId="1" applyNumberFormat="1" applyFont="1" applyFill="1" applyBorder="1" applyAlignment="1" applyProtection="1">
      <alignment vertical="center" wrapText="1"/>
    </xf>
    <xf numFmtId="42" fontId="9" fillId="3" borderId="19" xfId="0" applyNumberFormat="1" applyFont="1" applyFill="1" applyBorder="1"/>
    <xf numFmtId="164" fontId="5" fillId="3" borderId="19" xfId="2" applyFont="1" applyFill="1" applyBorder="1" applyAlignment="1" applyProtection="1">
      <alignment horizontal="center" vertical="center" wrapText="1"/>
      <protection locked="0"/>
    </xf>
    <xf numFmtId="42" fontId="10" fillId="4" borderId="22" xfId="0" applyNumberFormat="1" applyFont="1" applyFill="1" applyBorder="1"/>
    <xf numFmtId="0" fontId="13" fillId="0" borderId="0" xfId="0" applyFont="1" applyAlignment="1">
      <alignment vertical="center"/>
    </xf>
    <xf numFmtId="0" fontId="6" fillId="0" borderId="0" xfId="3" applyNumberFormat="1" applyFont="1" applyFill="1" applyBorder="1" applyAlignment="1">
      <alignment horizontal="left" wrapText="1"/>
    </xf>
    <xf numFmtId="42" fontId="11" fillId="4" borderId="34" xfId="0" applyNumberFormat="1" applyFont="1" applyFill="1" applyBorder="1"/>
    <xf numFmtId="42" fontId="11" fillId="4" borderId="13" xfId="0" applyNumberFormat="1" applyFont="1" applyFill="1" applyBorder="1"/>
    <xf numFmtId="42" fontId="11" fillId="4" borderId="37" xfId="0" applyNumberFormat="1" applyFont="1" applyFill="1" applyBorder="1"/>
    <xf numFmtId="42" fontId="11" fillId="4" borderId="29" xfId="0" applyNumberFormat="1" applyFont="1" applyFill="1" applyBorder="1"/>
    <xf numFmtId="42" fontId="10" fillId="4" borderId="40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1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8" applyFont="1" applyFill="1" applyBorder="1" applyAlignment="1">
      <alignment horizontal="center" vertical="center" wrapText="1"/>
    </xf>
    <xf numFmtId="166" fontId="6" fillId="0" borderId="19" xfId="8" applyNumberFormat="1" applyFont="1" applyFill="1" applyBorder="1" applyAlignment="1">
      <alignment vertical="center"/>
    </xf>
    <xf numFmtId="166" fontId="6" fillId="0" borderId="22" xfId="8" applyNumberFormat="1" applyFont="1" applyFill="1" applyBorder="1" applyAlignment="1">
      <alignment vertical="center"/>
    </xf>
    <xf numFmtId="3" fontId="5" fillId="6" borderId="23" xfId="1" applyNumberFormat="1" applyFont="1" applyFill="1" applyBorder="1" applyAlignment="1" applyProtection="1">
      <alignment vertical="center" wrapText="1"/>
    </xf>
    <xf numFmtId="3" fontId="5" fillId="6" borderId="6" xfId="1" applyNumberFormat="1" applyFont="1" applyFill="1" applyBorder="1" applyAlignment="1" applyProtection="1">
      <alignment vertical="center" wrapText="1"/>
    </xf>
    <xf numFmtId="3" fontId="5" fillId="6" borderId="7" xfId="1" applyNumberFormat="1" applyFont="1" applyFill="1" applyBorder="1" applyAlignment="1" applyProtection="1">
      <alignment vertical="center" wrapText="1"/>
    </xf>
    <xf numFmtId="0" fontId="6" fillId="0" borderId="20" xfId="8" applyFont="1" applyFill="1" applyBorder="1" applyAlignment="1">
      <alignment vertical="center"/>
    </xf>
    <xf numFmtId="0" fontId="9" fillId="4" borderId="1" xfId="7" applyNumberFormat="1" applyFont="1" applyFill="1" applyBorder="1" applyAlignment="1">
      <alignment vertical="center" wrapText="1"/>
    </xf>
    <xf numFmtId="0" fontId="17" fillId="5" borderId="1" xfId="8" applyFont="1" applyFill="1" applyBorder="1" applyAlignment="1">
      <alignment horizontal="left" vertical="center" wrapText="1"/>
    </xf>
    <xf numFmtId="0" fontId="17" fillId="5" borderId="1" xfId="8" applyFont="1" applyFill="1" applyBorder="1" applyAlignment="1">
      <alignment horizontal="center" vertical="center"/>
    </xf>
    <xf numFmtId="0" fontId="17" fillId="5" borderId="1" xfId="8" applyFont="1" applyFill="1" applyBorder="1" applyAlignment="1">
      <alignment horizontal="center" vertical="center" wrapText="1"/>
    </xf>
    <xf numFmtId="0" fontId="6" fillId="0" borderId="1" xfId="8" applyFont="1" applyFill="1" applyBorder="1" applyAlignment="1">
      <alignment horizontal="left" vertical="center" wrapText="1"/>
    </xf>
    <xf numFmtId="42" fontId="6" fillId="0" borderId="1" xfId="8" applyNumberFormat="1" applyFont="1" applyFill="1" applyBorder="1" applyAlignment="1">
      <alignment vertical="center"/>
    </xf>
    <xf numFmtId="3" fontId="5" fillId="6" borderId="1" xfId="1" applyNumberFormat="1" applyFont="1" applyFill="1" applyBorder="1" applyAlignment="1" applyProtection="1">
      <alignment vertical="center" wrapText="1"/>
    </xf>
    <xf numFmtId="166" fontId="17" fillId="5" borderId="1" xfId="8" applyNumberFormat="1" applyFont="1" applyFill="1" applyBorder="1" applyAlignment="1">
      <alignment horizontal="center" vertical="center" wrapText="1"/>
    </xf>
    <xf numFmtId="0" fontId="14" fillId="0" borderId="1" xfId="8" applyFont="1" applyFill="1" applyBorder="1" applyAlignment="1">
      <alignment vertical="center" wrapText="1"/>
    </xf>
    <xf numFmtId="0" fontId="14" fillId="0" borderId="1" xfId="8" applyFont="1" applyFill="1" applyBorder="1" applyAlignment="1">
      <alignment horizontal="center" vertical="center" wrapText="1"/>
    </xf>
    <xf numFmtId="0" fontId="17" fillId="7" borderId="24" xfId="8" applyFont="1" applyFill="1" applyBorder="1" applyAlignment="1">
      <alignment horizontal="center" vertical="center" wrapText="1"/>
    </xf>
    <xf numFmtId="0" fontId="17" fillId="7" borderId="16" xfId="8" applyFont="1" applyFill="1" applyBorder="1" applyAlignment="1">
      <alignment horizontal="center" vertical="center" wrapText="1"/>
    </xf>
    <xf numFmtId="0" fontId="17" fillId="7" borderId="16" xfId="8" applyFont="1" applyFill="1" applyBorder="1" applyAlignment="1">
      <alignment horizontal="center" vertical="center"/>
    </xf>
    <xf numFmtId="0" fontId="17" fillId="7" borderId="17" xfId="8" applyFont="1" applyFill="1" applyBorder="1" applyAlignment="1">
      <alignment horizontal="center" vertical="center" wrapText="1"/>
    </xf>
    <xf numFmtId="3" fontId="5" fillId="3" borderId="27" xfId="1" applyNumberFormat="1" applyFont="1" applyFill="1" applyBorder="1" applyAlignment="1" applyProtection="1">
      <alignment horizontal="center" vertical="center" wrapText="1"/>
    </xf>
    <xf numFmtId="3" fontId="5" fillId="3" borderId="5" xfId="1" applyNumberFormat="1" applyFont="1" applyFill="1" applyBorder="1" applyAlignment="1" applyProtection="1">
      <alignment vertical="center" wrapText="1"/>
    </xf>
    <xf numFmtId="3" fontId="5" fillId="3" borderId="37" xfId="1" applyNumberFormat="1" applyFont="1" applyFill="1" applyBorder="1" applyAlignment="1" applyProtection="1">
      <alignment vertical="center" wrapText="1"/>
    </xf>
    <xf numFmtId="0" fontId="9" fillId="4" borderId="18" xfId="7" applyNumberFormat="1" applyFont="1" applyFill="1" applyBorder="1" applyAlignment="1">
      <alignment vertical="center" wrapText="1"/>
    </xf>
    <xf numFmtId="166" fontId="9" fillId="4" borderId="19" xfId="8" applyNumberFormat="1" applyFont="1" applyFill="1" applyBorder="1" applyAlignment="1">
      <alignment vertical="center"/>
    </xf>
    <xf numFmtId="0" fontId="17" fillId="5" borderId="19" xfId="8" applyFont="1" applyFill="1" applyBorder="1" applyAlignment="1">
      <alignment horizontal="center" vertical="center" wrapText="1"/>
    </xf>
    <xf numFmtId="3" fontId="5" fillId="6" borderId="18" xfId="1" applyNumberFormat="1" applyFont="1" applyFill="1" applyBorder="1" applyAlignment="1" applyProtection="1">
      <alignment vertical="center" wrapText="1"/>
    </xf>
    <xf numFmtId="3" fontId="5" fillId="6" borderId="19" xfId="1" applyNumberFormat="1" applyFont="1" applyFill="1" applyBorder="1" applyAlignment="1" applyProtection="1">
      <alignment vertical="center" wrapText="1"/>
    </xf>
    <xf numFmtId="166" fontId="17" fillId="5" borderId="19" xfId="8" applyNumberFormat="1" applyFont="1" applyFill="1" applyBorder="1" applyAlignment="1">
      <alignment horizontal="center" vertical="center" wrapText="1"/>
    </xf>
    <xf numFmtId="0" fontId="6" fillId="0" borderId="18" xfId="8" applyFont="1" applyFill="1" applyBorder="1" applyAlignment="1">
      <alignment vertical="center"/>
    </xf>
    <xf numFmtId="0" fontId="14" fillId="0" borderId="21" xfId="8" applyFont="1" applyFill="1" applyBorder="1" applyAlignment="1">
      <alignment vertical="center" wrapText="1"/>
    </xf>
    <xf numFmtId="0" fontId="14" fillId="0" borderId="21" xfId="8" applyFont="1" applyFill="1" applyBorder="1" applyAlignment="1">
      <alignment horizontal="center" vertical="center" wrapText="1"/>
    </xf>
    <xf numFmtId="42" fontId="6" fillId="0" borderId="21" xfId="8" applyNumberFormat="1" applyFont="1" applyFill="1" applyBorder="1" applyAlignment="1">
      <alignment vertical="center"/>
    </xf>
    <xf numFmtId="3" fontId="5" fillId="3" borderId="24" xfId="1" applyNumberFormat="1" applyFont="1" applyFill="1" applyBorder="1" applyAlignment="1" applyProtection="1">
      <alignment horizontal="center" vertical="center" wrapText="1"/>
    </xf>
    <xf numFmtId="3" fontId="5" fillId="3" borderId="16" xfId="1" applyNumberFormat="1" applyFont="1" applyFill="1" applyBorder="1" applyAlignment="1" applyProtection="1">
      <alignment vertical="center" wrapText="1"/>
    </xf>
    <xf numFmtId="3" fontId="5" fillId="3" borderId="17" xfId="1" applyNumberFormat="1" applyFont="1" applyFill="1" applyBorder="1" applyAlignment="1" applyProtection="1">
      <alignment vertical="center" wrapText="1"/>
    </xf>
    <xf numFmtId="0" fontId="10" fillId="4" borderId="20" xfId="0" applyFont="1" applyFill="1" applyBorder="1" applyAlignment="1">
      <alignment horizontal="right" vertical="center"/>
    </xf>
    <xf numFmtId="0" fontId="10" fillId="4" borderId="21" xfId="0" applyFont="1" applyFill="1" applyBorder="1" applyAlignment="1">
      <alignment horizontal="right" vertical="center"/>
    </xf>
    <xf numFmtId="3" fontId="5" fillId="3" borderId="1" xfId="1" applyNumberFormat="1" applyFont="1" applyFill="1" applyBorder="1" applyAlignment="1" applyProtection="1">
      <alignment horizontal="left" vertical="center" wrapText="1"/>
    </xf>
    <xf numFmtId="3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3" fontId="12" fillId="4" borderId="18" xfId="1" applyNumberFormat="1" applyFont="1" applyFill="1" applyBorder="1" applyAlignment="1" applyProtection="1">
      <alignment horizontal="left" vertical="center" wrapText="1" indent="1"/>
    </xf>
    <xf numFmtId="3" fontId="12" fillId="4" borderId="1" xfId="1" applyNumberFormat="1" applyFont="1" applyFill="1" applyBorder="1" applyAlignment="1" applyProtection="1">
      <alignment horizontal="left" vertical="center" wrapText="1" indent="1"/>
    </xf>
    <xf numFmtId="0" fontId="0" fillId="4" borderId="1" xfId="0" applyFont="1" applyFill="1" applyBorder="1" applyAlignment="1">
      <alignment horizontal="center" vertical="center"/>
    </xf>
    <xf numFmtId="3" fontId="5" fillId="3" borderId="2" xfId="1" applyNumberFormat="1" applyFont="1" applyFill="1" applyBorder="1" applyAlignment="1" applyProtection="1">
      <alignment horizontal="left" vertical="center" wrapText="1"/>
    </xf>
    <xf numFmtId="3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3" fontId="12" fillId="4" borderId="1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12" xfId="1" applyNumberFormat="1" applyFont="1" applyFill="1" applyBorder="1" applyAlignment="1" applyProtection="1">
      <alignment horizontal="center" vertical="center" wrapText="1"/>
    </xf>
    <xf numFmtId="3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3" fontId="5" fillId="3" borderId="1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6" fillId="0" borderId="18" xfId="3" applyNumberFormat="1" applyFont="1" applyFill="1" applyBorder="1" applyAlignment="1">
      <alignment horizontal="left" wrapText="1" indent="1"/>
    </xf>
    <xf numFmtId="0" fontId="6" fillId="0" borderId="1" xfId="3" applyNumberFormat="1" applyFont="1" applyFill="1" applyBorder="1" applyAlignment="1">
      <alignment horizontal="left" wrapText="1" indent="1"/>
    </xf>
    <xf numFmtId="0" fontId="9" fillId="4" borderId="18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0" fontId="10" fillId="4" borderId="35" xfId="0" applyFont="1" applyFill="1" applyBorder="1" applyAlignment="1">
      <alignment horizontal="right" vertical="center"/>
    </xf>
    <xf numFmtId="0" fontId="10" fillId="4" borderId="36" xfId="0" applyFont="1" applyFill="1" applyBorder="1" applyAlignment="1">
      <alignment horizontal="right" vertical="center"/>
    </xf>
    <xf numFmtId="0" fontId="10" fillId="4" borderId="38" xfId="0" applyFont="1" applyFill="1" applyBorder="1" applyAlignment="1">
      <alignment horizontal="right" vertical="center"/>
    </xf>
    <xf numFmtId="0" fontId="10" fillId="4" borderId="39" xfId="0" applyFont="1" applyFill="1" applyBorder="1" applyAlignment="1">
      <alignment horizontal="right" vertical="center"/>
    </xf>
    <xf numFmtId="0" fontId="10" fillId="4" borderId="40" xfId="0" applyFont="1" applyFill="1" applyBorder="1" applyAlignment="1">
      <alignment horizontal="right" vertical="center"/>
    </xf>
    <xf numFmtId="3" fontId="5" fillId="4" borderId="24" xfId="1" applyNumberFormat="1" applyFont="1" applyFill="1" applyBorder="1" applyAlignment="1" applyProtection="1">
      <alignment horizontal="left" vertical="center" wrapText="1"/>
    </xf>
    <xf numFmtId="3" fontId="5" fillId="4" borderId="16" xfId="1" applyNumberFormat="1" applyFont="1" applyFill="1" applyBorder="1" applyAlignment="1" applyProtection="1">
      <alignment horizontal="left" vertical="center" wrapText="1"/>
    </xf>
    <xf numFmtId="3" fontId="5" fillId="4" borderId="17" xfId="1" applyNumberFormat="1" applyFont="1" applyFill="1" applyBorder="1" applyAlignment="1" applyProtection="1">
      <alignment horizontal="left" vertical="center" wrapText="1"/>
    </xf>
    <xf numFmtId="0" fontId="6" fillId="2" borderId="18" xfId="3" applyNumberFormat="1" applyFont="1" applyFill="1" applyBorder="1" applyAlignment="1">
      <alignment horizontal="left" wrapText="1" indent="1"/>
    </xf>
    <xf numFmtId="0" fontId="6" fillId="2" borderId="1" xfId="3" applyNumberFormat="1" applyFont="1" applyFill="1" applyBorder="1" applyAlignment="1">
      <alignment horizontal="left" wrapText="1" indent="1"/>
    </xf>
    <xf numFmtId="0" fontId="8" fillId="4" borderId="18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3" fontId="5" fillId="4" borderId="14" xfId="1" applyNumberFormat="1" applyFont="1" applyFill="1" applyBorder="1" applyAlignment="1" applyProtection="1">
      <alignment horizontal="left" vertical="center" wrapText="1"/>
    </xf>
    <xf numFmtId="3" fontId="5" fillId="4" borderId="15" xfId="1" applyNumberFormat="1" applyFont="1" applyFill="1" applyBorder="1" applyAlignment="1" applyProtection="1">
      <alignment horizontal="left" vertical="center" wrapText="1"/>
    </xf>
    <xf numFmtId="3" fontId="5" fillId="4" borderId="28" xfId="1" applyNumberFormat="1" applyFont="1" applyFill="1" applyBorder="1" applyAlignment="1" applyProtection="1">
      <alignment horizontal="left" vertical="center" wrapText="1"/>
    </xf>
    <xf numFmtId="0" fontId="6" fillId="0" borderId="30" xfId="3" applyNumberFormat="1" applyFont="1" applyFill="1" applyBorder="1" applyAlignment="1">
      <alignment horizontal="left" wrapText="1" indent="1"/>
    </xf>
    <xf numFmtId="0" fontId="6" fillId="0" borderId="3" xfId="3" applyNumberFormat="1" applyFont="1" applyFill="1" applyBorder="1" applyAlignment="1">
      <alignment horizontal="left" wrapText="1" indent="1"/>
    </xf>
    <xf numFmtId="0" fontId="10" fillId="4" borderId="27" xfId="0" applyFont="1" applyFill="1" applyBorder="1" applyAlignment="1">
      <alignment horizontal="right" vertical="center"/>
    </xf>
    <xf numFmtId="0" fontId="10" fillId="4" borderId="5" xfId="0" applyFont="1" applyFill="1" applyBorder="1" applyAlignment="1">
      <alignment horizontal="right" vertical="center"/>
    </xf>
    <xf numFmtId="0" fontId="0" fillId="2" borderId="18" xfId="0" applyFill="1" applyBorder="1" applyAlignment="1">
      <alignment horizontal="left" indent="1"/>
    </xf>
    <xf numFmtId="0" fontId="0" fillId="2" borderId="1" xfId="0" applyFill="1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10" fillId="4" borderId="9" xfId="0" applyFont="1" applyFill="1" applyBorder="1" applyAlignment="1">
      <alignment horizontal="right" vertical="center"/>
    </xf>
    <xf numFmtId="0" fontId="10" fillId="4" borderId="12" xfId="0" applyFont="1" applyFill="1" applyBorder="1" applyAlignment="1">
      <alignment horizontal="right" vertical="center"/>
    </xf>
    <xf numFmtId="3" fontId="5" fillId="3" borderId="6" xfId="1" applyNumberFormat="1" applyFont="1" applyFill="1" applyBorder="1" applyAlignment="1" applyProtection="1">
      <alignment horizontal="left" vertical="center" wrapText="1"/>
    </xf>
    <xf numFmtId="0" fontId="0" fillId="0" borderId="18" xfId="0" applyFont="1" applyFill="1" applyBorder="1" applyAlignment="1">
      <alignment horizontal="left" vertical="center" indent="1"/>
    </xf>
    <xf numFmtId="0" fontId="0" fillId="0" borderId="1" xfId="0" applyFont="1" applyFill="1" applyBorder="1" applyAlignment="1">
      <alignment horizontal="left" vertical="center" indent="1"/>
    </xf>
    <xf numFmtId="0" fontId="10" fillId="4" borderId="2" xfId="0" applyFont="1" applyFill="1" applyBorder="1" applyAlignment="1">
      <alignment horizontal="right" vertical="center"/>
    </xf>
    <xf numFmtId="0" fontId="16" fillId="0" borderId="18" xfId="3" applyNumberFormat="1" applyFont="1" applyFill="1" applyBorder="1" applyAlignment="1">
      <alignment horizontal="left" wrapText="1" indent="1"/>
    </xf>
    <xf numFmtId="0" fontId="16" fillId="0" borderId="1" xfId="3" applyNumberFormat="1" applyFont="1" applyFill="1" applyBorder="1" applyAlignment="1">
      <alignment horizontal="left" wrapText="1" indent="1"/>
    </xf>
    <xf numFmtId="0" fontId="7" fillId="0" borderId="18" xfId="0" applyFont="1" applyFill="1" applyBorder="1" applyAlignment="1">
      <alignment horizontal="left" indent="1"/>
    </xf>
    <xf numFmtId="0" fontId="7" fillId="0" borderId="1" xfId="0" applyFont="1" applyFill="1" applyBorder="1" applyAlignment="1">
      <alignment horizontal="left" indent="1"/>
    </xf>
    <xf numFmtId="0" fontId="9" fillId="4" borderId="30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0" fontId="10" fillId="4" borderId="31" xfId="0" applyFont="1" applyFill="1" applyBorder="1" applyAlignment="1">
      <alignment horizontal="right" vertical="center"/>
    </xf>
    <xf numFmtId="0" fontId="10" fillId="4" borderId="32" xfId="0" applyFont="1" applyFill="1" applyBorder="1" applyAlignment="1">
      <alignment horizontal="right" vertical="center"/>
    </xf>
    <xf numFmtId="0" fontId="10" fillId="4" borderId="33" xfId="0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3" fontId="5" fillId="3" borderId="10" xfId="1" applyNumberFormat="1" applyFont="1" applyFill="1" applyBorder="1" applyAlignment="1" applyProtection="1">
      <alignment horizontal="left" vertical="center" wrapText="1"/>
    </xf>
    <xf numFmtId="3" fontId="5" fillId="3" borderId="11" xfId="1" applyNumberFormat="1" applyFont="1" applyFill="1" applyBorder="1" applyAlignment="1" applyProtection="1">
      <alignment horizontal="left" vertical="center" wrapText="1"/>
    </xf>
    <xf numFmtId="3" fontId="5" fillId="4" borderId="8" xfId="1" applyNumberFormat="1" applyFont="1" applyFill="1" applyBorder="1" applyAlignment="1" applyProtection="1">
      <alignment horizontal="left" vertical="center" wrapText="1"/>
    </xf>
    <xf numFmtId="0" fontId="15" fillId="3" borderId="9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6" fillId="0" borderId="18" xfId="8" applyFont="1" applyBorder="1" applyAlignment="1">
      <alignment horizontal="center" vertical="center"/>
    </xf>
    <xf numFmtId="0" fontId="6" fillId="0" borderId="18" xfId="8" applyFont="1" applyFill="1" applyBorder="1" applyAlignment="1">
      <alignment horizontal="center" vertical="center"/>
    </xf>
  </cellXfs>
  <cellStyles count="9">
    <cellStyle name="Millares 4" xfId="4"/>
    <cellStyle name="Moneda 12" xfId="2"/>
    <cellStyle name="Normal" xfId="0" builtinId="0"/>
    <cellStyle name="Normal 12" xfId="3"/>
    <cellStyle name="Normal 12 4 2" xfId="7"/>
    <cellStyle name="Normal 2 2" xfId="6"/>
    <cellStyle name="Normal 2 7 2" xfId="8"/>
    <cellStyle name="Normal_alcatel basica" xfId="1"/>
    <cellStyle name="Porcentaje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showGridLines="0" tabSelected="1" view="pageBreakPreview" topLeftCell="A92" zoomScale="110" zoomScaleNormal="100" zoomScaleSheetLayoutView="110" workbookViewId="0">
      <selection activeCell="B108" sqref="B108"/>
    </sheetView>
  </sheetViews>
  <sheetFormatPr baseColWidth="10" defaultRowHeight="15" x14ac:dyDescent="0.25"/>
  <cols>
    <col min="1" max="1" width="9.7109375" customWidth="1"/>
    <col min="2" max="2" width="63.140625" customWidth="1"/>
    <col min="3" max="3" width="7" customWidth="1"/>
    <col min="4" max="4" width="8.42578125" customWidth="1"/>
    <col min="5" max="5" width="23" customWidth="1"/>
    <col min="6" max="6" width="17.42578125" customWidth="1"/>
    <col min="7" max="7" width="19.28515625" bestFit="1" customWidth="1"/>
  </cols>
  <sheetData>
    <row r="1" spans="1:7" x14ac:dyDescent="0.25">
      <c r="A1" s="137" t="s">
        <v>79</v>
      </c>
      <c r="B1" s="137"/>
      <c r="C1" s="137"/>
      <c r="D1" s="137"/>
      <c r="E1" s="137"/>
      <c r="F1" s="137"/>
      <c r="G1" s="137"/>
    </row>
    <row r="2" spans="1:7" ht="15.75" thickBot="1" x14ac:dyDescent="0.3"/>
    <row r="3" spans="1:7" ht="15.75" thickBot="1" x14ac:dyDescent="0.3">
      <c r="A3" s="23" t="s">
        <v>52</v>
      </c>
      <c r="B3" s="89" t="s">
        <v>0</v>
      </c>
      <c r="C3" s="89"/>
      <c r="D3" s="7" t="s">
        <v>53</v>
      </c>
      <c r="E3" s="7" t="s">
        <v>54</v>
      </c>
      <c r="F3" s="8" t="s">
        <v>55</v>
      </c>
      <c r="G3" s="9" t="s">
        <v>56</v>
      </c>
    </row>
    <row r="4" spans="1:7" ht="15" customHeight="1" thickBot="1" x14ac:dyDescent="0.3">
      <c r="A4" s="6" t="s">
        <v>38</v>
      </c>
      <c r="B4" s="138" t="s">
        <v>35</v>
      </c>
      <c r="C4" s="139"/>
      <c r="D4" s="7"/>
      <c r="E4" s="7"/>
      <c r="F4" s="8"/>
      <c r="G4" s="9"/>
    </row>
    <row r="5" spans="1:7" x14ac:dyDescent="0.25">
      <c r="A5" s="110" t="s">
        <v>33</v>
      </c>
      <c r="B5" s="111"/>
      <c r="C5" s="140"/>
      <c r="D5" s="10"/>
      <c r="E5" s="10"/>
      <c r="F5" s="11"/>
      <c r="G5" s="12"/>
    </row>
    <row r="6" spans="1:7" x14ac:dyDescent="0.25">
      <c r="A6" s="129" t="s">
        <v>6</v>
      </c>
      <c r="B6" s="130"/>
      <c r="C6" s="130"/>
      <c r="D6" s="1" t="s">
        <v>2</v>
      </c>
      <c r="E6" s="2">
        <v>1</v>
      </c>
      <c r="F6" s="5">
        <v>0</v>
      </c>
      <c r="G6" s="13">
        <v>0</v>
      </c>
    </row>
    <row r="7" spans="1:7" x14ac:dyDescent="0.25">
      <c r="A7" s="94" t="s">
        <v>7</v>
      </c>
      <c r="B7" s="95"/>
      <c r="C7" s="95"/>
      <c r="D7" s="1" t="s">
        <v>2</v>
      </c>
      <c r="E7" s="2">
        <v>1</v>
      </c>
      <c r="F7" s="5">
        <f>'Anexo Complementario GL'!G7</f>
        <v>0</v>
      </c>
      <c r="G7" s="13">
        <v>0</v>
      </c>
    </row>
    <row r="8" spans="1:7" x14ac:dyDescent="0.25">
      <c r="A8" s="131" t="s">
        <v>60</v>
      </c>
      <c r="B8" s="132"/>
      <c r="C8" s="132"/>
      <c r="D8" s="132"/>
      <c r="E8" s="132"/>
      <c r="F8" s="133"/>
      <c r="G8" s="25">
        <f>SUM(G6:G7)</f>
        <v>0</v>
      </c>
    </row>
    <row r="9" spans="1:7" x14ac:dyDescent="0.25">
      <c r="A9" s="131" t="s">
        <v>27</v>
      </c>
      <c r="B9" s="132"/>
      <c r="C9" s="132"/>
      <c r="D9" s="132"/>
      <c r="E9" s="132"/>
      <c r="F9" s="133"/>
      <c r="G9" s="25">
        <v>0</v>
      </c>
    </row>
    <row r="10" spans="1:7" ht="15.75" thickBot="1" x14ac:dyDescent="0.3">
      <c r="A10" s="134" t="s">
        <v>59</v>
      </c>
      <c r="B10" s="135"/>
      <c r="C10" s="135"/>
      <c r="D10" s="135"/>
      <c r="E10" s="135"/>
      <c r="F10" s="136"/>
      <c r="G10" s="24">
        <f>G8+G9</f>
        <v>0</v>
      </c>
    </row>
    <row r="11" spans="1:7" ht="15" customHeight="1" x14ac:dyDescent="0.25">
      <c r="A11" s="110" t="s">
        <v>34</v>
      </c>
      <c r="B11" s="111"/>
      <c r="C11" s="140"/>
      <c r="D11" s="15"/>
      <c r="E11" s="15"/>
      <c r="F11" s="16"/>
      <c r="G11" s="17"/>
    </row>
    <row r="12" spans="1:7" x14ac:dyDescent="0.25">
      <c r="A12" s="94" t="s">
        <v>8</v>
      </c>
      <c r="B12" s="95"/>
      <c r="C12" s="95"/>
      <c r="D12" s="1" t="s">
        <v>2</v>
      </c>
      <c r="E12" s="2">
        <v>1</v>
      </c>
      <c r="F12" s="5">
        <f>'Anexo Complementario GL'!G14</f>
        <v>0</v>
      </c>
      <c r="G12" s="18"/>
    </row>
    <row r="13" spans="1:7" x14ac:dyDescent="0.25">
      <c r="A13" s="127" t="s">
        <v>76</v>
      </c>
      <c r="B13" s="128"/>
      <c r="C13" s="128"/>
      <c r="D13" s="1" t="s">
        <v>1</v>
      </c>
      <c r="E13" s="41">
        <v>105</v>
      </c>
      <c r="F13" s="5"/>
      <c r="G13" s="18"/>
    </row>
    <row r="14" spans="1:7" x14ac:dyDescent="0.25">
      <c r="A14" s="127" t="s">
        <v>77</v>
      </c>
      <c r="B14" s="128"/>
      <c r="C14" s="128"/>
      <c r="D14" s="1" t="s">
        <v>1</v>
      </c>
      <c r="E14" s="41">
        <f>(23*2)+(51*3)+(10*2)+(5*3)+(15*2)</f>
        <v>264</v>
      </c>
      <c r="F14" s="5"/>
      <c r="G14" s="18"/>
    </row>
    <row r="15" spans="1:7" x14ac:dyDescent="0.25">
      <c r="A15" s="127" t="s">
        <v>78</v>
      </c>
      <c r="B15" s="128"/>
      <c r="C15" s="128"/>
      <c r="D15" s="1" t="s">
        <v>1</v>
      </c>
      <c r="E15" s="41">
        <v>180</v>
      </c>
      <c r="F15" s="5"/>
      <c r="G15" s="18"/>
    </row>
    <row r="16" spans="1:7" x14ac:dyDescent="0.25">
      <c r="A16" s="94" t="s">
        <v>32</v>
      </c>
      <c r="B16" s="95"/>
      <c r="C16" s="95"/>
      <c r="D16" s="1" t="s">
        <v>2</v>
      </c>
      <c r="E16" s="41">
        <v>1</v>
      </c>
      <c r="F16" s="5">
        <f>'Anexo Complementario GL'!G21</f>
        <v>0</v>
      </c>
      <c r="G16" s="18"/>
    </row>
    <row r="17" spans="1:7" x14ac:dyDescent="0.25">
      <c r="A17" s="94" t="s">
        <v>9</v>
      </c>
      <c r="B17" s="95"/>
      <c r="C17" s="95"/>
      <c r="D17" s="1" t="s">
        <v>1</v>
      </c>
      <c r="E17" s="41">
        <v>105</v>
      </c>
      <c r="F17" s="5"/>
      <c r="G17" s="18"/>
    </row>
    <row r="18" spans="1:7" x14ac:dyDescent="0.25">
      <c r="A18" s="96" t="s">
        <v>61</v>
      </c>
      <c r="B18" s="97"/>
      <c r="C18" s="97"/>
      <c r="D18" s="97"/>
      <c r="E18" s="97"/>
      <c r="F18" s="97"/>
      <c r="G18" s="25">
        <f>SUM(G12:G17)</f>
        <v>0</v>
      </c>
    </row>
    <row r="19" spans="1:7" x14ac:dyDescent="0.25">
      <c r="A19" s="96" t="s">
        <v>27</v>
      </c>
      <c r="B19" s="97"/>
      <c r="C19" s="97"/>
      <c r="D19" s="97"/>
      <c r="E19" s="97"/>
      <c r="F19" s="97"/>
      <c r="G19" s="25">
        <v>0</v>
      </c>
    </row>
    <row r="20" spans="1:7" ht="15.75" thickBot="1" x14ac:dyDescent="0.3">
      <c r="A20" s="79" t="s">
        <v>57</v>
      </c>
      <c r="B20" s="80"/>
      <c r="C20" s="80"/>
      <c r="D20" s="80"/>
      <c r="E20" s="80"/>
      <c r="F20" s="80"/>
      <c r="G20" s="24">
        <f>G18+G19</f>
        <v>0</v>
      </c>
    </row>
    <row r="21" spans="1:7" ht="15.75" thickBot="1" x14ac:dyDescent="0.3">
      <c r="A21" s="126" t="s">
        <v>58</v>
      </c>
      <c r="B21" s="126"/>
      <c r="C21" s="126"/>
      <c r="D21" s="126"/>
      <c r="E21" s="126"/>
      <c r="F21" s="126"/>
      <c r="G21" s="35">
        <f>G10+G20</f>
        <v>0</v>
      </c>
    </row>
    <row r="22" spans="1:7" ht="15.75" thickBot="1" x14ac:dyDescent="0.3"/>
    <row r="23" spans="1:7" ht="15.75" thickBot="1" x14ac:dyDescent="0.3">
      <c r="A23" s="23" t="s">
        <v>52</v>
      </c>
      <c r="B23" s="89" t="s">
        <v>0</v>
      </c>
      <c r="C23" s="89"/>
      <c r="D23" s="7" t="s">
        <v>53</v>
      </c>
      <c r="E23" s="7" t="s">
        <v>54</v>
      </c>
      <c r="F23" s="8" t="s">
        <v>55</v>
      </c>
      <c r="G23" s="9" t="s">
        <v>56</v>
      </c>
    </row>
    <row r="24" spans="1:7" ht="15.75" thickBot="1" x14ac:dyDescent="0.3">
      <c r="A24" s="19" t="s">
        <v>39</v>
      </c>
      <c r="B24" s="123" t="s">
        <v>37</v>
      </c>
      <c r="C24" s="123"/>
      <c r="D24" s="20"/>
      <c r="E24" s="20"/>
      <c r="F24" s="21"/>
      <c r="G24" s="22"/>
    </row>
    <row r="25" spans="1:7" x14ac:dyDescent="0.25">
      <c r="A25" s="103" t="s">
        <v>40</v>
      </c>
      <c r="B25" s="104"/>
      <c r="C25" s="104"/>
      <c r="D25" s="10"/>
      <c r="E25" s="10"/>
      <c r="F25" s="11"/>
      <c r="G25" s="12"/>
    </row>
    <row r="26" spans="1:7" x14ac:dyDescent="0.25">
      <c r="A26" s="94" t="s">
        <v>12</v>
      </c>
      <c r="B26" s="95"/>
      <c r="C26" s="95"/>
      <c r="D26" s="4" t="s">
        <v>1</v>
      </c>
      <c r="E26" s="2">
        <v>1</v>
      </c>
      <c r="F26" s="3"/>
      <c r="G26" s="18"/>
    </row>
    <row r="27" spans="1:7" x14ac:dyDescent="0.25">
      <c r="A27" s="94" t="s">
        <v>25</v>
      </c>
      <c r="B27" s="95"/>
      <c r="C27" s="95"/>
      <c r="D27" s="4" t="s">
        <v>1</v>
      </c>
      <c r="E27" s="2">
        <v>1</v>
      </c>
      <c r="F27" s="3"/>
      <c r="G27" s="18"/>
    </row>
    <row r="28" spans="1:7" x14ac:dyDescent="0.25">
      <c r="A28" s="94" t="s">
        <v>13</v>
      </c>
      <c r="B28" s="95"/>
      <c r="C28" s="95"/>
      <c r="D28" s="4" t="s">
        <v>1</v>
      </c>
      <c r="E28" s="2">
        <v>1</v>
      </c>
      <c r="F28" s="3"/>
      <c r="G28" s="18"/>
    </row>
    <row r="29" spans="1:7" x14ac:dyDescent="0.25">
      <c r="A29" s="94" t="s">
        <v>14</v>
      </c>
      <c r="B29" s="95"/>
      <c r="C29" s="95"/>
      <c r="D29" s="4" t="s">
        <v>1</v>
      </c>
      <c r="E29" s="2">
        <v>1</v>
      </c>
      <c r="F29" s="3"/>
      <c r="G29" s="18"/>
    </row>
    <row r="30" spans="1:7" x14ac:dyDescent="0.25">
      <c r="A30" s="94" t="s">
        <v>15</v>
      </c>
      <c r="B30" s="95"/>
      <c r="C30" s="95"/>
      <c r="D30" s="4" t="s">
        <v>1</v>
      </c>
      <c r="E30" s="2">
        <v>1</v>
      </c>
      <c r="F30" s="3"/>
      <c r="G30" s="18"/>
    </row>
    <row r="31" spans="1:7" x14ac:dyDescent="0.25">
      <c r="A31" s="96" t="s">
        <v>62</v>
      </c>
      <c r="B31" s="97"/>
      <c r="C31" s="97"/>
      <c r="D31" s="97"/>
      <c r="E31" s="97"/>
      <c r="F31" s="97"/>
      <c r="G31" s="25">
        <f>SUM(G26:G30)</f>
        <v>0</v>
      </c>
    </row>
    <row r="32" spans="1:7" x14ac:dyDescent="0.25">
      <c r="A32" s="96" t="s">
        <v>27</v>
      </c>
      <c r="B32" s="97"/>
      <c r="C32" s="97"/>
      <c r="D32" s="97"/>
      <c r="E32" s="97"/>
      <c r="F32" s="97"/>
      <c r="G32" s="14">
        <v>0</v>
      </c>
    </row>
    <row r="33" spans="1:7" ht="15.75" thickBot="1" x14ac:dyDescent="0.3">
      <c r="A33" s="79" t="s">
        <v>63</v>
      </c>
      <c r="B33" s="80"/>
      <c r="C33" s="80"/>
      <c r="D33" s="80"/>
      <c r="E33" s="80"/>
      <c r="F33" s="80"/>
      <c r="G33" s="24">
        <f>G31+G32</f>
        <v>0</v>
      </c>
    </row>
    <row r="34" spans="1:7" x14ac:dyDescent="0.25">
      <c r="A34" s="103" t="s">
        <v>41</v>
      </c>
      <c r="B34" s="104"/>
      <c r="C34" s="104"/>
      <c r="D34" s="10"/>
      <c r="E34" s="10"/>
      <c r="F34" s="11"/>
      <c r="G34" s="12"/>
    </row>
    <row r="35" spans="1:7" x14ac:dyDescent="0.25">
      <c r="A35" s="124" t="s">
        <v>16</v>
      </c>
      <c r="B35" s="125"/>
      <c r="C35" s="40" t="s">
        <v>3</v>
      </c>
      <c r="D35" s="4" t="s">
        <v>1</v>
      </c>
      <c r="E35" s="2">
        <v>1</v>
      </c>
      <c r="F35" s="3"/>
      <c r="G35" s="18"/>
    </row>
    <row r="36" spans="1:7" x14ac:dyDescent="0.25">
      <c r="A36" s="124"/>
      <c r="B36" s="125"/>
      <c r="C36" s="40" t="s">
        <v>5</v>
      </c>
      <c r="D36" s="4" t="s">
        <v>1</v>
      </c>
      <c r="E36" s="2">
        <v>1</v>
      </c>
      <c r="F36" s="3"/>
      <c r="G36" s="18"/>
    </row>
    <row r="37" spans="1:7" x14ac:dyDescent="0.25">
      <c r="A37" s="124"/>
      <c r="B37" s="125"/>
      <c r="C37" s="40" t="s">
        <v>4</v>
      </c>
      <c r="D37" s="4" t="s">
        <v>1</v>
      </c>
      <c r="E37" s="2">
        <v>1</v>
      </c>
      <c r="F37" s="3"/>
      <c r="G37" s="18"/>
    </row>
    <row r="38" spans="1:7" x14ac:dyDescent="0.25">
      <c r="A38" s="124" t="s">
        <v>26</v>
      </c>
      <c r="B38" s="125"/>
      <c r="C38" s="40" t="s">
        <v>3</v>
      </c>
      <c r="D38" s="4" t="s">
        <v>1</v>
      </c>
      <c r="E38" s="2">
        <v>1</v>
      </c>
      <c r="F38" s="3"/>
      <c r="G38" s="18"/>
    </row>
    <row r="39" spans="1:7" x14ac:dyDescent="0.25">
      <c r="A39" s="124"/>
      <c r="B39" s="125"/>
      <c r="C39" s="40" t="s">
        <v>5</v>
      </c>
      <c r="D39" s="4" t="s">
        <v>1</v>
      </c>
      <c r="E39" s="2">
        <v>1</v>
      </c>
      <c r="F39" s="3"/>
      <c r="G39" s="18"/>
    </row>
    <row r="40" spans="1:7" x14ac:dyDescent="0.25">
      <c r="A40" s="124"/>
      <c r="B40" s="125"/>
      <c r="C40" s="40" t="s">
        <v>4</v>
      </c>
      <c r="D40" s="4" t="s">
        <v>1</v>
      </c>
      <c r="E40" s="2">
        <v>1</v>
      </c>
      <c r="F40" s="3"/>
      <c r="G40" s="18"/>
    </row>
    <row r="41" spans="1:7" x14ac:dyDescent="0.25">
      <c r="A41" s="124" t="s">
        <v>17</v>
      </c>
      <c r="B41" s="125"/>
      <c r="C41" s="40" t="s">
        <v>3</v>
      </c>
      <c r="D41" s="4" t="s">
        <v>1</v>
      </c>
      <c r="E41" s="2">
        <v>1</v>
      </c>
      <c r="F41" s="3"/>
      <c r="G41" s="18"/>
    </row>
    <row r="42" spans="1:7" x14ac:dyDescent="0.25">
      <c r="A42" s="124"/>
      <c r="B42" s="125"/>
      <c r="C42" s="40" t="s">
        <v>5</v>
      </c>
      <c r="D42" s="4" t="s">
        <v>1</v>
      </c>
      <c r="E42" s="2">
        <v>1</v>
      </c>
      <c r="F42" s="3"/>
      <c r="G42" s="18"/>
    </row>
    <row r="43" spans="1:7" x14ac:dyDescent="0.25">
      <c r="A43" s="124"/>
      <c r="B43" s="125"/>
      <c r="C43" s="40" t="s">
        <v>4</v>
      </c>
      <c r="D43" s="4" t="s">
        <v>1</v>
      </c>
      <c r="E43" s="2">
        <v>1</v>
      </c>
      <c r="F43" s="3"/>
      <c r="G43" s="18"/>
    </row>
    <row r="44" spans="1:7" x14ac:dyDescent="0.25">
      <c r="A44" s="124" t="s">
        <v>18</v>
      </c>
      <c r="B44" s="125"/>
      <c r="C44" s="40" t="s">
        <v>3</v>
      </c>
      <c r="D44" s="4" t="s">
        <v>1</v>
      </c>
      <c r="E44" s="2">
        <v>1</v>
      </c>
      <c r="F44" s="3"/>
      <c r="G44" s="18"/>
    </row>
    <row r="45" spans="1:7" x14ac:dyDescent="0.25">
      <c r="A45" s="124"/>
      <c r="B45" s="125"/>
      <c r="C45" s="40" t="s">
        <v>5</v>
      </c>
      <c r="D45" s="4" t="s">
        <v>1</v>
      </c>
      <c r="E45" s="2">
        <v>1</v>
      </c>
      <c r="F45" s="3"/>
      <c r="G45" s="18"/>
    </row>
    <row r="46" spans="1:7" x14ac:dyDescent="0.25">
      <c r="A46" s="124"/>
      <c r="B46" s="125"/>
      <c r="C46" s="40" t="s">
        <v>4</v>
      </c>
      <c r="D46" s="4" t="s">
        <v>1</v>
      </c>
      <c r="E46" s="2">
        <v>1</v>
      </c>
      <c r="F46" s="3"/>
      <c r="G46" s="18"/>
    </row>
    <row r="47" spans="1:7" x14ac:dyDescent="0.25">
      <c r="A47" s="124" t="s">
        <v>19</v>
      </c>
      <c r="B47" s="125"/>
      <c r="C47" s="40" t="s">
        <v>3</v>
      </c>
      <c r="D47" s="4" t="s">
        <v>1</v>
      </c>
      <c r="E47" s="2">
        <v>1</v>
      </c>
      <c r="F47" s="3"/>
      <c r="G47" s="18"/>
    </row>
    <row r="48" spans="1:7" x14ac:dyDescent="0.25">
      <c r="A48" s="124"/>
      <c r="B48" s="125"/>
      <c r="C48" s="40" t="s">
        <v>5</v>
      </c>
      <c r="D48" s="4" t="s">
        <v>1</v>
      </c>
      <c r="E48" s="2">
        <v>1</v>
      </c>
      <c r="F48" s="3"/>
      <c r="G48" s="18"/>
    </row>
    <row r="49" spans="1:7" x14ac:dyDescent="0.25">
      <c r="A49" s="124"/>
      <c r="B49" s="125"/>
      <c r="C49" s="40" t="s">
        <v>4</v>
      </c>
      <c r="D49" s="4" t="s">
        <v>1</v>
      </c>
      <c r="E49" s="2">
        <v>1</v>
      </c>
      <c r="F49" s="3"/>
      <c r="G49" s="18"/>
    </row>
    <row r="50" spans="1:7" x14ac:dyDescent="0.25">
      <c r="A50" s="117" t="s">
        <v>20</v>
      </c>
      <c r="B50" s="118"/>
      <c r="C50" s="118"/>
      <c r="D50" s="4" t="s">
        <v>1</v>
      </c>
      <c r="E50" s="2">
        <v>1</v>
      </c>
      <c r="F50" s="3"/>
      <c r="G50" s="18"/>
    </row>
    <row r="51" spans="1:7" x14ac:dyDescent="0.25">
      <c r="A51" s="117" t="s">
        <v>24</v>
      </c>
      <c r="B51" s="118"/>
      <c r="C51" s="118"/>
      <c r="D51" s="4" t="s">
        <v>1</v>
      </c>
      <c r="E51" s="2">
        <v>1</v>
      </c>
      <c r="F51" s="3"/>
      <c r="G51" s="18"/>
    </row>
    <row r="52" spans="1:7" x14ac:dyDescent="0.25">
      <c r="A52" s="117" t="s">
        <v>21</v>
      </c>
      <c r="B52" s="118"/>
      <c r="C52" s="118"/>
      <c r="D52" s="4" t="s">
        <v>1</v>
      </c>
      <c r="E52" s="2">
        <v>1</v>
      </c>
      <c r="F52" s="3"/>
      <c r="G52" s="18"/>
    </row>
    <row r="53" spans="1:7" x14ac:dyDescent="0.25">
      <c r="A53" s="117" t="s">
        <v>22</v>
      </c>
      <c r="B53" s="118"/>
      <c r="C53" s="118"/>
      <c r="D53" s="4" t="s">
        <v>1</v>
      </c>
      <c r="E53" s="2">
        <v>1</v>
      </c>
      <c r="F53" s="3"/>
      <c r="G53" s="18"/>
    </row>
    <row r="54" spans="1:7" x14ac:dyDescent="0.25">
      <c r="A54" s="119" t="s">
        <v>23</v>
      </c>
      <c r="B54" s="120"/>
      <c r="C54" s="120"/>
      <c r="D54" s="4" t="s">
        <v>1</v>
      </c>
      <c r="E54" s="2">
        <v>1</v>
      </c>
      <c r="F54" s="3"/>
      <c r="G54" s="18"/>
    </row>
    <row r="55" spans="1:7" x14ac:dyDescent="0.25">
      <c r="A55" s="96" t="s">
        <v>64</v>
      </c>
      <c r="B55" s="97"/>
      <c r="C55" s="97"/>
      <c r="D55" s="97"/>
      <c r="E55" s="97"/>
      <c r="F55" s="97"/>
      <c r="G55" s="25">
        <f>SUM(G35:G54)</f>
        <v>0</v>
      </c>
    </row>
    <row r="56" spans="1:7" x14ac:dyDescent="0.25">
      <c r="A56" s="96" t="s">
        <v>27</v>
      </c>
      <c r="B56" s="97"/>
      <c r="C56" s="97"/>
      <c r="D56" s="97"/>
      <c r="E56" s="97"/>
      <c r="F56" s="97"/>
      <c r="G56" s="14">
        <v>0</v>
      </c>
    </row>
    <row r="57" spans="1:7" ht="15.75" thickBot="1" x14ac:dyDescent="0.3">
      <c r="A57" s="79" t="s">
        <v>65</v>
      </c>
      <c r="B57" s="80"/>
      <c r="C57" s="80"/>
      <c r="D57" s="80"/>
      <c r="E57" s="80"/>
      <c r="F57" s="80"/>
      <c r="G57" s="24">
        <f>G55+G56</f>
        <v>0</v>
      </c>
    </row>
    <row r="58" spans="1:7" ht="15.75" thickBot="1" x14ac:dyDescent="0.3">
      <c r="A58" s="121" t="s">
        <v>66</v>
      </c>
      <c r="B58" s="122"/>
      <c r="C58" s="122"/>
      <c r="D58" s="122"/>
      <c r="E58" s="122"/>
      <c r="F58" s="122"/>
      <c r="G58" s="36">
        <f>G33+G57</f>
        <v>0</v>
      </c>
    </row>
    <row r="59" spans="1:7" ht="15.75" thickBot="1" x14ac:dyDescent="0.3"/>
    <row r="60" spans="1:7" ht="15.75" thickBot="1" x14ac:dyDescent="0.3">
      <c r="A60" s="23" t="s">
        <v>52</v>
      </c>
      <c r="B60" s="89" t="s">
        <v>0</v>
      </c>
      <c r="C60" s="89"/>
      <c r="D60" s="7" t="s">
        <v>53</v>
      </c>
      <c r="E60" s="7" t="s">
        <v>54</v>
      </c>
      <c r="F60" s="8" t="s">
        <v>55</v>
      </c>
      <c r="G60" s="9" t="s">
        <v>56</v>
      </c>
    </row>
    <row r="61" spans="1:7" ht="15" customHeight="1" thickBot="1" x14ac:dyDescent="0.3">
      <c r="A61" s="19" t="s">
        <v>42</v>
      </c>
      <c r="B61" s="123" t="s">
        <v>36</v>
      </c>
      <c r="C61" s="123"/>
      <c r="D61" s="20"/>
      <c r="E61" s="20"/>
      <c r="F61" s="21"/>
      <c r="G61" s="22"/>
    </row>
    <row r="62" spans="1:7" ht="15" customHeight="1" x14ac:dyDescent="0.25">
      <c r="A62" s="110" t="s">
        <v>43</v>
      </c>
      <c r="B62" s="111"/>
      <c r="C62" s="111"/>
      <c r="D62" s="111"/>
      <c r="E62" s="111"/>
      <c r="F62" s="111"/>
      <c r="G62" s="112"/>
    </row>
    <row r="63" spans="1:7" x14ac:dyDescent="0.25">
      <c r="A63" s="106" t="s">
        <v>7</v>
      </c>
      <c r="B63" s="107"/>
      <c r="C63" s="107"/>
      <c r="D63" s="1" t="s">
        <v>2</v>
      </c>
      <c r="E63" s="2">
        <v>1</v>
      </c>
      <c r="F63" s="3">
        <f>'Anexo Complementario GL'!G26</f>
        <v>0</v>
      </c>
      <c r="G63" s="18"/>
    </row>
    <row r="64" spans="1:7" x14ac:dyDescent="0.25">
      <c r="A64" s="96" t="s">
        <v>67</v>
      </c>
      <c r="B64" s="97"/>
      <c r="C64" s="97"/>
      <c r="D64" s="97"/>
      <c r="E64" s="97"/>
      <c r="F64" s="97"/>
      <c r="G64" s="25">
        <f>SUM(G63:G63)</f>
        <v>0</v>
      </c>
    </row>
    <row r="65" spans="1:7" x14ac:dyDescent="0.25">
      <c r="A65" s="108" t="s">
        <v>27</v>
      </c>
      <c r="B65" s="109"/>
      <c r="C65" s="109"/>
      <c r="D65" s="109"/>
      <c r="E65" s="109"/>
      <c r="F65" s="109"/>
      <c r="G65" s="14">
        <v>0</v>
      </c>
    </row>
    <row r="66" spans="1:7" ht="15.75" thickBot="1" x14ac:dyDescent="0.3">
      <c r="A66" s="79" t="s">
        <v>75</v>
      </c>
      <c r="B66" s="80"/>
      <c r="C66" s="80"/>
      <c r="D66" s="80"/>
      <c r="E66" s="80"/>
      <c r="F66" s="80"/>
      <c r="G66" s="24">
        <f>G64+G65</f>
        <v>0</v>
      </c>
    </row>
    <row r="67" spans="1:7" ht="15" customHeight="1" x14ac:dyDescent="0.25">
      <c r="A67" s="110" t="s">
        <v>44</v>
      </c>
      <c r="B67" s="111"/>
      <c r="C67" s="111"/>
      <c r="D67" s="111"/>
      <c r="E67" s="111"/>
      <c r="F67" s="111"/>
      <c r="G67" s="112"/>
    </row>
    <row r="68" spans="1:7" ht="15" customHeight="1" x14ac:dyDescent="0.25">
      <c r="A68" s="113" t="s">
        <v>10</v>
      </c>
      <c r="B68" s="114"/>
      <c r="C68" s="114"/>
      <c r="D68" s="1" t="s">
        <v>2</v>
      </c>
      <c r="E68" s="2">
        <v>1</v>
      </c>
      <c r="F68" s="3">
        <f>'Anexo Complementario GL'!G30</f>
        <v>0</v>
      </c>
      <c r="G68" s="18"/>
    </row>
    <row r="69" spans="1:7" x14ac:dyDescent="0.25">
      <c r="A69" s="113" t="s">
        <v>11</v>
      </c>
      <c r="B69" s="114"/>
      <c r="C69" s="114"/>
      <c r="D69" s="1" t="s">
        <v>2</v>
      </c>
      <c r="E69" s="2">
        <v>1</v>
      </c>
      <c r="F69" s="3">
        <f>'Anexo Complementario GL'!G34</f>
        <v>0</v>
      </c>
      <c r="G69" s="18"/>
    </row>
    <row r="70" spans="1:7" x14ac:dyDescent="0.25">
      <c r="A70" s="96" t="s">
        <v>69</v>
      </c>
      <c r="B70" s="97"/>
      <c r="C70" s="97"/>
      <c r="D70" s="97"/>
      <c r="E70" s="97"/>
      <c r="F70" s="97"/>
      <c r="G70" s="25">
        <f>SUM(G68:G69)</f>
        <v>0</v>
      </c>
    </row>
    <row r="71" spans="1:7" x14ac:dyDescent="0.25">
      <c r="A71" s="108" t="s">
        <v>27</v>
      </c>
      <c r="B71" s="109"/>
      <c r="C71" s="109"/>
      <c r="D71" s="109"/>
      <c r="E71" s="109"/>
      <c r="F71" s="109"/>
      <c r="G71" s="14">
        <v>0</v>
      </c>
    </row>
    <row r="72" spans="1:7" ht="15.75" thickBot="1" x14ac:dyDescent="0.3">
      <c r="A72" s="115" t="s">
        <v>70</v>
      </c>
      <c r="B72" s="116"/>
      <c r="C72" s="116"/>
      <c r="D72" s="116"/>
      <c r="E72" s="116"/>
      <c r="F72" s="116"/>
      <c r="G72" s="37">
        <f>G70+G71</f>
        <v>0</v>
      </c>
    </row>
    <row r="73" spans="1:7" ht="15" customHeight="1" x14ac:dyDescent="0.25">
      <c r="A73" s="103" t="s">
        <v>45</v>
      </c>
      <c r="B73" s="104"/>
      <c r="C73" s="104"/>
      <c r="D73" s="104"/>
      <c r="E73" s="104"/>
      <c r="F73" s="104"/>
      <c r="G73" s="105"/>
    </row>
    <row r="74" spans="1:7" ht="15" customHeight="1" x14ac:dyDescent="0.25">
      <c r="A74" s="94" t="s">
        <v>28</v>
      </c>
      <c r="B74" s="95"/>
      <c r="C74" s="95"/>
      <c r="D74" s="1" t="s">
        <v>1</v>
      </c>
      <c r="E74" s="2">
        <v>1</v>
      </c>
      <c r="F74" s="3"/>
      <c r="G74" s="18"/>
    </row>
    <row r="75" spans="1:7" x14ac:dyDescent="0.25">
      <c r="A75" s="94" t="s">
        <v>29</v>
      </c>
      <c r="B75" s="95"/>
      <c r="C75" s="95"/>
      <c r="D75" s="1" t="s">
        <v>1</v>
      </c>
      <c r="E75" s="2">
        <v>1</v>
      </c>
      <c r="F75" s="3"/>
      <c r="G75" s="18"/>
    </row>
    <row r="76" spans="1:7" x14ac:dyDescent="0.25">
      <c r="A76" s="94" t="s">
        <v>30</v>
      </c>
      <c r="B76" s="95"/>
      <c r="C76" s="95"/>
      <c r="D76" s="1" t="s">
        <v>1</v>
      </c>
      <c r="E76" s="2">
        <v>1</v>
      </c>
      <c r="F76" s="3"/>
      <c r="G76" s="18"/>
    </row>
    <row r="77" spans="1:7" x14ac:dyDescent="0.25">
      <c r="A77" s="92" t="s">
        <v>16</v>
      </c>
      <c r="B77" s="93"/>
      <c r="C77" s="40" t="s">
        <v>3</v>
      </c>
      <c r="D77" s="1" t="s">
        <v>1</v>
      </c>
      <c r="E77" s="2">
        <v>1</v>
      </c>
      <c r="F77" s="3"/>
      <c r="G77" s="18"/>
    </row>
    <row r="78" spans="1:7" x14ac:dyDescent="0.25">
      <c r="A78" s="92"/>
      <c r="B78" s="93"/>
      <c r="C78" s="40" t="s">
        <v>5</v>
      </c>
      <c r="D78" s="1" t="s">
        <v>1</v>
      </c>
      <c r="E78" s="2">
        <v>1</v>
      </c>
      <c r="F78" s="3"/>
      <c r="G78" s="18"/>
    </row>
    <row r="79" spans="1:7" x14ac:dyDescent="0.25">
      <c r="A79" s="92"/>
      <c r="B79" s="93"/>
      <c r="C79" s="40" t="s">
        <v>4</v>
      </c>
      <c r="D79" s="1" t="s">
        <v>1</v>
      </c>
      <c r="E79" s="2">
        <v>1</v>
      </c>
      <c r="F79" s="3"/>
      <c r="G79" s="18"/>
    </row>
    <row r="80" spans="1:7" x14ac:dyDescent="0.25">
      <c r="A80" s="92" t="s">
        <v>17</v>
      </c>
      <c r="B80" s="93"/>
      <c r="C80" s="40" t="s">
        <v>3</v>
      </c>
      <c r="D80" s="1" t="s">
        <v>1</v>
      </c>
      <c r="E80" s="2">
        <v>1</v>
      </c>
      <c r="F80" s="3"/>
      <c r="G80" s="18"/>
    </row>
    <row r="81" spans="1:7" x14ac:dyDescent="0.25">
      <c r="A81" s="92"/>
      <c r="B81" s="93"/>
      <c r="C81" s="40" t="s">
        <v>5</v>
      </c>
      <c r="D81" s="1" t="s">
        <v>1</v>
      </c>
      <c r="E81" s="2">
        <v>1</v>
      </c>
      <c r="F81" s="3"/>
      <c r="G81" s="18"/>
    </row>
    <row r="82" spans="1:7" x14ac:dyDescent="0.25">
      <c r="A82" s="92"/>
      <c r="B82" s="93"/>
      <c r="C82" s="40" t="s">
        <v>4</v>
      </c>
      <c r="D82" s="1" t="s">
        <v>1</v>
      </c>
      <c r="E82" s="2">
        <v>1</v>
      </c>
      <c r="F82" s="3"/>
      <c r="G82" s="18"/>
    </row>
    <row r="83" spans="1:7" x14ac:dyDescent="0.25">
      <c r="A83" s="92" t="s">
        <v>31</v>
      </c>
      <c r="B83" s="93"/>
      <c r="C83" s="40" t="s">
        <v>3</v>
      </c>
      <c r="D83" s="1" t="s">
        <v>1</v>
      </c>
      <c r="E83" s="2">
        <v>1</v>
      </c>
      <c r="F83" s="3"/>
      <c r="G83" s="18"/>
    </row>
    <row r="84" spans="1:7" x14ac:dyDescent="0.25">
      <c r="A84" s="92"/>
      <c r="B84" s="93"/>
      <c r="C84" s="40" t="s">
        <v>5</v>
      </c>
      <c r="D84" s="1" t="s">
        <v>1</v>
      </c>
      <c r="E84" s="2">
        <v>1</v>
      </c>
      <c r="F84" s="3"/>
      <c r="G84" s="18"/>
    </row>
    <row r="85" spans="1:7" x14ac:dyDescent="0.25">
      <c r="A85" s="92"/>
      <c r="B85" s="93"/>
      <c r="C85" s="40" t="s">
        <v>4</v>
      </c>
      <c r="D85" s="1" t="s">
        <v>1</v>
      </c>
      <c r="E85" s="2">
        <v>1</v>
      </c>
      <c r="F85" s="3"/>
      <c r="G85" s="18"/>
    </row>
    <row r="86" spans="1:7" x14ac:dyDescent="0.25">
      <c r="A86" s="96" t="s">
        <v>71</v>
      </c>
      <c r="B86" s="97"/>
      <c r="C86" s="97"/>
      <c r="D86" s="97"/>
      <c r="E86" s="97"/>
      <c r="F86" s="97"/>
      <c r="G86" s="25">
        <f>SUM(G74:G85)</f>
        <v>0</v>
      </c>
    </row>
    <row r="87" spans="1:7" x14ac:dyDescent="0.25">
      <c r="A87" s="96" t="s">
        <v>27</v>
      </c>
      <c r="B87" s="97"/>
      <c r="C87" s="97"/>
      <c r="D87" s="97"/>
      <c r="E87" s="97"/>
      <c r="F87" s="97"/>
      <c r="G87" s="14">
        <v>0</v>
      </c>
    </row>
    <row r="88" spans="1:7" ht="15.75" thickBot="1" x14ac:dyDescent="0.3">
      <c r="A88" s="79" t="s">
        <v>72</v>
      </c>
      <c r="B88" s="80"/>
      <c r="C88" s="80"/>
      <c r="D88" s="80"/>
      <c r="E88" s="80"/>
      <c r="F88" s="80"/>
      <c r="G88" s="24">
        <f>G86+G87</f>
        <v>0</v>
      </c>
    </row>
    <row r="89" spans="1:7" ht="15.75" thickBot="1" x14ac:dyDescent="0.3">
      <c r="A89" s="98" t="s">
        <v>68</v>
      </c>
      <c r="B89" s="99"/>
      <c r="C89" s="99"/>
      <c r="D89" s="99"/>
      <c r="E89" s="99"/>
      <c r="F89" s="99"/>
      <c r="G89" s="38">
        <f>G66+G72+G88</f>
        <v>0</v>
      </c>
    </row>
    <row r="90" spans="1:7" ht="15.75" thickBot="1" x14ac:dyDescent="0.3"/>
    <row r="91" spans="1:7" ht="15.75" thickBot="1" x14ac:dyDescent="0.3">
      <c r="A91" s="100" t="s">
        <v>46</v>
      </c>
      <c r="B91" s="101"/>
      <c r="C91" s="101"/>
      <c r="D91" s="101"/>
      <c r="E91" s="101"/>
      <c r="F91" s="102"/>
      <c r="G91" s="39">
        <f>G21+G58+G89</f>
        <v>0</v>
      </c>
    </row>
    <row r="94" spans="1:7" ht="15" customHeight="1" thickBot="1" x14ac:dyDescent="0.3">
      <c r="A94" s="26"/>
      <c r="B94" s="26"/>
      <c r="C94" s="26"/>
      <c r="D94" s="26"/>
      <c r="E94" s="26"/>
      <c r="F94" s="26"/>
      <c r="G94" s="26"/>
    </row>
    <row r="95" spans="1:7" ht="15" customHeight="1" thickBot="1" x14ac:dyDescent="0.3">
      <c r="A95" s="23" t="s">
        <v>52</v>
      </c>
      <c r="B95" s="89" t="s">
        <v>0</v>
      </c>
      <c r="C95" s="89"/>
      <c r="D95" s="90" t="s">
        <v>48</v>
      </c>
      <c r="E95" s="91"/>
      <c r="F95" s="9" t="s">
        <v>47</v>
      </c>
    </row>
    <row r="96" spans="1:7" ht="15" customHeight="1" x14ac:dyDescent="0.25">
      <c r="A96" s="27" t="s">
        <v>38</v>
      </c>
      <c r="B96" s="86" t="s">
        <v>35</v>
      </c>
      <c r="C96" s="86"/>
      <c r="D96" s="87" t="s">
        <v>58</v>
      </c>
      <c r="E96" s="87"/>
      <c r="F96" s="28">
        <f>G21</f>
        <v>0</v>
      </c>
    </row>
    <row r="97" spans="1:6" ht="15" customHeight="1" x14ac:dyDescent="0.25">
      <c r="A97" s="83" t="s">
        <v>33</v>
      </c>
      <c r="B97" s="84"/>
      <c r="C97" s="84"/>
      <c r="D97" s="88" t="s">
        <v>59</v>
      </c>
      <c r="E97" s="88"/>
      <c r="F97" s="25">
        <f>G10</f>
        <v>0</v>
      </c>
    </row>
    <row r="98" spans="1:6" x14ac:dyDescent="0.25">
      <c r="A98" s="83" t="s">
        <v>34</v>
      </c>
      <c r="B98" s="84"/>
      <c r="C98" s="84"/>
      <c r="D98" s="85" t="s">
        <v>57</v>
      </c>
      <c r="E98" s="85"/>
      <c r="F98" s="25">
        <f>G20</f>
        <v>0</v>
      </c>
    </row>
    <row r="99" spans="1:6" x14ac:dyDescent="0.25">
      <c r="A99" s="29" t="s">
        <v>39</v>
      </c>
      <c r="B99" s="81" t="s">
        <v>37</v>
      </c>
      <c r="C99" s="81"/>
      <c r="D99" s="82" t="s">
        <v>66</v>
      </c>
      <c r="E99" s="82"/>
      <c r="F99" s="30">
        <f>G58</f>
        <v>0</v>
      </c>
    </row>
    <row r="100" spans="1:6" x14ac:dyDescent="0.25">
      <c r="A100" s="83" t="s">
        <v>40</v>
      </c>
      <c r="B100" s="84"/>
      <c r="C100" s="84"/>
      <c r="D100" s="85" t="s">
        <v>73</v>
      </c>
      <c r="E100" s="85"/>
      <c r="F100" s="25">
        <f>G33</f>
        <v>0</v>
      </c>
    </row>
    <row r="101" spans="1:6" x14ac:dyDescent="0.25">
      <c r="A101" s="83" t="s">
        <v>41</v>
      </c>
      <c r="B101" s="84"/>
      <c r="C101" s="84"/>
      <c r="D101" s="85" t="s">
        <v>64</v>
      </c>
      <c r="E101" s="85"/>
      <c r="F101" s="25">
        <f>G57</f>
        <v>0</v>
      </c>
    </row>
    <row r="102" spans="1:6" ht="15" customHeight="1" x14ac:dyDescent="0.25">
      <c r="A102" s="29" t="s">
        <v>42</v>
      </c>
      <c r="B102" s="81" t="s">
        <v>36</v>
      </c>
      <c r="C102" s="81"/>
      <c r="D102" s="82" t="s">
        <v>68</v>
      </c>
      <c r="E102" s="82"/>
      <c r="F102" s="31">
        <f>G89</f>
        <v>0</v>
      </c>
    </row>
    <row r="103" spans="1:6" x14ac:dyDescent="0.25">
      <c r="A103" s="83" t="s">
        <v>43</v>
      </c>
      <c r="B103" s="84"/>
      <c r="C103" s="84"/>
      <c r="D103" s="85" t="s">
        <v>67</v>
      </c>
      <c r="E103" s="85"/>
      <c r="F103" s="25">
        <f>G66</f>
        <v>0</v>
      </c>
    </row>
    <row r="104" spans="1:6" x14ac:dyDescent="0.25">
      <c r="A104" s="83" t="s">
        <v>44</v>
      </c>
      <c r="B104" s="84"/>
      <c r="C104" s="84"/>
      <c r="D104" s="85" t="s">
        <v>74</v>
      </c>
      <c r="E104" s="85"/>
      <c r="F104" s="25">
        <f>G72</f>
        <v>0</v>
      </c>
    </row>
    <row r="105" spans="1:6" x14ac:dyDescent="0.25">
      <c r="A105" s="83" t="s">
        <v>45</v>
      </c>
      <c r="B105" s="84"/>
      <c r="C105" s="84"/>
      <c r="D105" s="85" t="s">
        <v>71</v>
      </c>
      <c r="E105" s="85"/>
      <c r="F105" s="25">
        <f>G88</f>
        <v>0</v>
      </c>
    </row>
    <row r="106" spans="1:6" ht="15.75" thickBot="1" x14ac:dyDescent="0.3">
      <c r="A106" s="79" t="s">
        <v>46</v>
      </c>
      <c r="B106" s="80"/>
      <c r="C106" s="80"/>
      <c r="D106" s="80"/>
      <c r="E106" s="80"/>
      <c r="F106" s="32">
        <f>F96+F99+F102</f>
        <v>0</v>
      </c>
    </row>
    <row r="111" spans="1:6" x14ac:dyDescent="0.25">
      <c r="A111" s="33" t="s">
        <v>51</v>
      </c>
      <c r="B111" s="34"/>
    </row>
    <row r="112" spans="1:6" x14ac:dyDescent="0.25">
      <c r="A112" s="33" t="s">
        <v>50</v>
      </c>
    </row>
    <row r="113" spans="1:1" x14ac:dyDescent="0.25">
      <c r="A113" s="33" t="s">
        <v>49</v>
      </c>
    </row>
  </sheetData>
  <mergeCells count="94">
    <mergeCell ref="A1:G1"/>
    <mergeCell ref="B3:C3"/>
    <mergeCell ref="B4:C4"/>
    <mergeCell ref="A5:C5"/>
    <mergeCell ref="A11:C11"/>
    <mergeCell ref="A14:C14"/>
    <mergeCell ref="A15:C15"/>
    <mergeCell ref="A16:C16"/>
    <mergeCell ref="A6:C6"/>
    <mergeCell ref="A7:C7"/>
    <mergeCell ref="A8:F8"/>
    <mergeCell ref="A9:F9"/>
    <mergeCell ref="A10:F10"/>
    <mergeCell ref="A12:C12"/>
    <mergeCell ref="A13:C13"/>
    <mergeCell ref="A29:C29"/>
    <mergeCell ref="A17:C17"/>
    <mergeCell ref="A18:F18"/>
    <mergeCell ref="A19:F19"/>
    <mergeCell ref="A20:F20"/>
    <mergeCell ref="A21:F21"/>
    <mergeCell ref="B23:C23"/>
    <mergeCell ref="B24:C24"/>
    <mergeCell ref="A25:C25"/>
    <mergeCell ref="A26:C26"/>
    <mergeCell ref="A27:C27"/>
    <mergeCell ref="A28:C28"/>
    <mergeCell ref="A44:B46"/>
    <mergeCell ref="A47:B49"/>
    <mergeCell ref="A38:B40"/>
    <mergeCell ref="A41:B43"/>
    <mergeCell ref="A30:C30"/>
    <mergeCell ref="A31:F31"/>
    <mergeCell ref="A32:F32"/>
    <mergeCell ref="A33:F33"/>
    <mergeCell ref="A34:C34"/>
    <mergeCell ref="A35:B37"/>
    <mergeCell ref="A62:G62"/>
    <mergeCell ref="A50:C50"/>
    <mergeCell ref="A51:C51"/>
    <mergeCell ref="A52:C52"/>
    <mergeCell ref="A53:C53"/>
    <mergeCell ref="A54:C54"/>
    <mergeCell ref="A55:F55"/>
    <mergeCell ref="A56:F56"/>
    <mergeCell ref="A57:F57"/>
    <mergeCell ref="A58:F58"/>
    <mergeCell ref="B60:C60"/>
    <mergeCell ref="B61:C61"/>
    <mergeCell ref="A73:G73"/>
    <mergeCell ref="A63:C63"/>
    <mergeCell ref="A64:F64"/>
    <mergeCell ref="A65:F65"/>
    <mergeCell ref="A66:F66"/>
    <mergeCell ref="A67:G67"/>
    <mergeCell ref="A68:C68"/>
    <mergeCell ref="A69:C69"/>
    <mergeCell ref="A70:F70"/>
    <mergeCell ref="A71:F71"/>
    <mergeCell ref="A72:F72"/>
    <mergeCell ref="B95:C95"/>
    <mergeCell ref="D95:E95"/>
    <mergeCell ref="A80:B82"/>
    <mergeCell ref="A83:B85"/>
    <mergeCell ref="A74:C74"/>
    <mergeCell ref="A75:C75"/>
    <mergeCell ref="A76:C76"/>
    <mergeCell ref="A77:B79"/>
    <mergeCell ref="A86:F86"/>
    <mergeCell ref="A87:F87"/>
    <mergeCell ref="A88:F88"/>
    <mergeCell ref="A89:F89"/>
    <mergeCell ref="A91:F91"/>
    <mergeCell ref="B96:C96"/>
    <mergeCell ref="D96:E96"/>
    <mergeCell ref="A97:C97"/>
    <mergeCell ref="D97:E97"/>
    <mergeCell ref="A98:C98"/>
    <mergeCell ref="D98:E98"/>
    <mergeCell ref="B99:C99"/>
    <mergeCell ref="D99:E99"/>
    <mergeCell ref="A100:C100"/>
    <mergeCell ref="D100:E100"/>
    <mergeCell ref="A101:C101"/>
    <mergeCell ref="D101:E101"/>
    <mergeCell ref="A106:E106"/>
    <mergeCell ref="B102:C102"/>
    <mergeCell ref="D102:E102"/>
    <mergeCell ref="A103:C103"/>
    <mergeCell ref="D103:E103"/>
    <mergeCell ref="A104:C104"/>
    <mergeCell ref="D104:E104"/>
    <mergeCell ref="A105:C105"/>
    <mergeCell ref="D105:E105"/>
  </mergeCells>
  <pageMargins left="0.70866141732283472" right="0.70866141732283472" top="0.55118110236220474" bottom="0.55118110236220474" header="0.31496062992125984" footer="0.31496062992125984"/>
  <pageSetup scale="73" orientation="landscape" r:id="rId1"/>
  <rowBreaks count="2" manualBreakCount="2">
    <brk id="46" max="16383" man="1"/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showGridLines="0" workbookViewId="0">
      <selection activeCell="B1" sqref="B1"/>
    </sheetView>
  </sheetViews>
  <sheetFormatPr baseColWidth="10" defaultRowHeight="15" x14ac:dyDescent="0.25"/>
  <cols>
    <col min="1" max="1" width="4" customWidth="1"/>
    <col min="2" max="2" width="27.85546875" bestFit="1" customWidth="1"/>
    <col min="3" max="3" width="60.28515625" customWidth="1"/>
    <col min="4" max="4" width="19.140625" customWidth="1"/>
    <col min="5" max="5" width="13.42578125" customWidth="1"/>
    <col min="6" max="6" width="20.28515625" customWidth="1"/>
    <col min="7" max="7" width="24.7109375" customWidth="1"/>
  </cols>
  <sheetData>
    <row r="1" spans="2:7" ht="15.75" thickBot="1" x14ac:dyDescent="0.3"/>
    <row r="2" spans="2:7" ht="15.75" thickBot="1" x14ac:dyDescent="0.3">
      <c r="B2" s="141" t="s">
        <v>104</v>
      </c>
      <c r="C2" s="142"/>
      <c r="D2" s="142"/>
      <c r="E2" s="142"/>
      <c r="F2" s="142"/>
      <c r="G2" s="143"/>
    </row>
    <row r="3" spans="2:7" ht="15.75" thickBot="1" x14ac:dyDescent="0.3"/>
    <row r="4" spans="2:7" ht="30" x14ac:dyDescent="0.25">
      <c r="B4" s="59" t="s">
        <v>52</v>
      </c>
      <c r="C4" s="60" t="s">
        <v>0</v>
      </c>
      <c r="D4" s="61" t="s">
        <v>111</v>
      </c>
      <c r="E4" s="61" t="s">
        <v>112</v>
      </c>
      <c r="F4" s="60" t="s">
        <v>109</v>
      </c>
      <c r="G4" s="62" t="s">
        <v>110</v>
      </c>
    </row>
    <row r="5" spans="2:7" ht="15.75" thickBot="1" x14ac:dyDescent="0.3">
      <c r="B5" s="63" t="s">
        <v>38</v>
      </c>
      <c r="C5" s="64" t="s">
        <v>35</v>
      </c>
      <c r="D5" s="64"/>
      <c r="E5" s="64"/>
      <c r="F5" s="64"/>
      <c r="G5" s="65"/>
    </row>
    <row r="6" spans="2:7" x14ac:dyDescent="0.25">
      <c r="B6" s="45" t="s">
        <v>33</v>
      </c>
      <c r="C6" s="46"/>
      <c r="D6" s="46"/>
      <c r="E6" s="46"/>
      <c r="F6" s="46"/>
      <c r="G6" s="47"/>
    </row>
    <row r="7" spans="2:7" x14ac:dyDescent="0.25">
      <c r="B7" s="66" t="s">
        <v>7</v>
      </c>
      <c r="C7" s="49"/>
      <c r="D7" s="49"/>
      <c r="E7" s="49"/>
      <c r="F7" s="49"/>
      <c r="G7" s="67">
        <f>SUM(G9:G12)</f>
        <v>0</v>
      </c>
    </row>
    <row r="8" spans="2:7" x14ac:dyDescent="0.25">
      <c r="B8" s="144"/>
      <c r="C8" s="50" t="s">
        <v>80</v>
      </c>
      <c r="D8" s="51"/>
      <c r="E8" s="51"/>
      <c r="F8" s="52"/>
      <c r="G8" s="68"/>
    </row>
    <row r="9" spans="2:7" x14ac:dyDescent="0.25">
      <c r="B9" s="144"/>
      <c r="C9" s="53" t="s">
        <v>81</v>
      </c>
      <c r="D9" s="42" t="s">
        <v>82</v>
      </c>
      <c r="E9" s="42">
        <v>16</v>
      </c>
      <c r="F9" s="54">
        <v>0</v>
      </c>
      <c r="G9" s="43">
        <f>E9*F9</f>
        <v>0</v>
      </c>
    </row>
    <row r="10" spans="2:7" x14ac:dyDescent="0.25">
      <c r="B10" s="144"/>
      <c r="C10" s="53" t="s">
        <v>83</v>
      </c>
      <c r="D10" s="42" t="s">
        <v>84</v>
      </c>
      <c r="E10" s="42">
        <v>205</v>
      </c>
      <c r="F10" s="54">
        <v>0</v>
      </c>
      <c r="G10" s="43">
        <f t="shared" ref="G10:G12" si="0">E10*F10</f>
        <v>0</v>
      </c>
    </row>
    <row r="11" spans="2:7" x14ac:dyDescent="0.25">
      <c r="B11" s="144"/>
      <c r="C11" s="53" t="s">
        <v>85</v>
      </c>
      <c r="D11" s="42" t="s">
        <v>86</v>
      </c>
      <c r="E11" s="42">
        <v>113</v>
      </c>
      <c r="F11" s="54">
        <v>0</v>
      </c>
      <c r="G11" s="43">
        <f t="shared" si="0"/>
        <v>0</v>
      </c>
    </row>
    <row r="12" spans="2:7" x14ac:dyDescent="0.25">
      <c r="B12" s="144"/>
      <c r="C12" s="53" t="s">
        <v>87</v>
      </c>
      <c r="D12" s="42" t="s">
        <v>88</v>
      </c>
      <c r="E12" s="42">
        <v>105</v>
      </c>
      <c r="F12" s="54">
        <v>0</v>
      </c>
      <c r="G12" s="43">
        <f t="shared" si="0"/>
        <v>0</v>
      </c>
    </row>
    <row r="13" spans="2:7" x14ac:dyDescent="0.25">
      <c r="B13" s="69" t="s">
        <v>34</v>
      </c>
      <c r="C13" s="55"/>
      <c r="D13" s="55"/>
      <c r="E13" s="55"/>
      <c r="F13" s="55"/>
      <c r="G13" s="70"/>
    </row>
    <row r="14" spans="2:7" x14ac:dyDescent="0.25">
      <c r="B14" s="66" t="s">
        <v>8</v>
      </c>
      <c r="C14" s="49"/>
      <c r="D14" s="49"/>
      <c r="E14" s="49"/>
      <c r="F14" s="49"/>
      <c r="G14" s="67">
        <f>SUM(G16:G20)</f>
        <v>0</v>
      </c>
    </row>
    <row r="15" spans="2:7" x14ac:dyDescent="0.25">
      <c r="B15" s="145"/>
      <c r="C15" s="50" t="s">
        <v>80</v>
      </c>
      <c r="D15" s="51"/>
      <c r="E15" s="51"/>
      <c r="F15" s="56"/>
      <c r="G15" s="71"/>
    </row>
    <row r="16" spans="2:7" x14ac:dyDescent="0.25">
      <c r="B16" s="145"/>
      <c r="C16" s="53" t="s">
        <v>89</v>
      </c>
      <c r="D16" s="42" t="s">
        <v>90</v>
      </c>
      <c r="E16" s="42">
        <v>6</v>
      </c>
      <c r="F16" s="54">
        <v>0</v>
      </c>
      <c r="G16" s="43">
        <f>E16*F16</f>
        <v>0</v>
      </c>
    </row>
    <row r="17" spans="2:7" x14ac:dyDescent="0.25">
      <c r="B17" s="145"/>
      <c r="C17" s="53" t="s">
        <v>91</v>
      </c>
      <c r="D17" s="42" t="s">
        <v>92</v>
      </c>
      <c r="E17" s="42">
        <v>1</v>
      </c>
      <c r="F17" s="54">
        <v>0</v>
      </c>
      <c r="G17" s="43">
        <f t="shared" ref="G17:G22" si="1">E17*F17</f>
        <v>0</v>
      </c>
    </row>
    <row r="18" spans="2:7" x14ac:dyDescent="0.25">
      <c r="B18" s="145"/>
      <c r="C18" s="53" t="s">
        <v>93</v>
      </c>
      <c r="D18" s="42" t="s">
        <v>94</v>
      </c>
      <c r="E18" s="42">
        <v>3</v>
      </c>
      <c r="F18" s="54">
        <v>0</v>
      </c>
      <c r="G18" s="43">
        <f t="shared" si="1"/>
        <v>0</v>
      </c>
    </row>
    <row r="19" spans="2:7" x14ac:dyDescent="0.25">
      <c r="B19" s="145"/>
      <c r="C19" s="53" t="s">
        <v>95</v>
      </c>
      <c r="D19" s="42" t="s">
        <v>96</v>
      </c>
      <c r="E19" s="42">
        <v>1</v>
      </c>
      <c r="F19" s="54">
        <v>0</v>
      </c>
      <c r="G19" s="43">
        <f t="shared" si="1"/>
        <v>0</v>
      </c>
    </row>
    <row r="20" spans="2:7" x14ac:dyDescent="0.25">
      <c r="B20" s="145"/>
      <c r="C20" s="53" t="s">
        <v>97</v>
      </c>
      <c r="D20" s="42" t="s">
        <v>98</v>
      </c>
      <c r="E20" s="42">
        <v>2</v>
      </c>
      <c r="F20" s="54">
        <v>0</v>
      </c>
      <c r="G20" s="43">
        <f t="shared" si="1"/>
        <v>0</v>
      </c>
    </row>
    <row r="21" spans="2:7" x14ac:dyDescent="0.25">
      <c r="B21" s="66" t="s">
        <v>32</v>
      </c>
      <c r="C21" s="49"/>
      <c r="D21" s="49"/>
      <c r="E21" s="49"/>
      <c r="F21" s="49"/>
      <c r="G21" s="67">
        <f>G22+G23</f>
        <v>0</v>
      </c>
    </row>
    <row r="22" spans="2:7" ht="30" x14ac:dyDescent="0.25">
      <c r="B22" s="72"/>
      <c r="C22" s="57" t="s">
        <v>105</v>
      </c>
      <c r="D22" s="58" t="s">
        <v>108</v>
      </c>
      <c r="E22" s="58">
        <v>0</v>
      </c>
      <c r="F22" s="54">
        <v>0</v>
      </c>
      <c r="G22" s="43">
        <f t="shared" si="1"/>
        <v>0</v>
      </c>
    </row>
    <row r="23" spans="2:7" ht="30.75" thickBot="1" x14ac:dyDescent="0.3">
      <c r="B23" s="48"/>
      <c r="C23" s="73" t="s">
        <v>106</v>
      </c>
      <c r="D23" s="74" t="s">
        <v>108</v>
      </c>
      <c r="E23" s="74">
        <v>0</v>
      </c>
      <c r="F23" s="75">
        <v>0</v>
      </c>
      <c r="G23" s="44">
        <f t="shared" ref="G23" si="2">E23*F23</f>
        <v>0</v>
      </c>
    </row>
    <row r="24" spans="2:7" x14ac:dyDescent="0.25">
      <c r="B24" s="76" t="s">
        <v>42</v>
      </c>
      <c r="C24" s="77" t="s">
        <v>99</v>
      </c>
      <c r="D24" s="77"/>
      <c r="E24" s="77"/>
      <c r="F24" s="77"/>
      <c r="G24" s="78"/>
    </row>
    <row r="25" spans="2:7" x14ac:dyDescent="0.25">
      <c r="B25" s="69" t="s">
        <v>43</v>
      </c>
      <c r="C25" s="55"/>
      <c r="D25" s="55"/>
      <c r="E25" s="55"/>
      <c r="F25" s="55"/>
      <c r="G25" s="70"/>
    </row>
    <row r="26" spans="2:7" x14ac:dyDescent="0.25">
      <c r="B26" s="66" t="s">
        <v>7</v>
      </c>
      <c r="C26" s="49"/>
      <c r="D26" s="49"/>
      <c r="E26" s="49"/>
      <c r="F26" s="49"/>
      <c r="G26" s="67">
        <f>SUM(G28)</f>
        <v>0</v>
      </c>
    </row>
    <row r="27" spans="2:7" x14ac:dyDescent="0.25">
      <c r="B27" s="144"/>
      <c r="C27" s="50" t="s">
        <v>100</v>
      </c>
      <c r="D27" s="51"/>
      <c r="E27" s="51"/>
      <c r="F27" s="52"/>
      <c r="G27" s="68"/>
    </row>
    <row r="28" spans="2:7" x14ac:dyDescent="0.25">
      <c r="B28" s="144"/>
      <c r="C28" s="53" t="s">
        <v>81</v>
      </c>
      <c r="D28" s="42" t="s">
        <v>82</v>
      </c>
      <c r="E28" s="42">
        <v>4</v>
      </c>
      <c r="F28" s="54">
        <v>0</v>
      </c>
      <c r="G28" s="43">
        <f t="shared" ref="G28" si="3">E28*F28</f>
        <v>0</v>
      </c>
    </row>
    <row r="29" spans="2:7" x14ac:dyDescent="0.25">
      <c r="B29" s="69" t="s">
        <v>44</v>
      </c>
      <c r="C29" s="55"/>
      <c r="D29" s="55"/>
      <c r="E29" s="55"/>
      <c r="F29" s="55"/>
      <c r="G29" s="70"/>
    </row>
    <row r="30" spans="2:7" x14ac:dyDescent="0.25">
      <c r="B30" s="66" t="s">
        <v>10</v>
      </c>
      <c r="C30" s="49"/>
      <c r="D30" s="49"/>
      <c r="E30" s="49"/>
      <c r="F30" s="49"/>
      <c r="G30" s="67">
        <f>SUM(G32:G33)</f>
        <v>0</v>
      </c>
    </row>
    <row r="31" spans="2:7" x14ac:dyDescent="0.25">
      <c r="B31" s="145"/>
      <c r="C31" s="50" t="s">
        <v>100</v>
      </c>
      <c r="D31" s="51"/>
      <c r="E31" s="51"/>
      <c r="F31" s="56"/>
      <c r="G31" s="71"/>
    </row>
    <row r="32" spans="2:7" x14ac:dyDescent="0.25">
      <c r="B32" s="145"/>
      <c r="C32" s="53" t="s">
        <v>101</v>
      </c>
      <c r="D32" s="42" t="s">
        <v>90</v>
      </c>
      <c r="E32" s="42">
        <v>2</v>
      </c>
      <c r="F32" s="54">
        <v>0</v>
      </c>
      <c r="G32" s="43">
        <f t="shared" ref="G32:G33" si="4">E32*F32</f>
        <v>0</v>
      </c>
    </row>
    <row r="33" spans="2:7" x14ac:dyDescent="0.25">
      <c r="B33" s="145"/>
      <c r="C33" s="53" t="s">
        <v>102</v>
      </c>
      <c r="D33" s="42" t="s">
        <v>103</v>
      </c>
      <c r="E33" s="42">
        <v>1</v>
      </c>
      <c r="F33" s="54">
        <v>0</v>
      </c>
      <c r="G33" s="43">
        <f t="shared" si="4"/>
        <v>0</v>
      </c>
    </row>
    <row r="34" spans="2:7" x14ac:dyDescent="0.25">
      <c r="B34" s="66" t="s">
        <v>11</v>
      </c>
      <c r="C34" s="49"/>
      <c r="D34" s="49"/>
      <c r="E34" s="49"/>
      <c r="F34" s="49"/>
      <c r="G34" s="67">
        <f>SUM(G35)</f>
        <v>0</v>
      </c>
    </row>
    <row r="35" spans="2:7" ht="30.75" thickBot="1" x14ac:dyDescent="0.3">
      <c r="B35" s="48"/>
      <c r="C35" s="73" t="s">
        <v>107</v>
      </c>
      <c r="D35" s="74" t="s">
        <v>108</v>
      </c>
      <c r="E35" s="74">
        <v>0</v>
      </c>
      <c r="F35" s="75">
        <v>0</v>
      </c>
      <c r="G35" s="44">
        <f t="shared" ref="G35" si="5">E35*F35</f>
        <v>0</v>
      </c>
    </row>
  </sheetData>
  <mergeCells count="5">
    <mergeCell ref="B2:G2"/>
    <mergeCell ref="B8:B12"/>
    <mergeCell ref="B15:B20"/>
    <mergeCell ref="B27:B28"/>
    <mergeCell ref="B31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Precios y Cantidades</vt:lpstr>
      <vt:lpstr>Anexo Complementario GL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Bermudez Henao</dc:creator>
  <cp:lastModifiedBy>Sonia Dahanna  Luengas del Rio</cp:lastModifiedBy>
  <cp:lastPrinted>2018-10-06T19:04:33Z</cp:lastPrinted>
  <dcterms:created xsi:type="dcterms:W3CDTF">2017-08-23T22:43:23Z</dcterms:created>
  <dcterms:modified xsi:type="dcterms:W3CDTF">2019-03-11T20:22:16Z</dcterms:modified>
</cp:coreProperties>
</file>