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180" yWindow="-735" windowWidth="15675" windowHeight="95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Matriz!$B$11:$M$33</definedName>
    <definedName name="_xlnm.Print_Area" localSheetId="1">Instrucciones!$A$1:$K$66</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29" i="5" l="1"/>
  <c r="J26" i="5"/>
  <c r="P25" i="5"/>
  <c r="J25" i="5"/>
  <c r="P24" i="5"/>
  <c r="J24" i="5"/>
  <c r="P23" i="5"/>
  <c r="P22" i="5"/>
  <c r="J22" i="5"/>
  <c r="P21" i="5"/>
  <c r="J21" i="5"/>
  <c r="P20" i="5"/>
  <c r="J20" i="5"/>
  <c r="P19" i="5"/>
  <c r="J19" i="5"/>
  <c r="P15" i="5"/>
  <c r="P13" i="5"/>
  <c r="J15" i="5"/>
  <c r="J13" i="5" l="1"/>
  <c r="P34" i="5" l="1"/>
  <c r="P33" i="5"/>
  <c r="P32" i="5"/>
  <c r="P31" i="5"/>
  <c r="P30" i="5"/>
  <c r="P29" i="5"/>
  <c r="P28" i="5"/>
  <c r="P27" i="5"/>
  <c r="P26" i="5"/>
  <c r="P18" i="5"/>
  <c r="P17" i="5"/>
  <c r="P16" i="5"/>
  <c r="P14" i="5"/>
  <c r="J34" i="5"/>
  <c r="J33" i="5"/>
  <c r="J32" i="5"/>
  <c r="J31" i="5"/>
  <c r="J30" i="5"/>
  <c r="J28" i="5"/>
  <c r="J27" i="5"/>
  <c r="J23" i="5"/>
  <c r="J18" i="5"/>
  <c r="J17" i="5"/>
  <c r="J16" i="5"/>
  <c r="J14" i="5"/>
</calcChain>
</file>

<file path=xl/sharedStrings.xml><?xml version="1.0" encoding="utf-8"?>
<sst xmlns="http://schemas.openxmlformats.org/spreadsheetml/2006/main" count="201" uniqueCount="121">
  <si>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</si>
  <si>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</si>
  <si>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</si>
  <si>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</si>
  <si>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</si>
  <si>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</si>
  <si>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</si>
  <si>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</si>
  <si>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</si>
  <si>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</si>
  <si>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</si>
  <si>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</si>
  <si>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</si>
  <si>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Ejecución</t>
  </si>
  <si>
    <t>Fuente</t>
  </si>
  <si>
    <t>Externa</t>
  </si>
  <si>
    <t>Interno</t>
  </si>
  <si>
    <t>Controles</t>
  </si>
  <si>
    <t>Inadecuada formulación de pliegos de condiciones</t>
  </si>
  <si>
    <t>Retrasos en los tiempos estipulados para la adjudicación del contrato</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</si>
  <si>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</si>
  <si>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</si>
  <si>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</si>
  <si>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</si>
  <si>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</si>
  <si>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</si>
  <si>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</si>
  <si>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</si>
  <si>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</si>
  <si>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</si>
  <si>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</si>
  <si>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</si>
  <si>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</si>
  <si>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</si>
  <si>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</si>
  <si>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</si>
  <si>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</si>
  <si>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</si>
  <si>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</si>
  <si>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</si>
  <si>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</si>
  <si>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</si>
  <si>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</si>
  <si>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</si>
  <si>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</si>
  <si>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</si>
  <si>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</si>
  <si>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</si>
  <si>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</si>
  <si>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</si>
  <si>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</si>
  <si>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</si>
  <si>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</si>
  <si>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</si>
  <si>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</si>
  <si>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</si>
  <si>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</si>
  <si>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</si>
  <si>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</si>
  <si>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</si>
  <si>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</si>
  <si>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</si>
  <si>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</si>
  <si>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</si>
  <si>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</si>
  <si>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</si>
  <si>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</si>
  <si>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</si>
  <si>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</si>
  <si>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</si>
  <si>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</si>
  <si>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</si>
  <si>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</si>
  <si>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</si>
  <si>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</si>
  <si>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</si>
  <si>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</si>
  <si>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</si>
  <si>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</si>
  <si>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</si>
  <si>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</si>
  <si>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</si>
  <si>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</si>
  <si>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</si>
  <si>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</si>
  <si>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</si>
  <si>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</si>
  <si>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</si>
  <si>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</si>
  <si>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</si>
  <si>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</si>
  <si>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</si>
  <si>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</si>
  <si>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</si>
  <si>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Evitar</t>
  </si>
  <si>
    <t>Falta de proponentes y retraso en la contratación</t>
  </si>
  <si>
    <t xml:space="preserve">Falta de idoneidad del proveedor seleccionado </t>
  </si>
  <si>
    <t>Incumplimiento del objeto contractual o necesidad de la ESU</t>
  </si>
  <si>
    <t>Irregularidedes e insatisfacción en la entrega del producto</t>
  </si>
  <si>
    <t>Retraso de la contratación</t>
  </si>
  <si>
    <t>Sanciones y riesgos legales</t>
  </si>
  <si>
    <t>Pérdidas económicas
Reputación de la empresa</t>
  </si>
  <si>
    <t>Sanciones
Retrasos en la contratación</t>
  </si>
  <si>
    <t>Proveedor</t>
  </si>
  <si>
    <t>Transferir</t>
  </si>
  <si>
    <t>Sanciones disciplinarias
Demandas</t>
  </si>
  <si>
    <t>Incumplimiento del objeto contractual o necesidad de la ESU y retraso en la contratación</t>
  </si>
  <si>
    <t>Sanciones disciplinarias</t>
  </si>
  <si>
    <t>Irregularidedes en la entrega del producto
Sanciones disciplinarias</t>
  </si>
  <si>
    <t>Proveedor
ESU</t>
  </si>
  <si>
    <t>Reducir</t>
  </si>
  <si>
    <t>Sanciones disciplinarias
Demandas</t>
  </si>
  <si>
    <t>Demanda</t>
  </si>
  <si>
    <t>No ejecución del contrato
Sanciones disciplinarias
Retraso en la operación
Insatisfacción del cliente</t>
  </si>
  <si>
    <t>Insatisfacción por parte del cliente
Sanciones displinarias
Demandas</t>
  </si>
  <si>
    <t>ESU
Cliente</t>
  </si>
  <si>
    <t>Se afecta el presupuesto
Se incumple un numeral de la contratación
Sanciones</t>
  </si>
  <si>
    <t>Se afecta el presupuesto</t>
  </si>
  <si>
    <t xml:space="preserve">Asumir </t>
  </si>
  <si>
    <t>Asumir</t>
  </si>
  <si>
    <t>Prestación de servicios para el desarrollo de manera continua estrategias que contribuyan al fortalecimiento de la marca ESU a nivel interno y externo, mediante el diseño y ejecución de planes de publicidad y medios.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</si>
</sst>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33CC33"/>
        <bgColor indexed="64"/>
      </patternFill>
    </fill>
    <fill>
      <patternFill patternType="solid">
        <fgColor rgb="FF00990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9"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8" borderId="13" xfId="0" applyFont="1" applyFill="1" applyBorder="1" applyAlignment="1">
      <alignment horizontal="center" vertical="center"/>
    </xf>
    <xf numFmtId="0" fontId="2" fillId="6"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9900"/>
      <color rgb="FF33CC33"/>
      <color rgb="FFFFC000"/>
      <color rgb="FFFFFF00"/>
      <color rgb="FFFF3300"/>
      <color rgb="FFFF9900"/>
      <color rgb="FFFFFF66"/>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22412</xdr:colOff>
      <xdr:row>36</xdr:row>
      <xdr:rowOff>44824</xdr:rowOff>
    </xdr:from>
    <xdr:to>
      <xdr:col>8</xdr:col>
      <xdr:colOff>711263</xdr:colOff>
      <xdr:row>48</xdr:row>
      <xdr:rowOff>99956</xdr:rowOff>
    </xdr:to>
    <xdr:pic>
      <xdr:nvPicPr>
        <xdr:cNvPr id="5" name="4 Imagen"/>
        <xdr:cNvPicPr>
          <a:picLocks noChangeAspect="1"/>
        </xdr:cNvPicPr>
      </xdr:nvPicPr>
      <xdr:blipFill>
        <a:blip xmlns:r="http://schemas.openxmlformats.org/officeDocument/2006/relationships" r:embed="rId1"/>
        <a:stretch>
          <a:fillRect/>
        </a:stretch>
      </xdr:blipFill>
      <xdr:spPr>
        <a:xfrm>
          <a:off x="145677" y="56343177"/>
          <a:ext cx="7143439" cy="3147956"/>
        </a:xfrm>
        <a:prstGeom prst="rect">
          <a:avLst/>
        </a:prstGeom>
      </xdr:spPr>
    </xdr:pic>
    <xdr:clientData/>
  </xdr:twoCellAnchor>
  <xdr:twoCellAnchor editAs="oneCell">
    <xdr:from>
      <xdr:col>9</xdr:col>
      <xdr:colOff>156882</xdr:colOff>
      <xdr:row>36</xdr:row>
      <xdr:rowOff>35596</xdr:rowOff>
    </xdr:from>
    <xdr:to>
      <xdr:col>15</xdr:col>
      <xdr:colOff>680868</xdr:colOff>
      <xdr:row>49</xdr:row>
      <xdr:rowOff>37649</xdr:rowOff>
    </xdr:to>
    <xdr:pic>
      <xdr:nvPicPr>
        <xdr:cNvPr id="7" name="6 Imagen"/>
        <xdr:cNvPicPr>
          <a:picLocks noChangeAspect="1"/>
        </xdr:cNvPicPr>
      </xdr:nvPicPr>
      <xdr:blipFill>
        <a:blip xmlns:r="http://schemas.openxmlformats.org/officeDocument/2006/relationships" r:embed="rId2"/>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642938</xdr:colOff>
      <xdr:row>53</xdr:row>
      <xdr:rowOff>95250</xdr:rowOff>
    </xdr:from>
    <xdr:to>
      <xdr:col>13</xdr:col>
      <xdr:colOff>420505</xdr:colOff>
      <xdr:row>82</xdr:row>
      <xdr:rowOff>6982</xdr:rowOff>
    </xdr:to>
    <xdr:pic>
      <xdr:nvPicPr>
        <xdr:cNvPr id="6" name="Picture 1"/>
        <xdr:cNvPicPr>
          <a:picLocks noChangeAspect="1" noChangeArrowheads="1"/>
        </xdr:cNvPicPr>
      </xdr:nvPicPr>
      <xdr:blipFill rotWithShape="1">
        <a:blip xmlns:r="http://schemas.openxmlformats.org/officeDocument/2006/relationships" r:embed="rId4"/>
        <a:srcRect t="6624"/>
        <a:stretch/>
      </xdr:blipFill>
      <xdr:spPr bwMode="auto">
        <a:xfrm>
          <a:off x="2262188" y="41731406"/>
          <a:ext cx="10493192" cy="543623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47624</xdr:rowOff>
    </xdr:from>
    <xdr:to>
      <xdr:col>5</xdr:col>
      <xdr:colOff>2314575</xdr:colOff>
      <xdr:row>29</xdr:row>
      <xdr:rowOff>154958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40195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52"/>
  <sheetViews>
    <sheetView windowProtection="1" showGridLines="0" tabSelected="1" topLeftCell="A28" zoomScale="80" zoomScaleNormal="80"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79</v>
      </c>
      <c r="H2" s="114"/>
      <c r="I2" s="114"/>
      <c r="J2" s="114"/>
      <c r="K2" s="114"/>
      <c r="L2" s="114"/>
      <c r="M2" s="115"/>
      <c r="N2" s="112" t="s">
        <v>76</v>
      </c>
      <c r="O2" s="112"/>
      <c r="P2" s="112"/>
    </row>
    <row r="3" spans="2:22" ht="21" customHeight="1" x14ac:dyDescent="0.2">
      <c r="C3" s="99"/>
      <c r="D3" s="100"/>
      <c r="E3" s="100"/>
      <c r="F3" s="101"/>
      <c r="G3" s="116"/>
      <c r="H3" s="117"/>
      <c r="I3" s="117"/>
      <c r="J3" s="117"/>
      <c r="K3" s="117"/>
      <c r="L3" s="117"/>
      <c r="M3" s="118"/>
      <c r="N3" s="112" t="s">
        <v>77</v>
      </c>
      <c r="O3" s="112"/>
      <c r="P3" s="112"/>
    </row>
    <row r="4" spans="2:22" ht="15" customHeight="1" x14ac:dyDescent="0.2">
      <c r="C4" s="99"/>
      <c r="D4" s="100"/>
      <c r="E4" s="100"/>
      <c r="F4" s="101"/>
      <c r="G4" s="116"/>
      <c r="H4" s="117"/>
      <c r="I4" s="117"/>
      <c r="J4" s="117"/>
      <c r="K4" s="117"/>
      <c r="L4" s="117"/>
      <c r="M4" s="118"/>
      <c r="N4" s="112" t="s">
        <v>78</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26</v>
      </c>
      <c r="D7" s="107"/>
      <c r="E7" s="107"/>
      <c r="F7" s="108"/>
      <c r="G7" s="109" t="s">
        <v>120</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43</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27</v>
      </c>
      <c r="C11" s="95" t="s">
        <v>10</v>
      </c>
      <c r="D11" s="95" t="s">
        <v>14</v>
      </c>
      <c r="E11" s="95" t="s">
        <v>6</v>
      </c>
      <c r="F11" s="105" t="s">
        <v>7</v>
      </c>
      <c r="G11" s="95" t="s">
        <v>40</v>
      </c>
      <c r="H11" s="95" t="s">
        <v>5</v>
      </c>
      <c r="I11" s="95" t="s">
        <v>4</v>
      </c>
      <c r="J11" s="95" t="s">
        <v>41</v>
      </c>
      <c r="K11" s="105" t="s">
        <v>3</v>
      </c>
      <c r="L11" s="105" t="s">
        <v>2</v>
      </c>
      <c r="M11" s="105" t="s">
        <v>17</v>
      </c>
      <c r="N11" s="95" t="s">
        <v>5</v>
      </c>
      <c r="O11" s="95" t="s">
        <v>4</v>
      </c>
      <c r="P11" s="95" t="s">
        <v>42</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55.25" customHeight="1" x14ac:dyDescent="0.2">
      <c r="B13" s="82">
        <v>1</v>
      </c>
      <c r="C13" s="110" t="s">
        <v>11</v>
      </c>
      <c r="D13" s="51" t="s">
        <v>15</v>
      </c>
      <c r="E13" s="51" t="s">
        <v>0</v>
      </c>
      <c r="F13" s="47" t="s">
        <v>1</v>
      </c>
      <c r="G13" s="44" t="s">
        <v>95</v>
      </c>
      <c r="H13" s="43">
        <v>1</v>
      </c>
      <c r="I13" s="43">
        <v>2</v>
      </c>
      <c r="J13" s="86">
        <f t="shared" ref="J13:J34" si="0">H13*I13</f>
        <v>2</v>
      </c>
      <c r="K13" s="45" t="s">
        <v>93</v>
      </c>
      <c r="L13" s="46" t="s">
        <v>118</v>
      </c>
      <c r="M13" s="44" t="s">
        <v>46</v>
      </c>
      <c r="N13" s="58">
        <v>1</v>
      </c>
      <c r="O13" s="58">
        <v>2</v>
      </c>
      <c r="P13" s="90">
        <f>N13*O13</f>
        <v>2</v>
      </c>
    </row>
    <row r="14" spans="2:22" ht="146.25" customHeight="1" x14ac:dyDescent="0.2">
      <c r="B14" s="83">
        <v>2</v>
      </c>
      <c r="C14" s="110"/>
      <c r="D14" s="43" t="s">
        <v>16</v>
      </c>
      <c r="E14" s="51" t="s">
        <v>0</v>
      </c>
      <c r="F14" s="47" t="s">
        <v>44</v>
      </c>
      <c r="G14" s="47" t="s">
        <v>96</v>
      </c>
      <c r="H14" s="43">
        <v>1</v>
      </c>
      <c r="I14" s="43">
        <v>2</v>
      </c>
      <c r="J14" s="86">
        <f t="shared" si="0"/>
        <v>2</v>
      </c>
      <c r="K14" s="45" t="s">
        <v>93</v>
      </c>
      <c r="L14" s="46" t="s">
        <v>119</v>
      </c>
      <c r="M14" s="44" t="s">
        <v>49</v>
      </c>
      <c r="N14" s="43">
        <v>1</v>
      </c>
      <c r="O14" s="43">
        <v>2</v>
      </c>
      <c r="P14" s="90">
        <f t="shared" ref="P14:P34" si="1">N14*O14</f>
        <v>2</v>
      </c>
    </row>
    <row r="15" spans="2:22" ht="81" customHeight="1" x14ac:dyDescent="0.2">
      <c r="B15" s="84">
        <v>3</v>
      </c>
      <c r="C15" s="110"/>
      <c r="D15" s="43" t="s">
        <v>16</v>
      </c>
      <c r="E15" s="51" t="s">
        <v>0</v>
      </c>
      <c r="F15" s="47" t="s">
        <v>45</v>
      </c>
      <c r="G15" s="44" t="s">
        <v>95</v>
      </c>
      <c r="H15" s="43">
        <v>1</v>
      </c>
      <c r="I15" s="43">
        <v>2</v>
      </c>
      <c r="J15" s="86">
        <f t="shared" ref="J15" si="2">H15*I15</f>
        <v>2</v>
      </c>
      <c r="K15" s="45" t="s">
        <v>93</v>
      </c>
      <c r="L15" s="46" t="s">
        <v>118</v>
      </c>
      <c r="M15" s="44" t="s">
        <v>47</v>
      </c>
      <c r="N15" s="58">
        <v>1</v>
      </c>
      <c r="O15" s="58">
        <v>2</v>
      </c>
      <c r="P15" s="90">
        <f>N15*O15</f>
        <v>2</v>
      </c>
    </row>
    <row r="16" spans="2:22" ht="129" customHeight="1" x14ac:dyDescent="0.2">
      <c r="B16" s="83">
        <v>4</v>
      </c>
      <c r="C16" s="110"/>
      <c r="D16" s="43" t="s">
        <v>16</v>
      </c>
      <c r="E16" s="51" t="s">
        <v>0</v>
      </c>
      <c r="F16" s="47" t="s">
        <v>18</v>
      </c>
      <c r="G16" s="47" t="s">
        <v>97</v>
      </c>
      <c r="H16" s="46">
        <v>3</v>
      </c>
      <c r="I16" s="46">
        <v>2</v>
      </c>
      <c r="J16" s="85">
        <f t="shared" si="0"/>
        <v>6</v>
      </c>
      <c r="K16" s="45" t="s">
        <v>93</v>
      </c>
      <c r="L16" s="46" t="s">
        <v>110</v>
      </c>
      <c r="M16" s="44" t="s">
        <v>48</v>
      </c>
      <c r="N16" s="43">
        <v>2</v>
      </c>
      <c r="O16" s="43">
        <v>1</v>
      </c>
      <c r="P16" s="90">
        <f t="shared" si="1"/>
        <v>2</v>
      </c>
    </row>
    <row r="17" spans="2:16" ht="129" customHeight="1" x14ac:dyDescent="0.2">
      <c r="B17" s="84">
        <v>7</v>
      </c>
      <c r="C17" s="111" t="s">
        <v>12</v>
      </c>
      <c r="D17" s="2" t="s">
        <v>16</v>
      </c>
      <c r="E17" s="51" t="s">
        <v>0</v>
      </c>
      <c r="F17" s="47" t="s">
        <v>50</v>
      </c>
      <c r="G17" s="47" t="s">
        <v>98</v>
      </c>
      <c r="H17" s="46">
        <v>3</v>
      </c>
      <c r="I17" s="46">
        <v>4</v>
      </c>
      <c r="J17" s="88">
        <f t="shared" si="0"/>
        <v>12</v>
      </c>
      <c r="K17" s="45" t="s">
        <v>93</v>
      </c>
      <c r="L17" s="46" t="s">
        <v>94</v>
      </c>
      <c r="M17" s="48" t="s">
        <v>57</v>
      </c>
      <c r="N17" s="43">
        <v>2</v>
      </c>
      <c r="O17" s="43">
        <v>3</v>
      </c>
      <c r="P17" s="91">
        <f t="shared" si="1"/>
        <v>6</v>
      </c>
    </row>
    <row r="18" spans="2:16" ht="135" customHeight="1" x14ac:dyDescent="0.2">
      <c r="B18" s="83">
        <v>8</v>
      </c>
      <c r="C18" s="111"/>
      <c r="D18" s="2" t="s">
        <v>15</v>
      </c>
      <c r="E18" s="51" t="s">
        <v>0</v>
      </c>
      <c r="F18" s="44" t="s">
        <v>51</v>
      </c>
      <c r="G18" s="44" t="s">
        <v>99</v>
      </c>
      <c r="H18" s="45">
        <v>3</v>
      </c>
      <c r="I18" s="45">
        <v>3</v>
      </c>
      <c r="J18" s="89">
        <f t="shared" si="0"/>
        <v>9</v>
      </c>
      <c r="K18" s="45" t="s">
        <v>93</v>
      </c>
      <c r="L18" s="49" t="s">
        <v>94</v>
      </c>
      <c r="M18" s="44" t="s">
        <v>47</v>
      </c>
      <c r="N18" s="43">
        <v>2</v>
      </c>
      <c r="O18" s="43">
        <v>2</v>
      </c>
      <c r="P18" s="90">
        <f t="shared" si="1"/>
        <v>4</v>
      </c>
    </row>
    <row r="19" spans="2:16" ht="110.25" customHeight="1" x14ac:dyDescent="0.2">
      <c r="B19" s="84">
        <v>9</v>
      </c>
      <c r="C19" s="111"/>
      <c r="D19" s="2" t="s">
        <v>15</v>
      </c>
      <c r="E19" s="51" t="s">
        <v>0</v>
      </c>
      <c r="F19" s="44" t="s">
        <v>52</v>
      </c>
      <c r="G19" s="44" t="s">
        <v>99</v>
      </c>
      <c r="H19" s="45">
        <v>3</v>
      </c>
      <c r="I19" s="45">
        <v>3</v>
      </c>
      <c r="J19" s="89">
        <f t="shared" ref="J19:J20" si="3">H19*I19</f>
        <v>9</v>
      </c>
      <c r="K19" s="45" t="s">
        <v>93</v>
      </c>
      <c r="L19" s="49" t="s">
        <v>94</v>
      </c>
      <c r="M19" s="47" t="s">
        <v>58</v>
      </c>
      <c r="N19" s="43">
        <v>2</v>
      </c>
      <c r="O19" s="43">
        <v>2</v>
      </c>
      <c r="P19" s="90">
        <f t="shared" ref="P19:P20" si="4">N19*O19</f>
        <v>4</v>
      </c>
    </row>
    <row r="20" spans="2:16" ht="123.75" customHeight="1" x14ac:dyDescent="0.2">
      <c r="B20" s="83">
        <v>10</v>
      </c>
      <c r="C20" s="111"/>
      <c r="D20" s="52" t="s">
        <v>21</v>
      </c>
      <c r="E20" s="51" t="s">
        <v>0</v>
      </c>
      <c r="F20" s="44" t="s">
        <v>19</v>
      </c>
      <c r="G20" s="44" t="s">
        <v>99</v>
      </c>
      <c r="H20" s="45">
        <v>3</v>
      </c>
      <c r="I20" s="45">
        <v>3</v>
      </c>
      <c r="J20" s="89">
        <f t="shared" si="3"/>
        <v>9</v>
      </c>
      <c r="K20" s="45" t="s">
        <v>93</v>
      </c>
      <c r="L20" s="49" t="s">
        <v>94</v>
      </c>
      <c r="M20" s="44" t="s">
        <v>59</v>
      </c>
      <c r="N20" s="43">
        <v>2</v>
      </c>
      <c r="O20" s="43">
        <v>2</v>
      </c>
      <c r="P20" s="90">
        <f t="shared" si="4"/>
        <v>4</v>
      </c>
    </row>
    <row r="21" spans="2:16" ht="114" customHeight="1" x14ac:dyDescent="0.2">
      <c r="B21" s="84">
        <v>11</v>
      </c>
      <c r="C21" s="111"/>
      <c r="D21" s="3" t="s">
        <v>20</v>
      </c>
      <c r="E21" s="51" t="s">
        <v>0</v>
      </c>
      <c r="F21" s="44" t="s">
        <v>53</v>
      </c>
      <c r="G21" s="44" t="s">
        <v>100</v>
      </c>
      <c r="H21" s="45">
        <v>3</v>
      </c>
      <c r="I21" s="45">
        <v>3</v>
      </c>
      <c r="J21" s="89">
        <f t="shared" ref="J21:J22" si="5">H21*I21</f>
        <v>9</v>
      </c>
      <c r="K21" s="45" t="s">
        <v>93</v>
      </c>
      <c r="L21" s="49" t="s">
        <v>94</v>
      </c>
      <c r="M21" s="44" t="s">
        <v>60</v>
      </c>
      <c r="N21" s="43">
        <v>2</v>
      </c>
      <c r="O21" s="43">
        <v>2</v>
      </c>
      <c r="P21" s="90">
        <f t="shared" ref="P21:P22" si="6">N21*O21</f>
        <v>4</v>
      </c>
    </row>
    <row r="22" spans="2:16" ht="181.5" customHeight="1" x14ac:dyDescent="0.2">
      <c r="B22" s="83">
        <v>12</v>
      </c>
      <c r="C22" s="111"/>
      <c r="D22" s="2" t="s">
        <v>15</v>
      </c>
      <c r="E22" s="51" t="s">
        <v>0</v>
      </c>
      <c r="F22" s="44" t="s">
        <v>54</v>
      </c>
      <c r="G22" s="44" t="s">
        <v>99</v>
      </c>
      <c r="H22" s="45">
        <v>3</v>
      </c>
      <c r="I22" s="45">
        <v>3</v>
      </c>
      <c r="J22" s="89">
        <f t="shared" si="5"/>
        <v>9</v>
      </c>
      <c r="K22" s="45" t="s">
        <v>93</v>
      </c>
      <c r="L22" s="49" t="s">
        <v>94</v>
      </c>
      <c r="M22" s="44" t="s">
        <v>61</v>
      </c>
      <c r="N22" s="43">
        <v>2</v>
      </c>
      <c r="O22" s="43">
        <v>2</v>
      </c>
      <c r="P22" s="90">
        <f t="shared" si="6"/>
        <v>4</v>
      </c>
    </row>
    <row r="23" spans="2:16" ht="138" customHeight="1" x14ac:dyDescent="0.2">
      <c r="B23" s="84">
        <v>13</v>
      </c>
      <c r="C23" s="111"/>
      <c r="D23" s="3" t="s">
        <v>21</v>
      </c>
      <c r="E23" s="51" t="s">
        <v>0</v>
      </c>
      <c r="F23" s="44" t="s">
        <v>55</v>
      </c>
      <c r="G23" s="44" t="s">
        <v>101</v>
      </c>
      <c r="H23" s="45">
        <v>3</v>
      </c>
      <c r="I23" s="45">
        <v>3</v>
      </c>
      <c r="J23" s="89">
        <f t="shared" si="0"/>
        <v>9</v>
      </c>
      <c r="K23" s="45" t="s">
        <v>93</v>
      </c>
      <c r="L23" s="49" t="s">
        <v>94</v>
      </c>
      <c r="M23" s="44" t="s">
        <v>62</v>
      </c>
      <c r="N23" s="43">
        <v>2</v>
      </c>
      <c r="O23" s="43">
        <v>2</v>
      </c>
      <c r="P23" s="90">
        <f t="shared" ref="P23" si="7">N23*O23</f>
        <v>4</v>
      </c>
    </row>
    <row r="24" spans="2:16" ht="131.25" customHeight="1" x14ac:dyDescent="0.2">
      <c r="B24" s="83">
        <v>14</v>
      </c>
      <c r="C24" s="111"/>
      <c r="D24" s="2" t="s">
        <v>21</v>
      </c>
      <c r="E24" s="51" t="s">
        <v>0</v>
      </c>
      <c r="F24" s="59" t="s">
        <v>56</v>
      </c>
      <c r="G24" s="44" t="s">
        <v>102</v>
      </c>
      <c r="H24" s="45">
        <v>3</v>
      </c>
      <c r="I24" s="45">
        <v>3</v>
      </c>
      <c r="J24" s="89">
        <f t="shared" ref="J24" si="8">H24*I24</f>
        <v>9</v>
      </c>
      <c r="K24" s="49" t="s">
        <v>103</v>
      </c>
      <c r="L24" s="49" t="s">
        <v>104</v>
      </c>
      <c r="M24" s="44" t="s">
        <v>63</v>
      </c>
      <c r="N24" s="43">
        <v>2</v>
      </c>
      <c r="O24" s="43">
        <v>2</v>
      </c>
      <c r="P24" s="90">
        <f t="shared" ref="P24:P25" si="9">N24*O24</f>
        <v>4</v>
      </c>
    </row>
    <row r="25" spans="2:16" ht="116.25" customHeight="1" x14ac:dyDescent="0.2">
      <c r="B25" s="84">
        <v>15</v>
      </c>
      <c r="C25" s="111"/>
      <c r="D25" s="53" t="s">
        <v>16</v>
      </c>
      <c r="E25" s="51" t="s">
        <v>0</v>
      </c>
      <c r="F25" s="60" t="s">
        <v>34</v>
      </c>
      <c r="G25" s="44" t="s">
        <v>105</v>
      </c>
      <c r="H25" s="45">
        <v>3</v>
      </c>
      <c r="I25" s="45">
        <v>3</v>
      </c>
      <c r="J25" s="89">
        <f t="shared" ref="J25:J26" si="10">H25*I25</f>
        <v>9</v>
      </c>
      <c r="K25" s="50" t="s">
        <v>93</v>
      </c>
      <c r="L25" s="49" t="s">
        <v>94</v>
      </c>
      <c r="M25" s="44" t="s">
        <v>64</v>
      </c>
      <c r="N25" s="43">
        <v>2</v>
      </c>
      <c r="O25" s="43">
        <v>2</v>
      </c>
      <c r="P25" s="90">
        <f t="shared" si="9"/>
        <v>4</v>
      </c>
    </row>
    <row r="26" spans="2:16" ht="127.5" customHeight="1" x14ac:dyDescent="0.2">
      <c r="B26" s="84">
        <v>17</v>
      </c>
      <c r="C26" s="111"/>
      <c r="D26" s="3" t="s">
        <v>16</v>
      </c>
      <c r="E26" s="51" t="s">
        <v>0</v>
      </c>
      <c r="F26" s="44" t="s">
        <v>22</v>
      </c>
      <c r="G26" s="44" t="s">
        <v>106</v>
      </c>
      <c r="H26" s="43">
        <v>1</v>
      </c>
      <c r="I26" s="43">
        <v>2</v>
      </c>
      <c r="J26" s="87">
        <f t="shared" si="10"/>
        <v>2</v>
      </c>
      <c r="K26" s="45" t="s">
        <v>93</v>
      </c>
      <c r="L26" s="46" t="s">
        <v>119</v>
      </c>
      <c r="M26" s="44" t="s">
        <v>65</v>
      </c>
      <c r="N26" s="43">
        <v>1</v>
      </c>
      <c r="O26" s="43">
        <v>2</v>
      </c>
      <c r="P26" s="90">
        <f t="shared" si="1"/>
        <v>2</v>
      </c>
    </row>
    <row r="27" spans="2:16" ht="133.5" customHeight="1" x14ac:dyDescent="0.2">
      <c r="B27" s="83">
        <v>18</v>
      </c>
      <c r="C27" s="111"/>
      <c r="D27" s="3" t="s">
        <v>16</v>
      </c>
      <c r="E27" s="51" t="s">
        <v>0</v>
      </c>
      <c r="F27" s="60" t="s">
        <v>35</v>
      </c>
      <c r="G27" s="44" t="s">
        <v>107</v>
      </c>
      <c r="H27" s="45">
        <v>2</v>
      </c>
      <c r="I27" s="45">
        <v>2</v>
      </c>
      <c r="J27" s="87">
        <f t="shared" si="0"/>
        <v>4</v>
      </c>
      <c r="K27" s="45" t="s">
        <v>93</v>
      </c>
      <c r="L27" s="49" t="s">
        <v>119</v>
      </c>
      <c r="M27" s="44" t="s">
        <v>66</v>
      </c>
      <c r="N27" s="43">
        <v>1</v>
      </c>
      <c r="O27" s="43">
        <v>1</v>
      </c>
      <c r="P27" s="90">
        <f t="shared" si="1"/>
        <v>1</v>
      </c>
    </row>
    <row r="28" spans="2:16" ht="105" customHeight="1" x14ac:dyDescent="0.2">
      <c r="B28" s="84">
        <v>19</v>
      </c>
      <c r="C28" s="111" t="s">
        <v>13</v>
      </c>
      <c r="D28" s="54" t="s">
        <v>15</v>
      </c>
      <c r="E28" s="51" t="s">
        <v>0</v>
      </c>
      <c r="F28" s="44" t="s">
        <v>23</v>
      </c>
      <c r="G28" s="44" t="s">
        <v>108</v>
      </c>
      <c r="H28" s="45">
        <v>3</v>
      </c>
      <c r="I28" s="45">
        <v>3</v>
      </c>
      <c r="J28" s="89">
        <f t="shared" si="0"/>
        <v>9</v>
      </c>
      <c r="K28" s="50" t="s">
        <v>103</v>
      </c>
      <c r="L28" s="49" t="s">
        <v>94</v>
      </c>
      <c r="M28" s="44" t="s">
        <v>70</v>
      </c>
      <c r="N28" s="43">
        <v>2</v>
      </c>
      <c r="O28" s="43">
        <v>2</v>
      </c>
      <c r="P28" s="90">
        <f t="shared" si="1"/>
        <v>4</v>
      </c>
    </row>
    <row r="29" spans="2:16" ht="147" customHeight="1" x14ac:dyDescent="0.2">
      <c r="B29" s="83">
        <v>20</v>
      </c>
      <c r="C29" s="111"/>
      <c r="D29" s="54" t="s">
        <v>15</v>
      </c>
      <c r="E29" s="51" t="s">
        <v>0</v>
      </c>
      <c r="F29" s="44" t="s">
        <v>24</v>
      </c>
      <c r="G29" s="44" t="s">
        <v>113</v>
      </c>
      <c r="H29" s="45">
        <v>3</v>
      </c>
      <c r="I29" s="45">
        <v>3</v>
      </c>
      <c r="J29" s="89">
        <f t="shared" si="0"/>
        <v>9</v>
      </c>
      <c r="K29" s="50" t="s">
        <v>109</v>
      </c>
      <c r="L29" s="49" t="s">
        <v>110</v>
      </c>
      <c r="M29" s="44" t="s">
        <v>25</v>
      </c>
      <c r="N29" s="43">
        <v>2</v>
      </c>
      <c r="O29" s="43">
        <v>2</v>
      </c>
      <c r="P29" s="90">
        <f t="shared" si="1"/>
        <v>4</v>
      </c>
    </row>
    <row r="30" spans="2:16" ht="98.25" customHeight="1" x14ac:dyDescent="0.2">
      <c r="B30" s="84">
        <v>21</v>
      </c>
      <c r="C30" s="111"/>
      <c r="D30" s="54" t="s">
        <v>15</v>
      </c>
      <c r="E30" s="51" t="s">
        <v>0</v>
      </c>
      <c r="F30" s="44" t="s">
        <v>67</v>
      </c>
      <c r="G30" s="44" t="s">
        <v>111</v>
      </c>
      <c r="H30" s="45">
        <v>2</v>
      </c>
      <c r="I30" s="45">
        <v>2</v>
      </c>
      <c r="J30" s="87">
        <f t="shared" si="0"/>
        <v>4</v>
      </c>
      <c r="K30" s="50" t="s">
        <v>93</v>
      </c>
      <c r="L30" s="49" t="s">
        <v>119</v>
      </c>
      <c r="M30" s="44" t="s">
        <v>71</v>
      </c>
      <c r="N30" s="43">
        <v>1</v>
      </c>
      <c r="O30" s="43">
        <v>1</v>
      </c>
      <c r="P30" s="90">
        <f t="shared" si="1"/>
        <v>1</v>
      </c>
    </row>
    <row r="31" spans="2:16" ht="146.25" customHeight="1" x14ac:dyDescent="0.2">
      <c r="B31" s="83">
        <v>22</v>
      </c>
      <c r="C31" s="111"/>
      <c r="D31" s="55" t="s">
        <v>20</v>
      </c>
      <c r="E31" s="51" t="s">
        <v>0</v>
      </c>
      <c r="F31" s="44" t="s">
        <v>68</v>
      </c>
      <c r="G31" s="44" t="s">
        <v>112</v>
      </c>
      <c r="H31" s="45">
        <v>1</v>
      </c>
      <c r="I31" s="45">
        <v>1</v>
      </c>
      <c r="J31" s="87">
        <f t="shared" si="0"/>
        <v>1</v>
      </c>
      <c r="K31" s="50" t="s">
        <v>93</v>
      </c>
      <c r="L31" s="49" t="s">
        <v>119</v>
      </c>
      <c r="M31" s="44" t="s">
        <v>72</v>
      </c>
      <c r="N31" s="43">
        <v>1</v>
      </c>
      <c r="O31" s="43">
        <v>1</v>
      </c>
      <c r="P31" s="90">
        <f t="shared" si="1"/>
        <v>1</v>
      </c>
    </row>
    <row r="32" spans="2:16" ht="76.5" x14ac:dyDescent="0.2">
      <c r="B32" s="84">
        <v>23</v>
      </c>
      <c r="C32" s="92"/>
      <c r="D32" s="56" t="s">
        <v>15</v>
      </c>
      <c r="E32" s="51" t="s">
        <v>0</v>
      </c>
      <c r="F32" s="44" t="s">
        <v>69</v>
      </c>
      <c r="G32" s="44" t="s">
        <v>114</v>
      </c>
      <c r="H32" s="43">
        <v>2</v>
      </c>
      <c r="I32" s="45">
        <v>2</v>
      </c>
      <c r="J32" s="87">
        <f t="shared" si="0"/>
        <v>4</v>
      </c>
      <c r="K32" s="50" t="s">
        <v>115</v>
      </c>
      <c r="L32" s="43" t="s">
        <v>119</v>
      </c>
      <c r="M32" s="44" t="s">
        <v>73</v>
      </c>
      <c r="N32" s="57">
        <v>1</v>
      </c>
      <c r="O32" s="57">
        <v>1</v>
      </c>
      <c r="P32" s="90">
        <f t="shared" si="1"/>
        <v>1</v>
      </c>
    </row>
    <row r="33" spans="2:16" ht="76.5" x14ac:dyDescent="0.2">
      <c r="B33" s="83">
        <v>24</v>
      </c>
      <c r="C33" s="92" t="s">
        <v>36</v>
      </c>
      <c r="D33" s="43" t="s">
        <v>15</v>
      </c>
      <c r="E33" s="51" t="s">
        <v>0</v>
      </c>
      <c r="F33" s="44" t="s">
        <v>37</v>
      </c>
      <c r="G33" s="44" t="s">
        <v>116</v>
      </c>
      <c r="H33" s="43">
        <v>1</v>
      </c>
      <c r="I33" s="45">
        <v>1</v>
      </c>
      <c r="J33" s="87">
        <f t="shared" si="0"/>
        <v>1</v>
      </c>
      <c r="K33" s="50" t="s">
        <v>103</v>
      </c>
      <c r="L33" s="43" t="s">
        <v>119</v>
      </c>
      <c r="M33" s="44" t="s">
        <v>38</v>
      </c>
      <c r="N33" s="43">
        <v>1</v>
      </c>
      <c r="O33" s="43">
        <v>1</v>
      </c>
      <c r="P33" s="90">
        <f t="shared" si="1"/>
        <v>1</v>
      </c>
    </row>
    <row r="34" spans="2:16" ht="106.5" customHeight="1" x14ac:dyDescent="0.2">
      <c r="B34" s="58">
        <v>25</v>
      </c>
      <c r="C34" s="93"/>
      <c r="D34" s="46" t="s">
        <v>75</v>
      </c>
      <c r="E34" s="51" t="s">
        <v>0</v>
      </c>
      <c r="F34" s="44" t="s">
        <v>74</v>
      </c>
      <c r="G34" s="48" t="s">
        <v>117</v>
      </c>
      <c r="H34" s="43">
        <v>1</v>
      </c>
      <c r="I34" s="45">
        <v>1</v>
      </c>
      <c r="J34" s="87">
        <f t="shared" si="0"/>
        <v>1</v>
      </c>
      <c r="K34" s="50" t="s">
        <v>93</v>
      </c>
      <c r="L34" s="43" t="s">
        <v>119</v>
      </c>
      <c r="M34" s="44" t="s">
        <v>39</v>
      </c>
      <c r="N34" s="43">
        <v>1</v>
      </c>
      <c r="O34" s="43">
        <v>1</v>
      </c>
      <c r="P34" s="90">
        <f t="shared" si="1"/>
        <v>1</v>
      </c>
    </row>
    <row r="35" spans="2:16" ht="30" customHeight="1" x14ac:dyDescent="0.2">
      <c r="B35" s="12"/>
      <c r="C35" s="13"/>
      <c r="D35" s="12"/>
      <c r="E35" s="12"/>
      <c r="F35" s="12"/>
      <c r="G35" s="12"/>
      <c r="H35" s="12"/>
      <c r="I35" s="94"/>
      <c r="J35" s="94"/>
      <c r="K35" s="94"/>
      <c r="L35" s="94"/>
      <c r="M35" s="12"/>
      <c r="N35" s="28"/>
    </row>
    <row r="36" spans="2:16" ht="24" customHeight="1" x14ac:dyDescent="0.2">
      <c r="B36" s="41" t="s">
        <v>9</v>
      </c>
      <c r="C36" s="13"/>
      <c r="D36" s="12"/>
      <c r="E36" s="12"/>
      <c r="F36" s="12"/>
      <c r="G36" s="12"/>
      <c r="H36" s="40"/>
      <c r="I36" s="1"/>
      <c r="J36" s="42" t="s">
        <v>8</v>
      </c>
      <c r="K36" s="36"/>
      <c r="L36" s="36"/>
      <c r="M36" s="12"/>
      <c r="N36" s="28"/>
    </row>
    <row r="37" spans="2:16" ht="33" customHeight="1" x14ac:dyDescent="0.2">
      <c r="B37" s="12"/>
      <c r="C37" s="13"/>
      <c r="D37" s="12"/>
      <c r="E37" s="34"/>
      <c r="F37" s="12"/>
      <c r="G37" s="12"/>
      <c r="H37" s="34"/>
      <c r="I37" s="37"/>
      <c r="J37" s="37"/>
      <c r="K37" s="37"/>
      <c r="L37" s="37"/>
      <c r="M37" s="27"/>
      <c r="N37" s="28"/>
    </row>
    <row r="38" spans="2:16" ht="25.5" customHeight="1" x14ac:dyDescent="0.2">
      <c r="B38" s="12"/>
      <c r="C38" s="13"/>
      <c r="D38" s="12"/>
      <c r="E38" s="35"/>
      <c r="F38" s="12"/>
      <c r="G38" s="12"/>
      <c r="H38" s="35"/>
      <c r="I38" s="38"/>
      <c r="J38" s="38"/>
      <c r="K38" s="38"/>
      <c r="L38" s="38"/>
      <c r="M38" s="12"/>
      <c r="N38" s="28"/>
    </row>
    <row r="39" spans="2:16" ht="21.75" customHeight="1" x14ac:dyDescent="0.2">
      <c r="B39" s="12"/>
      <c r="C39" s="13"/>
      <c r="D39" s="12"/>
      <c r="E39" s="35"/>
      <c r="F39" s="12"/>
      <c r="G39" s="12"/>
      <c r="H39" s="35"/>
      <c r="I39" s="39"/>
      <c r="J39" s="39"/>
      <c r="K39" s="38"/>
      <c r="L39" s="39"/>
      <c r="M39" s="12"/>
      <c r="N39" s="28"/>
    </row>
    <row r="40" spans="2:16" ht="29.25" customHeight="1" x14ac:dyDescent="0.2">
      <c r="B40" s="12"/>
      <c r="C40" s="13"/>
      <c r="D40" s="12"/>
      <c r="E40" s="35"/>
      <c r="F40" s="12"/>
      <c r="G40" s="12"/>
      <c r="H40" s="35"/>
      <c r="I40" s="39"/>
      <c r="J40" s="39"/>
      <c r="K40" s="39"/>
      <c r="L40" s="39"/>
      <c r="M40" s="12"/>
      <c r="N40" s="28"/>
    </row>
    <row r="41" spans="2:16" ht="23.25" customHeight="1" x14ac:dyDescent="0.2">
      <c r="B41" s="12"/>
      <c r="C41" s="13"/>
      <c r="D41" s="12"/>
      <c r="E41" s="35"/>
      <c r="F41" s="12"/>
      <c r="G41" s="12"/>
      <c r="H41" s="35"/>
      <c r="I41" s="39"/>
      <c r="J41" s="39"/>
      <c r="K41" s="39"/>
      <c r="L41" s="39"/>
      <c r="M41" s="12"/>
      <c r="N41" s="28"/>
    </row>
    <row r="42" spans="2:16" ht="24" customHeight="1" x14ac:dyDescent="0.2">
      <c r="B42" s="12"/>
      <c r="C42" s="13"/>
      <c r="D42" s="12"/>
      <c r="E42" s="35"/>
      <c r="F42" s="12"/>
      <c r="G42" s="12"/>
      <c r="H42" s="35"/>
      <c r="I42" s="39"/>
      <c r="J42" s="39"/>
      <c r="K42" s="39"/>
      <c r="L42" s="39"/>
      <c r="M42" s="12"/>
      <c r="N42" s="28"/>
    </row>
    <row r="43" spans="2:16" x14ac:dyDescent="0.25">
      <c r="B43" s="12"/>
      <c r="C43" s="13"/>
      <c r="D43" s="12"/>
      <c r="E43" s="33"/>
      <c r="F43" s="20"/>
      <c r="G43" s="20"/>
      <c r="H43" s="33"/>
      <c r="I43" s="20"/>
      <c r="J43" s="20"/>
      <c r="K43" s="20"/>
      <c r="L43" s="20"/>
      <c r="M43" s="20"/>
      <c r="N43" s="20"/>
    </row>
    <row r="44" spans="2:16" ht="12.75" x14ac:dyDescent="0.2">
      <c r="C44" s="6"/>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sheetData>
  <autoFilter ref="B11:N33"/>
  <mergeCells count="28">
    <mergeCell ref="B11:B12"/>
    <mergeCell ref="J11:J12"/>
    <mergeCell ref="N11:N12"/>
    <mergeCell ref="O11:O12"/>
    <mergeCell ref="P11:P12"/>
    <mergeCell ref="M11:M12"/>
    <mergeCell ref="L11:L12"/>
    <mergeCell ref="C28:C32"/>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6"/>
    <mergeCell ref="C17:C25"/>
    <mergeCell ref="C26:C27"/>
  </mergeCells>
  <pageMargins left="0.62992125984251968" right="0.62992125984251968" top="0.74803149606299213" bottom="0.74803149606299213" header="0.31496062992125984" footer="0.31496062992125984"/>
  <pageSetup scale="55" fitToHeight="0" orientation="landscape"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0" zoomScaleNormal="100" workbookViewId="0">
      <selection activeCell="B59" sqref="B59:J59"/>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33</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31</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28</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80</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29</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81</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82</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83</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84</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85</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30</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32</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86</v>
      </c>
      <c r="C40" s="126"/>
      <c r="D40" s="126"/>
      <c r="E40" s="126"/>
      <c r="F40" s="126"/>
      <c r="G40" s="126"/>
      <c r="H40" s="126"/>
      <c r="I40" s="126"/>
      <c r="J40" s="127"/>
    </row>
    <row r="41" spans="1:10" ht="15.75" customHeight="1" x14ac:dyDescent="0.25">
      <c r="A41" s="23"/>
      <c r="B41" s="140" t="s">
        <v>87</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88</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89</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90</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91</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92</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Hoja2</vt:lpstr>
      <vt:lpstr>Instrucciones!Área_de_impresión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2017-11-09T17:26:34Z</cp:lastPrinted>
  <dcterms:created xsi:type="dcterms:W3CDTF">2014-07-15T20:06:47Z</dcterms:created>
  <dcterms:modified xsi:type="dcterms:W3CDTF">2019-02-20T12:27:44Z</dcterms:modified>
</cp:coreProperties>
</file>