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igració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Migración!$A$1:$F$48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45621"/>
</workbook>
</file>

<file path=xl/calcChain.xml><?xml version="1.0" encoding="utf-8"?>
<calcChain xmlns="http://schemas.openxmlformats.org/spreadsheetml/2006/main">
  <c r="A8" i="1" l="1"/>
  <c r="F8" i="1"/>
  <c r="F9" i="1" l="1"/>
  <c r="F7" i="1"/>
  <c r="F6" i="1"/>
  <c r="A7" i="1"/>
  <c r="A9" i="1" s="1"/>
  <c r="F10" i="1" l="1"/>
  <c r="F11" i="1" s="1"/>
  <c r="F12" i="1" s="1"/>
  <c r="F24" i="1" l="1"/>
  <c r="F25" i="1"/>
  <c r="F26" i="1"/>
  <c r="F27" i="1"/>
  <c r="F28" i="1"/>
  <c r="F29" i="1"/>
  <c r="F17" i="1" l="1"/>
  <c r="F18" i="1"/>
  <c r="F19" i="1"/>
  <c r="F20" i="1"/>
  <c r="F21" i="1"/>
  <c r="F22" i="1"/>
  <c r="F23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30" i="1" l="1"/>
  <c r="F31" i="1" s="1"/>
  <c r="F32" i="1" l="1"/>
  <c r="F33" i="1" s="1"/>
  <c r="F35" i="1" s="1"/>
</calcChain>
</file>

<file path=xl/sharedStrings.xml><?xml version="1.0" encoding="utf-8"?>
<sst xmlns="http://schemas.openxmlformats.org/spreadsheetml/2006/main" count="66" uniqueCount="45">
  <si>
    <t>ITEM</t>
  </si>
  <si>
    <t>DESCRIPCIÓN</t>
  </si>
  <si>
    <t>UND</t>
  </si>
  <si>
    <t>CANT</t>
  </si>
  <si>
    <t>ADMINISTRACIÓN</t>
  </si>
  <si>
    <t>UTILIDAD</t>
  </si>
  <si>
    <t xml:space="preserve">UN </t>
  </si>
  <si>
    <t>ML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</si>
  <si>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</si>
  <si>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</si>
  <si>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</si>
  <si>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</si>
  <si>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</si>
  <si>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</si>
  <si>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</si>
  <si>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</si>
  <si>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PUESTA A PUNTO CCTV DE MIGRACIÓN COLOMBIA</t>
  </si>
  <si>
    <t>SUBTOTAL SUMINISTRO DE EQUIPOS Y ELEMENTOS</t>
  </si>
  <si>
    <t>IVA</t>
  </si>
  <si>
    <t>TOTAL SUMINISTRO DE EQUIPOS Y ELEMENTOS</t>
  </si>
  <si>
    <t>SUMINISTRO DE EQUIPOS Y ELEMENTOS</t>
  </si>
  <si>
    <t>MANTENIMIENTO, INSTALACIÓN DE EQUIPOS E INFRAESTRUCTURA</t>
  </si>
  <si>
    <t>TOTAL MANTENIMIENTO, SUMINISTRO E INSTALACIÓN DE EQUIPOS Y ELEMENTOS</t>
  </si>
  <si>
    <t>VALOR UNITARIO</t>
  </si>
  <si>
    <t>VALOR PARCIAL</t>
  </si>
  <si>
    <t>SUBTOTAL MANTENIMIENTO, INSTALACIÓN DE EQUIPOS E INFRAESTRUCTURA</t>
  </si>
  <si>
    <t>TOTAL MANTENIMIENTO, INSTALACIÓN DE EQUIPOS E INFRAESTRUCTURA</t>
  </si>
  <si>
    <t>SUMINISTRO DE FUENTE POE</t>
  </si>
  <si>
    <t>SUMINISTRO DE TOMA RJ45 CATEGORÍA 6A</t>
  </si>
  <si>
    <t>SUMINISTRO DE CÁMARA IP PARA INTERIORES</t>
  </si>
  <si>
    <t>MANTENIMIENTO DE SERVIDOR DE VIDEO Y ENCLOUSURE. INCLUYE: REVISIÓN DE PARTES, DISCOS, MONITOR 22” TECLADO, MOUSE, JOYSTICK</t>
  </si>
  <si>
    <t>MANTENIMIENTO DE ESTACIÓN DE TRABAJO. INCLUYE REVISIÓN DE PARTES, DISCOS, MONITOR, TECLADO</t>
  </si>
  <si>
    <t>MANTENIMIENTO DE MONITOR INDUSTRIAL 42”</t>
  </si>
  <si>
    <t>MANTENIMIENTO DE EQUIPOS DE TELECOMUNICACIONES Y CCTV. INCLUYE: GABINETE PRINCIPAL, GABINETE DE ARCHIVOS Y GABINETE PORTERÍA, ENCODERS, VIDEO BALUN Y SW</t>
  </si>
  <si>
    <t>MANTENIMIENTO DE UPS Y BANCO DE BATERÍAS</t>
  </si>
  <si>
    <t>MANTENIMIENTO DE CÁMARAS IP FIJAS</t>
  </si>
  <si>
    <t>MANTENIMIENTO DE CÁMARAS IP MÓVILES</t>
  </si>
  <si>
    <t>MANTENIMIENTO DE CÁMARAS ANÁLOGAS FIJAS</t>
  </si>
  <si>
    <t>MANTENIMIENTO DE CÁMARAS ANÁLOGAS MÓVILES</t>
  </si>
  <si>
    <t>INSTALACIÓN DE FUENTE POE</t>
  </si>
  <si>
    <t>INSTALACIÓN DE TOMA RJ45 CATEGORÍA 6A</t>
  </si>
  <si>
    <t>INSTALACIÓN DE CÁMARA IP PARA INTERIORES</t>
  </si>
  <si>
    <t>SUMINISTRO DE CABLE UTP CATEGORÍA 6A</t>
  </si>
  <si>
    <t>INSTALACIÓN DE CABLE UTP CATEGORÍA 6A</t>
  </si>
  <si>
    <t>ANEXO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</si>
</sst>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indexed="8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42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165" fontId="3" fillId="0" borderId="4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10" applyFont="1" applyFill="1" applyBorder="1" applyAlignment="1" applyProtection="1">
      <alignment horizontal="center" vertical="top" wrapText="1"/>
      <protection locked="0"/>
    </xf>
    <xf numFmtId="49" fontId="11" fillId="0" borderId="0" xfId="1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0" applyFont="1" applyFill="1" applyBorder="1" applyAlignment="1" applyProtection="1">
      <alignment horizontal="left" vertical="top"/>
      <protection locked="0"/>
    </xf>
    <xf numFmtId="49" fontId="11" fillId="0" borderId="0" xfId="10" applyNumberFormat="1" applyFont="1" applyFill="1" applyBorder="1" applyAlignment="1" applyProtection="1">
      <alignment horizontal="center" vertical="top"/>
      <protection locked="0"/>
    </xf>
    <xf numFmtId="165" fontId="3" fillId="0" borderId="1" xfId="1" applyNumberFormat="1" applyFont="1" applyBorder="1" applyAlignment="1">
      <alignment horizontal="center" vertical="center"/>
    </xf>
    <xf numFmtId="9" fontId="4" fillId="3" borderId="4" xfId="0" applyNumberFormat="1" applyFont="1" applyFill="1" applyBorder="1" applyAlignment="1">
      <alignment vertical="center" wrapText="1"/>
    </xf>
    <xf numFmtId="42" fontId="5" fillId="3" borderId="9" xfId="11" applyFont="1" applyFill="1" applyBorder="1" applyAlignment="1">
      <alignment horizontal="center" vertical="center" wrapText="1"/>
    </xf>
    <xf numFmtId="9" fontId="4" fillId="3" borderId="11" xfId="0" applyNumberFormat="1" applyFont="1" applyFill="1" applyBorder="1" applyAlignment="1">
      <alignment vertical="center" wrapText="1"/>
    </xf>
    <xf numFmtId="42" fontId="5" fillId="3" borderId="12" xfId="11" applyFont="1" applyFill="1" applyBorder="1" applyAlignment="1">
      <alignment horizontal="center" vertical="center" wrapText="1"/>
    </xf>
    <xf numFmtId="42" fontId="4" fillId="3" borderId="13" xfId="11" applyFont="1" applyFill="1" applyBorder="1" applyAlignment="1">
      <alignment horizontal="center" vertical="center" wrapText="1"/>
    </xf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12" xfId="1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0" xfId="10" applyFont="1" applyFill="1" applyAlignment="1" applyProtection="1">
      <alignment horizontal="left" vertical="top"/>
      <protection locked="0"/>
    </xf>
    <xf numFmtId="0" fontId="10" fillId="0" borderId="0" xfId="10" applyFont="1" applyFill="1" applyBorder="1" applyAlignment="1" applyProtection="1">
      <alignment horizontal="left" vertical="top" wrapText="1"/>
      <protection locked="0"/>
    </xf>
    <xf numFmtId="0" fontId="10" fillId="0" borderId="0" xfId="10" applyFont="1" applyFill="1" applyAlignment="1" applyProtection="1">
      <alignment horizontal="left" vertical="top" wrapText="1"/>
      <protection locked="0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12">
    <cellStyle name="Moneda" xfId="1" builtinId="4"/>
    <cellStyle name="Moneda [0]" xfId="11" builtinId="7"/>
    <cellStyle name="Moneda [0] 2" xfId="2"/>
    <cellStyle name="Moneda 12" xfId="3"/>
    <cellStyle name="Moneda 2" xfId="4"/>
    <cellStyle name="Moneda 3" xfId="5"/>
    <cellStyle name="Moneda 4" xfId="6"/>
    <cellStyle name="Moneda 5" xfId="7"/>
    <cellStyle name="Moneda 6" xfId="8"/>
    <cellStyle name="Normal" xfId="0" builtinId="0"/>
    <cellStyle name="Normal 2" xfId="9"/>
    <cellStyle name="Normal_Formulario Cantidad obra - mayo2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F48"/>
  <sheetViews>
    <sheetView tabSelected="1" view="pageBreakPreview" topLeftCell="A28" zoomScale="115" zoomScaleNormal="100" zoomScaleSheetLayoutView="115" workbookViewId="0">
      <selection activeCell="A2" sqref="A2:F2"/>
    </sheetView>
  </sheetViews>
  <sheetFormatPr baseColWidth="10" defaultRowHeight="12.75" outlineLevelRow="1" x14ac:dyDescent="0.2"/>
  <cols>
    <col min="1" max="1" width="4.7109375" style="8" bestFit="1" customWidth="1"/>
    <col min="2" max="2" width="56.140625" style="9" customWidth="1"/>
    <col min="3" max="3" width="11.42578125" style="10"/>
    <col min="4" max="4" width="5.28515625" style="10" bestFit="1" customWidth="1"/>
    <col min="5" max="5" width="15.42578125" style="10" customWidth="1"/>
    <col min="6" max="6" width="13.85546875" style="10" bestFit="1" customWidth="1"/>
    <col min="7" max="7" width="12.42578125" style="1" bestFit="1" customWidth="1"/>
    <col min="8" max="16384" width="11.42578125" style="1"/>
  </cols>
  <sheetData>
    <row r="1" spans="1:6" ht="15" x14ac:dyDescent="0.2">
      <c r="A1" s="53" t="s">
        <v>44</v>
      </c>
      <c r="B1" s="54"/>
      <c r="C1" s="54"/>
      <c r="D1" s="54"/>
      <c r="E1" s="54"/>
      <c r="F1" s="55"/>
    </row>
    <row r="2" spans="1:6" ht="15" customHeight="1" thickBot="1" x14ac:dyDescent="0.25">
      <c r="A2" s="40" t="s">
        <v>16</v>
      </c>
      <c r="B2" s="41"/>
      <c r="C2" s="41"/>
      <c r="D2" s="41"/>
      <c r="E2" s="41"/>
      <c r="F2" s="42"/>
    </row>
    <row r="3" spans="1:6" ht="13.5" thickBot="1" x14ac:dyDescent="0.25">
      <c r="A3" s="32"/>
      <c r="B3" s="33"/>
      <c r="C3" s="34"/>
      <c r="D3" s="34"/>
      <c r="E3" s="34"/>
      <c r="F3" s="35"/>
    </row>
    <row r="4" spans="1:6" x14ac:dyDescent="0.2">
      <c r="A4" s="49" t="s">
        <v>20</v>
      </c>
      <c r="B4" s="50"/>
      <c r="C4" s="50"/>
      <c r="D4" s="50"/>
      <c r="E4" s="22"/>
      <c r="F4" s="23"/>
    </row>
    <row r="5" spans="1:6" x14ac:dyDescent="0.2">
      <c r="A5" s="2" t="s">
        <v>0</v>
      </c>
      <c r="B5" s="2" t="s">
        <v>1</v>
      </c>
      <c r="C5" s="2" t="s">
        <v>2</v>
      </c>
      <c r="D5" s="2" t="s">
        <v>3</v>
      </c>
      <c r="E5" s="3" t="s">
        <v>23</v>
      </c>
      <c r="F5" s="3" t="s">
        <v>24</v>
      </c>
    </row>
    <row r="6" spans="1:6" outlineLevel="1" x14ac:dyDescent="0.2">
      <c r="A6" s="4">
        <v>1</v>
      </c>
      <c r="B6" s="5" t="s">
        <v>27</v>
      </c>
      <c r="C6" s="4" t="s">
        <v>2</v>
      </c>
      <c r="D6" s="4">
        <v>1</v>
      </c>
      <c r="E6" s="16"/>
      <c r="F6" s="6">
        <f t="shared" ref="F6:F9" si="0">D6*E6</f>
        <v>0</v>
      </c>
    </row>
    <row r="7" spans="1:6" outlineLevel="1" x14ac:dyDescent="0.2">
      <c r="A7" s="4">
        <f t="shared" ref="A7:A8" si="1">A6+1</f>
        <v>2</v>
      </c>
      <c r="B7" s="5" t="s">
        <v>28</v>
      </c>
      <c r="C7" s="7" t="s">
        <v>6</v>
      </c>
      <c r="D7" s="7">
        <v>3</v>
      </c>
      <c r="E7" s="16"/>
      <c r="F7" s="6">
        <f t="shared" si="0"/>
        <v>0</v>
      </c>
    </row>
    <row r="8" spans="1:6" outlineLevel="1" x14ac:dyDescent="0.2">
      <c r="A8" s="4">
        <f t="shared" si="1"/>
        <v>3</v>
      </c>
      <c r="B8" s="5" t="s">
        <v>42</v>
      </c>
      <c r="C8" s="7" t="s">
        <v>7</v>
      </c>
      <c r="D8" s="7">
        <v>20</v>
      </c>
      <c r="E8" s="6"/>
      <c r="F8" s="29">
        <f t="shared" si="0"/>
        <v>0</v>
      </c>
    </row>
    <row r="9" spans="1:6" outlineLevel="1" x14ac:dyDescent="0.2">
      <c r="A9" s="4">
        <f>A7+1</f>
        <v>3</v>
      </c>
      <c r="B9" s="5" t="s">
        <v>29</v>
      </c>
      <c r="C9" s="7" t="s">
        <v>2</v>
      </c>
      <c r="D9" s="7">
        <v>1</v>
      </c>
      <c r="E9" s="16"/>
      <c r="F9" s="6">
        <f t="shared" si="0"/>
        <v>0</v>
      </c>
    </row>
    <row r="10" spans="1:6" ht="12.75" customHeight="1" x14ac:dyDescent="0.2">
      <c r="A10" s="45" t="s">
        <v>17</v>
      </c>
      <c r="B10" s="46"/>
      <c r="C10" s="46"/>
      <c r="D10" s="46"/>
      <c r="E10" s="17"/>
      <c r="F10" s="18">
        <f>SUM(F6:F9)</f>
        <v>0</v>
      </c>
    </row>
    <row r="11" spans="1:6" ht="12.75" customHeight="1" x14ac:dyDescent="0.2">
      <c r="A11" s="51" t="s">
        <v>18</v>
      </c>
      <c r="B11" s="52"/>
      <c r="C11" s="52"/>
      <c r="D11" s="52"/>
      <c r="E11" s="17">
        <v>0.19</v>
      </c>
      <c r="F11" s="18">
        <f>F10*E11</f>
        <v>0</v>
      </c>
    </row>
    <row r="12" spans="1:6" ht="12.75" customHeight="1" thickBot="1" x14ac:dyDescent="0.25">
      <c r="A12" s="47" t="s">
        <v>19</v>
      </c>
      <c r="B12" s="48"/>
      <c r="C12" s="48"/>
      <c r="D12" s="48"/>
      <c r="E12" s="19"/>
      <c r="F12" s="20">
        <f>F10+F11</f>
        <v>0</v>
      </c>
    </row>
    <row r="14" spans="1:6" ht="13.5" thickBot="1" x14ac:dyDescent="0.25"/>
    <row r="15" spans="1:6" ht="15" customHeight="1" x14ac:dyDescent="0.2">
      <c r="A15" s="43" t="s">
        <v>21</v>
      </c>
      <c r="B15" s="44"/>
      <c r="C15" s="44"/>
      <c r="D15" s="44"/>
      <c r="E15" s="25"/>
      <c r="F15" s="26"/>
    </row>
    <row r="16" spans="1:6" x14ac:dyDescent="0.2">
      <c r="A16" s="27" t="s">
        <v>0</v>
      </c>
      <c r="B16" s="24" t="s">
        <v>1</v>
      </c>
      <c r="C16" s="24" t="s">
        <v>2</v>
      </c>
      <c r="D16" s="24" t="s">
        <v>3</v>
      </c>
      <c r="E16" s="3" t="s">
        <v>23</v>
      </c>
      <c r="F16" s="3" t="s">
        <v>24</v>
      </c>
    </row>
    <row r="17" spans="1:6" ht="30" customHeight="1" outlineLevel="1" x14ac:dyDescent="0.2">
      <c r="A17" s="28">
        <v>1</v>
      </c>
      <c r="B17" s="5" t="s">
        <v>30</v>
      </c>
      <c r="C17" s="4" t="s">
        <v>2</v>
      </c>
      <c r="D17" s="4">
        <v>1</v>
      </c>
      <c r="E17" s="6"/>
      <c r="F17" s="29">
        <f t="shared" ref="F17:F29" si="2">D17*E17</f>
        <v>0</v>
      </c>
    </row>
    <row r="18" spans="1:6" ht="25.5" outlineLevel="1" x14ac:dyDescent="0.2">
      <c r="A18" s="28">
        <f>A17+1</f>
        <v>2</v>
      </c>
      <c r="B18" s="5" t="s">
        <v>31</v>
      </c>
      <c r="C18" s="4" t="s">
        <v>2</v>
      </c>
      <c r="D18" s="4">
        <v>2</v>
      </c>
      <c r="E18" s="6"/>
      <c r="F18" s="29">
        <f t="shared" si="2"/>
        <v>0</v>
      </c>
    </row>
    <row r="19" spans="1:6" outlineLevel="1" x14ac:dyDescent="0.2">
      <c r="A19" s="28">
        <f t="shared" ref="A19:A29" si="3">A18+1</f>
        <v>3</v>
      </c>
      <c r="B19" s="5" t="s">
        <v>32</v>
      </c>
      <c r="C19" s="4" t="s">
        <v>2</v>
      </c>
      <c r="D19" s="4">
        <v>2</v>
      </c>
      <c r="E19" s="6"/>
      <c r="F19" s="29">
        <f t="shared" si="2"/>
        <v>0</v>
      </c>
    </row>
    <row r="20" spans="1:6" ht="38.25" outlineLevel="1" x14ac:dyDescent="0.2">
      <c r="A20" s="28">
        <f t="shared" si="3"/>
        <v>4</v>
      </c>
      <c r="B20" s="5" t="s">
        <v>33</v>
      </c>
      <c r="C20" s="4" t="s">
        <v>2</v>
      </c>
      <c r="D20" s="4">
        <v>4</v>
      </c>
      <c r="E20" s="6"/>
      <c r="F20" s="29">
        <f t="shared" si="2"/>
        <v>0</v>
      </c>
    </row>
    <row r="21" spans="1:6" outlineLevel="1" x14ac:dyDescent="0.2">
      <c r="A21" s="28">
        <f t="shared" si="3"/>
        <v>5</v>
      </c>
      <c r="B21" s="5" t="s">
        <v>34</v>
      </c>
      <c r="C21" s="4" t="s">
        <v>2</v>
      </c>
      <c r="D21" s="4">
        <v>1</v>
      </c>
      <c r="E21" s="6"/>
      <c r="F21" s="29">
        <f t="shared" si="2"/>
        <v>0</v>
      </c>
    </row>
    <row r="22" spans="1:6" outlineLevel="1" x14ac:dyDescent="0.2">
      <c r="A22" s="28">
        <f t="shared" si="3"/>
        <v>6</v>
      </c>
      <c r="B22" s="5" t="s">
        <v>35</v>
      </c>
      <c r="C22" s="4" t="s">
        <v>2</v>
      </c>
      <c r="D22" s="4">
        <v>7</v>
      </c>
      <c r="E22" s="6"/>
      <c r="F22" s="29">
        <f t="shared" si="2"/>
        <v>0</v>
      </c>
    </row>
    <row r="23" spans="1:6" outlineLevel="1" x14ac:dyDescent="0.2">
      <c r="A23" s="28">
        <f t="shared" si="3"/>
        <v>7</v>
      </c>
      <c r="B23" s="5" t="s">
        <v>36</v>
      </c>
      <c r="C23" s="4" t="s">
        <v>2</v>
      </c>
      <c r="D23" s="4">
        <v>7</v>
      </c>
      <c r="E23" s="6"/>
      <c r="F23" s="29">
        <f t="shared" si="2"/>
        <v>0</v>
      </c>
    </row>
    <row r="24" spans="1:6" outlineLevel="1" x14ac:dyDescent="0.2">
      <c r="A24" s="28">
        <f t="shared" si="3"/>
        <v>8</v>
      </c>
      <c r="B24" s="5" t="s">
        <v>37</v>
      </c>
      <c r="C24" s="4" t="s">
        <v>2</v>
      </c>
      <c r="D24" s="4">
        <v>12</v>
      </c>
      <c r="E24" s="6"/>
      <c r="F24" s="29">
        <f t="shared" si="2"/>
        <v>0</v>
      </c>
    </row>
    <row r="25" spans="1:6" outlineLevel="1" x14ac:dyDescent="0.2">
      <c r="A25" s="28">
        <f t="shared" si="3"/>
        <v>9</v>
      </c>
      <c r="B25" s="5" t="s">
        <v>38</v>
      </c>
      <c r="C25" s="4" t="s">
        <v>2</v>
      </c>
      <c r="D25" s="4">
        <v>4</v>
      </c>
      <c r="E25" s="6"/>
      <c r="F25" s="29">
        <f t="shared" si="2"/>
        <v>0</v>
      </c>
    </row>
    <row r="26" spans="1:6" outlineLevel="1" x14ac:dyDescent="0.2">
      <c r="A26" s="28">
        <f t="shared" si="3"/>
        <v>10</v>
      </c>
      <c r="B26" s="5" t="s">
        <v>39</v>
      </c>
      <c r="C26" s="4" t="s">
        <v>2</v>
      </c>
      <c r="D26" s="4">
        <v>1</v>
      </c>
      <c r="E26" s="6"/>
      <c r="F26" s="29">
        <f t="shared" si="2"/>
        <v>0</v>
      </c>
    </row>
    <row r="27" spans="1:6" outlineLevel="1" x14ac:dyDescent="0.2">
      <c r="A27" s="28">
        <f t="shared" si="3"/>
        <v>11</v>
      </c>
      <c r="B27" s="5" t="s">
        <v>40</v>
      </c>
      <c r="C27" s="7" t="s">
        <v>6</v>
      </c>
      <c r="D27" s="7">
        <v>3</v>
      </c>
      <c r="E27" s="6"/>
      <c r="F27" s="29">
        <f t="shared" si="2"/>
        <v>0</v>
      </c>
    </row>
    <row r="28" spans="1:6" outlineLevel="1" x14ac:dyDescent="0.2">
      <c r="A28" s="28">
        <f t="shared" si="3"/>
        <v>12</v>
      </c>
      <c r="B28" s="5" t="s">
        <v>43</v>
      </c>
      <c r="C28" s="7" t="s">
        <v>7</v>
      </c>
      <c r="D28" s="7">
        <v>20</v>
      </c>
      <c r="E28" s="6"/>
      <c r="F28" s="29">
        <f t="shared" si="2"/>
        <v>0</v>
      </c>
    </row>
    <row r="29" spans="1:6" outlineLevel="1" x14ac:dyDescent="0.2">
      <c r="A29" s="28">
        <f t="shared" si="3"/>
        <v>13</v>
      </c>
      <c r="B29" s="5" t="s">
        <v>41</v>
      </c>
      <c r="C29" s="7" t="s">
        <v>2</v>
      </c>
      <c r="D29" s="7">
        <v>1</v>
      </c>
      <c r="E29" s="6"/>
      <c r="F29" s="29">
        <f t="shared" si="2"/>
        <v>0</v>
      </c>
    </row>
    <row r="30" spans="1:6" ht="12.75" customHeight="1" x14ac:dyDescent="0.2">
      <c r="A30" s="45" t="s">
        <v>25</v>
      </c>
      <c r="B30" s="46"/>
      <c r="C30" s="46"/>
      <c r="D30" s="46"/>
      <c r="E30" s="17"/>
      <c r="F30" s="30">
        <f>SUM(F17:F29)</f>
        <v>0</v>
      </c>
    </row>
    <row r="31" spans="1:6" ht="12.75" customHeight="1" x14ac:dyDescent="0.2">
      <c r="A31" s="45" t="s">
        <v>4</v>
      </c>
      <c r="B31" s="46"/>
      <c r="C31" s="46"/>
      <c r="D31" s="46"/>
      <c r="E31" s="17"/>
      <c r="F31" s="30">
        <f>F30*E31</f>
        <v>0</v>
      </c>
    </row>
    <row r="32" spans="1:6" ht="12.75" customHeight="1" x14ac:dyDescent="0.2">
      <c r="A32" s="45" t="s">
        <v>5</v>
      </c>
      <c r="B32" s="46"/>
      <c r="C32" s="46"/>
      <c r="D32" s="46"/>
      <c r="E32" s="17"/>
      <c r="F32" s="30">
        <f>F30*E32</f>
        <v>0</v>
      </c>
    </row>
    <row r="33" spans="1:6" ht="13.5" customHeight="1" thickBot="1" x14ac:dyDescent="0.25">
      <c r="A33" s="47" t="s">
        <v>26</v>
      </c>
      <c r="B33" s="48"/>
      <c r="C33" s="48"/>
      <c r="D33" s="48"/>
      <c r="E33" s="19"/>
      <c r="F33" s="31">
        <f>SUM(F30:F32)</f>
        <v>0</v>
      </c>
    </row>
    <row r="34" spans="1:6" ht="13.5" thickBot="1" x14ac:dyDescent="0.25">
      <c r="A34" s="11"/>
      <c r="B34" s="11"/>
      <c r="C34" s="11"/>
      <c r="D34" s="36"/>
      <c r="E34" s="11"/>
    </row>
    <row r="35" spans="1:6" ht="13.5" customHeight="1" thickBot="1" x14ac:dyDescent="0.25">
      <c r="A35" s="56" t="s">
        <v>22</v>
      </c>
      <c r="B35" s="57"/>
      <c r="C35" s="57"/>
      <c r="D35" s="57"/>
      <c r="E35" s="58"/>
      <c r="F35" s="21">
        <f>F33+F12</f>
        <v>0</v>
      </c>
    </row>
    <row r="38" spans="1:6" s="11" customFormat="1" x14ac:dyDescent="0.2">
      <c r="A38" s="37" t="s">
        <v>8</v>
      </c>
      <c r="B38" s="37"/>
    </row>
    <row r="39" spans="1:6" s="11" customFormat="1" x14ac:dyDescent="0.2"/>
    <row r="40" spans="1:6" s="11" customFormat="1" ht="16.5" customHeight="1" x14ac:dyDescent="0.2">
      <c r="A40" s="39" t="s">
        <v>9</v>
      </c>
      <c r="B40" s="39"/>
      <c r="C40" s="39"/>
      <c r="D40" s="39"/>
      <c r="E40" s="39"/>
      <c r="F40" s="39"/>
    </row>
    <row r="41" spans="1:6" s="11" customFormat="1" x14ac:dyDescent="0.2"/>
    <row r="42" spans="1:6" s="11" customFormat="1" x14ac:dyDescent="0.2">
      <c r="A42" s="37" t="s">
        <v>10</v>
      </c>
      <c r="B42" s="37"/>
    </row>
    <row r="43" spans="1:6" s="11" customFormat="1" x14ac:dyDescent="0.2">
      <c r="A43" s="37" t="s">
        <v>11</v>
      </c>
      <c r="B43" s="37"/>
    </row>
    <row r="44" spans="1:6" s="11" customFormat="1" x14ac:dyDescent="0.2">
      <c r="A44" s="37" t="s">
        <v>12</v>
      </c>
      <c r="B44" s="37"/>
    </row>
    <row r="45" spans="1:6" s="11" customFormat="1" ht="15" x14ac:dyDescent="0.2">
      <c r="A45" s="12"/>
      <c r="B45" s="13"/>
    </row>
    <row r="46" spans="1:6" s="11" customFormat="1" ht="15" x14ac:dyDescent="0.2">
      <c r="A46" s="14" t="s">
        <v>13</v>
      </c>
      <c r="B46" s="15"/>
    </row>
    <row r="47" spans="1:6" s="11" customFormat="1" ht="27" customHeight="1" x14ac:dyDescent="0.2">
      <c r="A47" s="38" t="s">
        <v>14</v>
      </c>
      <c r="B47" s="38"/>
      <c r="C47" s="38"/>
      <c r="D47" s="38"/>
      <c r="E47" s="38"/>
      <c r="F47" s="38"/>
    </row>
    <row r="48" spans="1:6" s="11" customFormat="1" ht="31.5" customHeight="1" x14ac:dyDescent="0.2">
      <c r="A48" s="38" t="s">
        <v>15</v>
      </c>
      <c r="B48" s="38"/>
      <c r="C48" s="38"/>
      <c r="D48" s="38"/>
      <c r="E48" s="38"/>
      <c r="F48" s="38"/>
    </row>
  </sheetData>
  <mergeCells count="19">
    <mergeCell ref="A12:D12"/>
    <mergeCell ref="A1:F1"/>
    <mergeCell ref="A35:E35"/>
    <mergeCell ref="A44:B44"/>
    <mergeCell ref="A47:F47"/>
    <mergeCell ref="A48:F48"/>
    <mergeCell ref="A40:F40"/>
    <mergeCell ref="A2:F2"/>
    <mergeCell ref="A38:B38"/>
    <mergeCell ref="A42:B42"/>
    <mergeCell ref="A43:B43"/>
    <mergeCell ref="A15:D15"/>
    <mergeCell ref="A30:D30"/>
    <mergeCell ref="A31:D31"/>
    <mergeCell ref="A32:D32"/>
    <mergeCell ref="A33:D33"/>
    <mergeCell ref="A4:D4"/>
    <mergeCell ref="A10:D10"/>
    <mergeCell ref="A11:D11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Migración</vt:lpstr>
      <vt:lpstr>Migración!Área_de_impresión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cp:lastPrinted>2018-12-12T17:06:48Z</cp:lastPrinted>
  <dcterms:created xsi:type="dcterms:W3CDTF">2018-11-29T20:18:14Z</dcterms:created>
  <dcterms:modified xsi:type="dcterms:W3CDTF">2018-12-21T19:46:41Z</dcterms:modified>
</cp:coreProperties>
</file>