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760" tabRatio="707" activeTab="3"/>
  </bookViews>
  <sheets>
    <sheet name="Instrucciones" sheetId="2" r:id="rId1"/>
    <sheet name=" Planeación" sheetId="8" r:id="rId2"/>
    <sheet name=" Selección" sheetId="7" r:id="rId3"/>
    <sheet name="Contratación" sheetId="4" r:id="rId4"/>
    <sheet name="Ejecución" sheetId="5" r:id="rId5"/>
    <sheet name=" Liquidación" sheetId="6" r:id="rId6"/>
  </sheets>
  <calcPr calcId="145621"/>
</workbook>
</file>

<file path=xl/calcChain.xml><?xml version="1.0" encoding="utf-8"?>
<calcChain xmlns="http://schemas.openxmlformats.org/spreadsheetml/2006/main">
  <c r="P21" i="5" l="1"/>
  <c r="P20" i="5"/>
  <c r="J22" i="5"/>
  <c r="J20" i="5"/>
  <c r="P19" i="5"/>
  <c r="J19" i="5"/>
  <c r="J21" i="5" l="1"/>
  <c r="P18" i="5"/>
  <c r="J18" i="5"/>
  <c r="P17" i="5"/>
  <c r="J17" i="5"/>
  <c r="P16" i="5"/>
  <c r="J16" i="5"/>
  <c r="P15" i="5"/>
  <c r="J15" i="5"/>
  <c r="P14" i="5"/>
  <c r="J14" i="5"/>
  <c r="P13" i="5"/>
  <c r="J13" i="5"/>
  <c r="P15" i="6"/>
  <c r="J15" i="6"/>
  <c r="P14" i="6"/>
  <c r="J14" i="6"/>
  <c r="P13" i="6"/>
  <c r="J13" i="6"/>
  <c r="P16" i="4"/>
  <c r="J16" i="4"/>
  <c r="P15" i="4"/>
  <c r="J15" i="4"/>
  <c r="P14" i="4"/>
  <c r="J14" i="4"/>
  <c r="P13" i="4"/>
  <c r="J13" i="4"/>
  <c r="P17" i="7"/>
  <c r="J17" i="7"/>
  <c r="P16" i="7"/>
  <c r="J16" i="7"/>
  <c r="J15" i="7"/>
  <c r="P15" i="7"/>
  <c r="P18" i="7"/>
  <c r="J18" i="7"/>
  <c r="P14" i="7"/>
  <c r="J14" i="7"/>
  <c r="P13" i="7"/>
  <c r="J13" i="7"/>
  <c r="J17" i="8"/>
  <c r="P16" i="8"/>
  <c r="J16" i="8"/>
  <c r="P15" i="8" l="1"/>
  <c r="J15" i="8"/>
  <c r="P14" i="8" l="1"/>
  <c r="J14" i="8"/>
  <c r="P13" i="8"/>
  <c r="J13" i="8"/>
  <c r="P17" i="8" l="1"/>
  <c r="P22" i="5"/>
</calcChain>
</file>

<file path=xl/sharedStrings.xml><?xml version="1.0" encoding="utf-8"?>
<sst xmlns="http://schemas.openxmlformats.org/spreadsheetml/2006/main" count="340" uniqueCount="145">
  <si>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</si>
  <si>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</si>
  <si>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</si>
  <si>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</si>
  <si>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</si>
  <si>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</si>
  <si>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</si>
  <si>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</si>
  <si>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</si>
  <si>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</si>
  <si>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</si>
  <si>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</si>
  <si>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</si>
  <si>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</si>
  <si>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</si>
  <si>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</si>
  <si>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</si>
  <si>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</si>
  <si>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</si>
  <si>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</si>
  <si>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</si>
  <si>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</si>
  <si>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</si>
  <si>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</si>
  <si>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</si>
  <si>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</si>
  <si>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</si>
  <si>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</si>
  <si>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</si>
  <si>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</si>
  <si>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</si>
  <si>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</si>
  <si>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</si>
  <si>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</si>
  <si>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</si>
  <si>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</si>
  <si>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</si>
  <si>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</si>
  <si>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</si>
  <si>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</si>
  <si>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</si>
  <si>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</si>
  <si>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</si>
  <si>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</si>
  <si>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</si>
  <si>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</si>
  <si>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</si>
  <si>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</si>
  <si>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</si>
  <si>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</si>
  <si>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</si>
  <si>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</si>
  <si>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</si>
  <si>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</si>
  <si>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</si>
  <si>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</si>
  <si>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</si>
  <si>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</si>
  <si>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</si>
  <si>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</si>
  <si>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</si>
  <si>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</si>
  <si>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</si>
  <si>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</si>
  <si>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</si>
  <si>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</si>
  <si>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</si>
  <si>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</si>
  <si>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</si>
  <si>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</si>
  <si>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</si>
  <si>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</si>
  <si>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</t>
  </si>
  <si>
    <t>ESU</t>
  </si>
  <si>
    <t>Reducir el riesgo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</si>
  <si>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Se realizó  previamente dos (2) Request for  Information -RFI con el fin de verificar el mercado a nivel mundial considerando los requerimientos técnicos, económicos y generales sobre los posibles interesados en participar. Adicionalmente se cuenta con referenciamiento de precios con los Aliados de Sistemas Integrales de Seguridad.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Personal capacitado por parte de la ESU de acuerdo a lo establecido por Nena (Asociación Nacional de Números de Emergencia) de Estados Unidos.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Conocimiento de las plataformas y de la operación por parte de varios Ingenieros de la ESU de Centros de Atención de Emergencia a nivel mundial.
</t>
    </r>
    <r>
      <rPr>
        <b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. Experiencia de la entidad en el manejo de Centro de Atención de Emergencia (SIES-M)
</t>
    </r>
    <r>
      <rPr>
        <b/>
        <sz val="10"/>
        <color theme="1"/>
        <rFont val="Calibri"/>
        <family val="2"/>
        <scheme val="minor"/>
      </rPr>
      <t xml:space="preserve">5. </t>
    </r>
    <r>
      <rPr>
        <sz val="10"/>
        <color theme="1"/>
        <rFont val="Calibri"/>
        <family val="2"/>
        <scheme val="minor"/>
      </rPr>
      <t xml:space="preserve"> Experiencia en consultoría de la entidad para asitencia técnica en la selcción de la solución para el Centro de Atención y Desapacho de Emergencias que soporte la línea de 123
</t>
    </r>
    <r>
      <rPr>
        <b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.Experiencia de la entidad en temas de tecnología y tecnología especializada para la Seguridad.  
</t>
    </r>
    <r>
      <rPr>
        <b/>
        <sz val="10"/>
        <color theme="1"/>
        <rFont val="Calibri"/>
        <family val="2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Revisión y validación de las variables  jurídicas, financieras y técnicas por parte de las áreas correspondientes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</si>
  <si>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Calibri"/>
        <family val="2"/>
        <scheme val="minor"/>
      </rPr>
      <t xml:space="preserve">1. </t>
    </r>
    <r>
      <rPr>
        <sz val="10"/>
        <color theme="1"/>
        <rFont val="Calibri"/>
        <family val="2"/>
        <scheme val="minor"/>
      </rPr>
      <t xml:space="preserve">Realización previamente dos (2) Request for  Information -RFI con el fin de verificar el mercado a nivel mundial considerando los requerimientos técnicos, económicos y generales sobre los posibles interesados en participar.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</si>
  <si>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previamente dos (2) Request for  Information -RFI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</si>
  <si>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t>Evitar el riesgo</t>
  </si>
  <si>
    <t>1. Oportunidad en la contratación
2. Afectación del cumplimiento de las necesidades requeridas en el objeto contractual.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</si>
  <si>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</si>
  <si>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Oportunidad en la contratación
2.Afectación del cumplimiento de las necesidades requeridas en el objeto contractual.</t>
  </si>
  <si>
    <t>1. Oportunidad en la contratación
2. Declaratoria desierta del proceso de selección.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</si>
  <si>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Revisión detallada e integral del requerimiento de compra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Mesa de trabajo de la ESU con experticia en diferentes frentes para la formulación de los pliegos de condiciones.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Revisión y aprobación por parte de las subgerencias correspondientes de las diferentes variables citadas en el documento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Historicos de los procesos de Request for  Information -RFI realizados.
</t>
    </r>
    <r>
      <rPr>
        <b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. Aplicabilidad del acuerdo 055, modificado por el acuerdo 077 de 2017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</si>
  <si>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Mesa de trabajo de la ESU con experticia en diferentes frentes para la formulación de los pliegos de condiciones.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Revisión y aprobación por parte de las subgerencias correspondientes de las diferentes variables citadas en el documento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 Historicos de los procesos de Request for  Information -RFI realizados.
</t>
    </r>
    <r>
      <rPr>
        <b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. Aplicabilidad del acuerdo 055, modificado por el acuerdo 077 de 2017</t>
    </r>
  </si>
  <si>
    <t>ADQUISICIÓN DE UN  SISTEMA AUTOMÁTICO DE DESPACHO CAD PARA  LA LÍNEA 123 DE LA CIUDAD DE MEDELLÍN</t>
  </si>
  <si>
    <t>1. Oportunidad en la contratación
2. Inadecuda selección de contratista</t>
  </si>
  <si>
    <t>1. Oportunidad en la contratación
2. Oportunidad en el cumplimiento de los plazos establecidos al cliente</t>
  </si>
  <si>
    <t xml:space="preserve">1. Oportunidad en la contratación y ejecución </t>
  </si>
  <si>
    <t>1. Retrasos en la ejecución del contrato</t>
  </si>
  <si>
    <t>ESU
CONTRATISTA</t>
  </si>
  <si>
    <t>1. Oportunidad en la contratación y ejecución 
2. Inadecuda selección de contratista</t>
  </si>
  <si>
    <t xml:space="preserve">1. Oportunidad en la contratación y ejecución 
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</si>
  <si>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</si>
  <si>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</si>
  <si>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Mesa de trabajo de la ESU con experticia en diferentes frentes para la evaluación de las propuestas ofertadas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</si>
  <si>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Realización previamente dos (2) Request for  Information -RFI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referenciamiento de precios con los Aliados de Sistemas Integrales de Seguridad
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</si>
  <si>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Realización previamente dos (2) Request for  Information -RFI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Validación y verificación de condiciones en la etapa de planeación por parte de las diferentes subgerencias de la entidad.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Respuesta oportuna a las inquietudes presentadas por los proponentes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Realización de adendas durante la publicación de los pliegos de condiciones conforme a las observaciones realizadas por los posibles oferentes para las que haya lugar
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</si>
  <si>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modalidad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Respuesta oportuna a las inquietudes presentadas por los proponentes.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verificación por parte de la mesa de trabajo a las propuestas oportunamente.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</si>
  <si>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Publicación informe de evaluación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Seguimiento por  parte de la ESU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Delegación supervision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</si>
  <si>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Elaboración clara y coherente del documento contractual de conformidad con las especificaciones en la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. Verificación y validación de la Secretaría General u otras áreas de interés del contrato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</si>
  <si>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</si>
  <si>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</si>
  <si>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</si>
  <si>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</si>
  <si>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Interna</t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</si>
  <si>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</si>
  <si>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</si>
  <si>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</si>
  <si>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CONTRATISTA</t>
  </si>
  <si>
    <t>Transferir el riesgo</t>
  </si>
  <si>
    <t>1. Oportunidad en la  ejecución contractual</t>
  </si>
  <si>
    <t>Trasladar el riesgo</t>
  </si>
  <si>
    <t>1. Oportunidad en la  ejecución contractual
2. Afectación en cumplimiento del objeto contractual</t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</si>
  <si>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</si>
  <si>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.Realización de informes periódicos por parte del contratista 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</si>
  <si>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Seguimiento al cronograma de actividades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</si>
  <si>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Definición precisa de las circunstancias que no constituirán fuerza mayor o caso fortuito</t>
    </r>
  </si>
  <si>
    <t>ESU - CLIENTE</t>
  </si>
  <si>
    <t>1. Afectación de la ejecución contractual
2. Oportunidad en la liquidación del contrato y el contrato interadministrativo</t>
  </si>
  <si>
    <t>Imperfectos, fallas y no funcionamiento de los equipos adquiridos y/o integración requerida para el funcionamiento del sistema</t>
  </si>
  <si>
    <t>1. Oportunidad en la  ejecución contractual
2. Afectación de las etapas de implementación, migración e integración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</si>
  <si>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</si>
  <si>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 xml:space="preserve">Novedades en la importación y nacionalización de los equipos </t>
  </si>
  <si>
    <t>Fluctuaciones drásticas en los cambios de divisa no previstas</t>
  </si>
  <si>
    <t>Regulatorio / Económico</t>
  </si>
  <si>
    <t>Contratista</t>
  </si>
  <si>
    <t>Aceptar el riesgo</t>
  </si>
  <si>
    <t>Demoras en la ejecución del contrato por ajustes requeridos por parte del cliente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</si>
  <si>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Certificados de garantía de los equipos requeridos 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Tiempo de respuesta por parte del contratista para efectuar cambios de los equipos defectuosos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Prueba de los equipos para su operación previo recibimiento a satisfacción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Capacitacionprogramada de uso de equipos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Establecimiento de Niveles de servicio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</si>
  <si>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</si>
  <si>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</si>
  <si>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t>Incompatibilidad entre los sistemas que tiene el TI y la plataforma de la solución ofertada</t>
  </si>
  <si>
    <t>1. Oportunidad en la  ejecución contractual
2. Afectación de las etapas de implementación, migración e integración 
3. Afectación del funcianamiento de la solución adquirida</t>
  </si>
  <si>
    <t>ESU - CLIENTE-CONTRATISTA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</si>
  <si>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Información técnica indicada en los pliegos de condiciones para los proponentes sobre la la necesdidad del cliente.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En la ejecución contractual se tendra la potestad de retirar o modificar las aplicaciones que presente imposibilidad de integrarse conforme a los sistemas e infraestrutura de TI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</si>
  <si>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Consideraciones por parte del contratista como plan alterno en caso de presentarse cambios drásticos en  la tasa de cambio.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Presentación de la oferta en pesos Colombianos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.Notificación por parte del contratista al supervisión del contrato acerca del tema en caso de ser necesario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</si>
  <si>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 Seguimiento por parte del supervisor al cronograma de actividades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
</t>
    </r>
  </si>
  <si>
    <t>Generación de mayores tiempos los establecidos en las diferentes etapas de la ejecución contractual</t>
  </si>
  <si>
    <t>1. Oportunidad en la  ejecución contractual
2. Afectación en el cumplimiento de la puesta en funcianamiento de la solución adquirida</t>
  </si>
  <si>
    <t>1. Establecimiento de cronograma de actividades
2. Solicitud de diseño de Ingeniera</t>
  </si>
  <si>
    <t>1. Posible afectación del valor contractual</t>
  </si>
  <si>
    <t>1. Oportunidad en la  ejecución contractual
2. Afectación de las etapas de implementación, migración e integración 
3.Afectación en el cumplimiento de la puesta en funcianamiento de la solución adquirida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</si>
  <si>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continuo a la ejecución del contrato por parte del supervisor.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Cummplimiento al cronograma de actividades  establecido para la ejecución del contrato
3.Comunicación oportuna entre el contratista, y los supervisores de la ESU y la Secretaría de seguridad y Convivencia de las novedades surgidas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Flexibilidad en la ejecución teniendo en cuenta las etapas que la componen 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</si>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</sst>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6" borderId="0" xfId="0" applyFont="1" applyFill="1" applyBorder="1" applyAlignment="1">
      <alignment horizontal="center" vertical="center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9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0" fontId="19" fillId="0" borderId="14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6" borderId="0" xfId="0" applyFont="1" applyFill="1"/>
    <xf numFmtId="0" fontId="18" fillId="0" borderId="1" xfId="0" applyFont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 wrapText="1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textRotation="90"/>
    </xf>
    <xf numFmtId="0" fontId="20" fillId="4" borderId="14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27" xfId="0" applyFont="1" applyFill="1" applyBorder="1" applyAlignment="1">
      <alignment horizontal="center" vertical="center" textRotation="90"/>
    </xf>
    <xf numFmtId="0" fontId="3" fillId="4" borderId="15" xfId="0" applyFont="1" applyFill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19</xdr:row>
      <xdr:rowOff>56853</xdr:rowOff>
    </xdr:from>
    <xdr:to>
      <xdr:col>8</xdr:col>
      <xdr:colOff>498351</xdr:colOff>
      <xdr:row>31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19</xdr:row>
      <xdr:rowOff>47625</xdr:rowOff>
    </xdr:from>
    <xdr:to>
      <xdr:col>12</xdr:col>
      <xdr:colOff>3662914</xdr:colOff>
      <xdr:row>32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742950</xdr:colOff>
      <xdr:row>33</xdr:row>
      <xdr:rowOff>104775</xdr:rowOff>
    </xdr:from>
    <xdr:to>
      <xdr:col>12</xdr:col>
      <xdr:colOff>425264</xdr:colOff>
      <xdr:row>53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181350" y="14211300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20</xdr:row>
      <xdr:rowOff>56853</xdr:rowOff>
    </xdr:from>
    <xdr:to>
      <xdr:col>8</xdr:col>
      <xdr:colOff>603126</xdr:colOff>
      <xdr:row>32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20</xdr:row>
      <xdr:rowOff>47625</xdr:rowOff>
    </xdr:from>
    <xdr:to>
      <xdr:col>14</xdr:col>
      <xdr:colOff>458431</xdr:colOff>
      <xdr:row>33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34</xdr:row>
      <xdr:rowOff>104775</xdr:rowOff>
    </xdr:from>
    <xdr:to>
      <xdr:col>12</xdr:col>
      <xdr:colOff>558614</xdr:colOff>
      <xdr:row>54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18</xdr:row>
      <xdr:rowOff>56853</xdr:rowOff>
    </xdr:from>
    <xdr:to>
      <xdr:col>8</xdr:col>
      <xdr:colOff>603126</xdr:colOff>
      <xdr:row>30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18</xdr:row>
      <xdr:rowOff>47625</xdr:rowOff>
    </xdr:from>
    <xdr:to>
      <xdr:col>15</xdr:col>
      <xdr:colOff>29806</xdr:colOff>
      <xdr:row>31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35</xdr:row>
      <xdr:rowOff>19050</xdr:rowOff>
    </xdr:from>
    <xdr:to>
      <xdr:col>12</xdr:col>
      <xdr:colOff>361950</xdr:colOff>
      <xdr:row>52</xdr:row>
      <xdr:rowOff>172433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876675" y="9982200"/>
          <a:ext cx="5924550" cy="339188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24</xdr:row>
      <xdr:rowOff>56853</xdr:rowOff>
    </xdr:from>
    <xdr:to>
      <xdr:col>8</xdr:col>
      <xdr:colOff>565026</xdr:colOff>
      <xdr:row>36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24</xdr:row>
      <xdr:rowOff>47625</xdr:rowOff>
    </xdr:from>
    <xdr:to>
      <xdr:col>14</xdr:col>
      <xdr:colOff>239356</xdr:colOff>
      <xdr:row>37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38</xdr:row>
      <xdr:rowOff>104775</xdr:rowOff>
    </xdr:from>
    <xdr:to>
      <xdr:col>12</xdr:col>
      <xdr:colOff>520514</xdr:colOff>
      <xdr:row>58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04272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17</xdr:row>
      <xdr:rowOff>56853</xdr:rowOff>
    </xdr:from>
    <xdr:to>
      <xdr:col>8</xdr:col>
      <xdr:colOff>603126</xdr:colOff>
      <xdr:row>29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4327803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17</xdr:row>
      <xdr:rowOff>47625</xdr:rowOff>
    </xdr:from>
    <xdr:to>
      <xdr:col>15</xdr:col>
      <xdr:colOff>10756</xdr:colOff>
      <xdr:row>30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4318575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36</xdr:row>
      <xdr:rowOff>171450</xdr:rowOff>
    </xdr:from>
    <xdr:to>
      <xdr:col>12</xdr:col>
      <xdr:colOff>739589</xdr:colOff>
      <xdr:row>57</xdr:row>
      <xdr:rowOff>57150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390900" y="10344150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workbookViewId="0">
      <selection activeCell="B67" sqref="B67"/>
    </sheetView>
  </sheetViews>
  <sheetFormatPr baseColWidth="10" defaultRowHeight="15" x14ac:dyDescent="0.25"/>
  <sheetData>
    <row r="2" spans="2:10" ht="15.75" x14ac:dyDescent="0.25">
      <c r="B2" s="91" t="s">
        <v>53</v>
      </c>
      <c r="C2" s="92"/>
      <c r="D2" s="92"/>
      <c r="E2" s="92"/>
      <c r="F2" s="92"/>
      <c r="G2" s="92"/>
      <c r="H2" s="92"/>
      <c r="I2" s="92"/>
      <c r="J2" s="93"/>
    </row>
    <row r="3" spans="2:10" x14ac:dyDescent="0.25">
      <c r="B3" s="94"/>
      <c r="C3" s="95"/>
      <c r="D3" s="95"/>
      <c r="E3" s="95"/>
      <c r="F3" s="95"/>
      <c r="G3" s="95"/>
      <c r="H3" s="95"/>
      <c r="I3" s="95"/>
      <c r="J3" s="96"/>
    </row>
    <row r="4" spans="2:10" x14ac:dyDescent="0.25">
      <c r="B4" s="97" t="s">
        <v>54</v>
      </c>
      <c r="C4" s="98"/>
      <c r="D4" s="98"/>
      <c r="E4" s="98"/>
      <c r="F4" s="98"/>
      <c r="G4" s="98"/>
      <c r="H4" s="98"/>
      <c r="I4" s="98"/>
      <c r="J4" s="99"/>
    </row>
    <row r="5" spans="2:10" x14ac:dyDescent="0.25">
      <c r="B5" s="97"/>
      <c r="C5" s="98"/>
      <c r="D5" s="98"/>
      <c r="E5" s="98"/>
      <c r="F5" s="98"/>
      <c r="G5" s="98"/>
      <c r="H5" s="98"/>
      <c r="I5" s="98"/>
      <c r="J5" s="99"/>
    </row>
    <row r="6" spans="2:10" x14ac:dyDescent="0.25">
      <c r="B6" s="94" t="s">
        <v>55</v>
      </c>
      <c r="C6" s="95"/>
      <c r="D6" s="95"/>
      <c r="E6" s="95"/>
      <c r="F6" s="95"/>
      <c r="G6" s="95"/>
      <c r="H6" s="95"/>
      <c r="I6" s="95"/>
      <c r="J6" s="96"/>
    </row>
    <row r="7" spans="2:10" x14ac:dyDescent="0.25">
      <c r="B7" s="94"/>
      <c r="C7" s="95"/>
      <c r="D7" s="95"/>
      <c r="E7" s="95"/>
      <c r="F7" s="95"/>
      <c r="G7" s="95"/>
      <c r="H7" s="95"/>
      <c r="I7" s="95"/>
      <c r="J7" s="96"/>
    </row>
    <row r="8" spans="2:10" x14ac:dyDescent="0.25">
      <c r="B8" s="94" t="s">
        <v>56</v>
      </c>
      <c r="C8" s="95"/>
      <c r="D8" s="95"/>
      <c r="E8" s="95"/>
      <c r="F8" s="95"/>
      <c r="G8" s="95"/>
      <c r="H8" s="95"/>
      <c r="I8" s="95"/>
      <c r="J8" s="96"/>
    </row>
    <row r="9" spans="2:10" x14ac:dyDescent="0.25">
      <c r="B9" s="94"/>
      <c r="C9" s="95"/>
      <c r="D9" s="95"/>
      <c r="E9" s="95"/>
      <c r="F9" s="95"/>
      <c r="G9" s="95"/>
      <c r="H9" s="95"/>
      <c r="I9" s="95"/>
      <c r="J9" s="96"/>
    </row>
    <row r="10" spans="2:10" x14ac:dyDescent="0.25">
      <c r="B10" s="94" t="s">
        <v>57</v>
      </c>
      <c r="C10" s="95"/>
      <c r="D10" s="95"/>
      <c r="E10" s="95"/>
      <c r="F10" s="95"/>
      <c r="G10" s="95"/>
      <c r="H10" s="95"/>
      <c r="I10" s="95"/>
      <c r="J10" s="96"/>
    </row>
    <row r="11" spans="2:10" x14ac:dyDescent="0.25">
      <c r="B11" s="94"/>
      <c r="C11" s="95"/>
      <c r="D11" s="95"/>
      <c r="E11" s="95"/>
      <c r="F11" s="95"/>
      <c r="G11" s="95"/>
      <c r="H11" s="95"/>
      <c r="I11" s="95"/>
      <c r="J11" s="96"/>
    </row>
    <row r="12" spans="2:10" x14ac:dyDescent="0.25">
      <c r="B12" s="94" t="s">
        <v>58</v>
      </c>
      <c r="C12" s="95"/>
      <c r="D12" s="95"/>
      <c r="E12" s="95"/>
      <c r="F12" s="95"/>
      <c r="G12" s="95"/>
      <c r="H12" s="95"/>
      <c r="I12" s="95"/>
      <c r="J12" s="96"/>
    </row>
    <row r="13" spans="2:10" x14ac:dyDescent="0.25">
      <c r="B13" s="35"/>
      <c r="C13" s="36"/>
      <c r="D13" s="36"/>
      <c r="E13" s="36"/>
      <c r="F13" s="36"/>
      <c r="G13" s="36"/>
      <c r="H13" s="36"/>
      <c r="I13" s="36"/>
      <c r="J13" s="37"/>
    </row>
    <row r="14" spans="2:10" x14ac:dyDescent="0.25">
      <c r="B14" s="94" t="s">
        <v>59</v>
      </c>
      <c r="C14" s="95"/>
      <c r="D14" s="95"/>
      <c r="E14" s="95"/>
      <c r="F14" s="95"/>
      <c r="G14" s="95"/>
      <c r="H14" s="95"/>
      <c r="I14" s="95"/>
      <c r="J14" s="96"/>
    </row>
    <row r="15" spans="2:10" x14ac:dyDescent="0.25">
      <c r="B15" s="112"/>
      <c r="C15" s="113"/>
      <c r="D15" s="113"/>
      <c r="E15" s="113"/>
      <c r="F15" s="113"/>
      <c r="G15" s="113"/>
      <c r="H15" s="113"/>
      <c r="I15" s="113"/>
      <c r="J15" s="114"/>
    </row>
    <row r="16" spans="2:10" x14ac:dyDescent="0.25">
      <c r="B16" s="94" t="s">
        <v>60</v>
      </c>
      <c r="C16" s="95"/>
      <c r="D16" s="95"/>
      <c r="E16" s="95"/>
      <c r="F16" s="95"/>
      <c r="G16" s="95"/>
      <c r="H16" s="95"/>
      <c r="I16" s="95"/>
      <c r="J16" s="96"/>
    </row>
    <row r="17" spans="2:10" x14ac:dyDescent="0.25">
      <c r="B17" s="38"/>
      <c r="C17" s="39"/>
      <c r="D17" s="39"/>
      <c r="E17" s="39"/>
      <c r="F17" s="39"/>
      <c r="G17" s="39"/>
      <c r="H17" s="39"/>
      <c r="I17" s="39"/>
      <c r="J17" s="40"/>
    </row>
    <row r="18" spans="2:10" x14ac:dyDescent="0.25">
      <c r="B18" s="94" t="s">
        <v>61</v>
      </c>
      <c r="C18" s="95"/>
      <c r="D18" s="95"/>
      <c r="E18" s="95"/>
      <c r="F18" s="95"/>
      <c r="G18" s="95"/>
      <c r="H18" s="95"/>
      <c r="I18" s="95"/>
      <c r="J18" s="96"/>
    </row>
    <row r="19" spans="2:10" x14ac:dyDescent="0.25">
      <c r="B19" s="94"/>
      <c r="C19" s="95"/>
      <c r="D19" s="95"/>
      <c r="E19" s="95"/>
      <c r="F19" s="95"/>
      <c r="G19" s="95"/>
      <c r="H19" s="95"/>
      <c r="I19" s="95"/>
      <c r="J19" s="96"/>
    </row>
    <row r="20" spans="2:10" x14ac:dyDescent="0.25">
      <c r="B20" s="115" t="s">
        <v>62</v>
      </c>
      <c r="C20" s="116"/>
      <c r="D20" s="116"/>
      <c r="E20" s="116"/>
      <c r="F20" s="116"/>
      <c r="G20" s="116"/>
      <c r="H20" s="116"/>
      <c r="I20" s="116"/>
      <c r="J20" s="117"/>
    </row>
    <row r="21" spans="2:10" x14ac:dyDescent="0.25">
      <c r="B21" s="94"/>
      <c r="C21" s="95"/>
      <c r="D21" s="95"/>
      <c r="E21" s="95"/>
      <c r="F21" s="95"/>
      <c r="G21" s="95"/>
      <c r="H21" s="95"/>
      <c r="I21" s="95"/>
      <c r="J21" s="96"/>
    </row>
    <row r="22" spans="2:10" x14ac:dyDescent="0.25">
      <c r="B22" s="94" t="s">
        <v>63</v>
      </c>
      <c r="C22" s="95"/>
      <c r="D22" s="95"/>
      <c r="E22" s="95"/>
      <c r="F22" s="95"/>
      <c r="G22" s="95"/>
      <c r="H22" s="95"/>
      <c r="I22" s="95"/>
      <c r="J22" s="96"/>
    </row>
    <row r="23" spans="2:10" x14ac:dyDescent="0.25">
      <c r="B23" s="100"/>
      <c r="C23" s="101"/>
      <c r="D23" s="101"/>
      <c r="E23" s="101"/>
      <c r="F23" s="101"/>
      <c r="G23" s="101"/>
      <c r="H23" s="101"/>
      <c r="I23" s="101"/>
      <c r="J23" s="102"/>
    </row>
    <row r="24" spans="2:10" x14ac:dyDescent="0.25">
      <c r="B24" s="41"/>
      <c r="C24" s="42"/>
      <c r="D24" s="43"/>
      <c r="E24" s="44"/>
      <c r="F24" s="44"/>
      <c r="G24" s="42"/>
      <c r="H24" s="42"/>
      <c r="I24" s="42"/>
      <c r="J24" s="45"/>
    </row>
    <row r="25" spans="2:10" x14ac:dyDescent="0.25">
      <c r="B25" s="46"/>
      <c r="C25" s="103"/>
      <c r="D25" s="26"/>
      <c r="E25" s="47"/>
      <c r="F25" s="48"/>
      <c r="G25" s="49"/>
      <c r="H25" s="49"/>
      <c r="I25" s="49"/>
      <c r="J25" s="50"/>
    </row>
    <row r="26" spans="2:10" x14ac:dyDescent="0.25">
      <c r="B26" s="46"/>
      <c r="C26" s="103"/>
      <c r="D26" s="26"/>
      <c r="E26" s="47"/>
      <c r="F26" s="48"/>
      <c r="G26" s="49"/>
      <c r="H26" s="49"/>
      <c r="I26" s="49"/>
      <c r="J26" s="50"/>
    </row>
    <row r="27" spans="2:10" x14ac:dyDescent="0.25">
      <c r="B27" s="46"/>
      <c r="C27" s="103"/>
      <c r="D27" s="26"/>
      <c r="E27" s="47"/>
      <c r="F27" s="48"/>
      <c r="G27" s="49"/>
      <c r="H27" s="49"/>
      <c r="I27" s="49"/>
      <c r="J27" s="50"/>
    </row>
    <row r="28" spans="2:10" x14ac:dyDescent="0.25">
      <c r="B28" s="46"/>
      <c r="C28" s="103"/>
      <c r="D28" s="26"/>
      <c r="E28" s="47"/>
      <c r="F28" s="48"/>
      <c r="G28" s="49"/>
      <c r="H28" s="49"/>
      <c r="I28" s="49"/>
      <c r="J28" s="50"/>
    </row>
    <row r="29" spans="2:10" x14ac:dyDescent="0.25">
      <c r="B29" s="46"/>
      <c r="C29" s="103"/>
      <c r="D29" s="26"/>
      <c r="E29" s="47"/>
      <c r="F29" s="48"/>
      <c r="G29" s="49"/>
      <c r="H29" s="49"/>
      <c r="I29" s="49"/>
      <c r="J29" s="50"/>
    </row>
    <row r="30" spans="2:10" x14ac:dyDescent="0.25">
      <c r="B30" s="88"/>
      <c r="C30" s="89"/>
      <c r="D30" s="89"/>
      <c r="E30" s="89"/>
      <c r="F30" s="89"/>
      <c r="G30" s="89"/>
      <c r="H30" s="89"/>
      <c r="I30" s="89"/>
      <c r="J30" s="90"/>
    </row>
    <row r="31" spans="2:10" x14ac:dyDescent="0.25">
      <c r="B31" s="100" t="s">
        <v>64</v>
      </c>
      <c r="C31" s="101"/>
      <c r="D31" s="101"/>
      <c r="E31" s="101"/>
      <c r="F31" s="101"/>
      <c r="G31" s="101"/>
      <c r="H31" s="101"/>
      <c r="I31" s="101"/>
      <c r="J31" s="102"/>
    </row>
    <row r="32" spans="2:10" x14ac:dyDescent="0.25">
      <c r="B32" s="88"/>
      <c r="C32" s="89"/>
      <c r="D32" s="89"/>
      <c r="E32" s="89"/>
      <c r="F32" s="89"/>
      <c r="G32" s="89"/>
      <c r="H32" s="89"/>
      <c r="I32" s="89"/>
      <c r="J32" s="90"/>
    </row>
    <row r="33" spans="2:10" x14ac:dyDescent="0.25">
      <c r="B33" s="46"/>
      <c r="C33" s="42"/>
      <c r="D33" s="43"/>
      <c r="E33" s="44"/>
      <c r="F33" s="104"/>
      <c r="G33" s="104"/>
      <c r="H33" s="104"/>
      <c r="I33" s="51"/>
      <c r="J33" s="50"/>
    </row>
    <row r="34" spans="2:10" x14ac:dyDescent="0.25">
      <c r="B34" s="46"/>
      <c r="C34" s="103"/>
      <c r="D34" s="26"/>
      <c r="E34" s="47"/>
      <c r="F34" s="105"/>
      <c r="G34" s="105"/>
      <c r="H34" s="105"/>
      <c r="I34" s="51"/>
      <c r="J34" s="50"/>
    </row>
    <row r="35" spans="2:10" x14ac:dyDescent="0.25">
      <c r="B35" s="46"/>
      <c r="C35" s="103"/>
      <c r="D35" s="26"/>
      <c r="E35" s="47"/>
      <c r="F35" s="105"/>
      <c r="G35" s="105"/>
      <c r="H35" s="105"/>
      <c r="I35" s="51"/>
      <c r="J35" s="50"/>
    </row>
    <row r="36" spans="2:10" x14ac:dyDescent="0.25">
      <c r="B36" s="46"/>
      <c r="C36" s="103"/>
      <c r="D36" s="26"/>
      <c r="E36" s="47"/>
      <c r="F36" s="105"/>
      <c r="G36" s="105"/>
      <c r="H36" s="105"/>
      <c r="I36" s="51"/>
      <c r="J36" s="50"/>
    </row>
    <row r="37" spans="2:10" x14ac:dyDescent="0.25">
      <c r="B37" s="46"/>
      <c r="C37" s="103"/>
      <c r="D37" s="26"/>
      <c r="E37" s="47"/>
      <c r="F37" s="105"/>
      <c r="G37" s="105"/>
      <c r="H37" s="105"/>
      <c r="I37" s="51"/>
      <c r="J37" s="50"/>
    </row>
    <row r="38" spans="2:10" x14ac:dyDescent="0.25">
      <c r="B38" s="46"/>
      <c r="C38" s="103"/>
      <c r="D38" s="26"/>
      <c r="E38" s="47"/>
      <c r="F38" s="105"/>
      <c r="G38" s="105"/>
      <c r="H38" s="105"/>
      <c r="I38" s="51"/>
      <c r="J38" s="50"/>
    </row>
    <row r="39" spans="2:10" x14ac:dyDescent="0.25">
      <c r="B39" s="88"/>
      <c r="C39" s="89"/>
      <c r="D39" s="89"/>
      <c r="E39" s="89"/>
      <c r="F39" s="89"/>
      <c r="G39" s="89"/>
      <c r="H39" s="89"/>
      <c r="I39" s="89"/>
      <c r="J39" s="90"/>
    </row>
    <row r="40" spans="2:10" x14ac:dyDescent="0.25">
      <c r="B40" s="100" t="s">
        <v>65</v>
      </c>
      <c r="C40" s="101"/>
      <c r="D40" s="101"/>
      <c r="E40" s="101"/>
      <c r="F40" s="101"/>
      <c r="G40" s="101"/>
      <c r="H40" s="101"/>
      <c r="I40" s="101"/>
      <c r="J40" s="102"/>
    </row>
    <row r="41" spans="2:10" x14ac:dyDescent="0.25">
      <c r="B41" s="88" t="s">
        <v>66</v>
      </c>
      <c r="C41" s="89"/>
      <c r="D41" s="89"/>
      <c r="E41" s="89"/>
      <c r="F41" s="89"/>
      <c r="G41" s="89"/>
      <c r="H41" s="89"/>
      <c r="I41" s="89"/>
      <c r="J41" s="90"/>
    </row>
    <row r="42" spans="2:10" x14ac:dyDescent="0.25">
      <c r="B42" s="46"/>
      <c r="C42" s="49"/>
      <c r="D42" s="49"/>
      <c r="E42" s="49"/>
      <c r="F42" s="49"/>
      <c r="G42" s="49"/>
      <c r="H42" s="49"/>
      <c r="I42" s="49"/>
      <c r="J42" s="50"/>
    </row>
    <row r="43" spans="2:10" x14ac:dyDescent="0.25">
      <c r="B43" s="100"/>
      <c r="C43" s="101"/>
      <c r="D43" s="101"/>
      <c r="E43" s="101"/>
      <c r="F43" s="101"/>
      <c r="G43" s="101"/>
      <c r="H43" s="101"/>
      <c r="I43" s="101"/>
      <c r="J43" s="102"/>
    </row>
    <row r="44" spans="2:10" x14ac:dyDescent="0.25">
      <c r="B44" s="88"/>
      <c r="C44" s="89"/>
      <c r="D44" s="89"/>
      <c r="E44" s="89"/>
      <c r="F44" s="89"/>
      <c r="G44" s="89"/>
      <c r="H44" s="89"/>
      <c r="I44" s="89"/>
      <c r="J44" s="90"/>
    </row>
    <row r="45" spans="2:10" x14ac:dyDescent="0.25">
      <c r="B45" s="46"/>
      <c r="C45" s="49"/>
      <c r="D45" s="49"/>
      <c r="E45" s="49"/>
      <c r="F45" s="49"/>
      <c r="G45" s="49"/>
      <c r="H45" s="49"/>
      <c r="I45" s="49"/>
      <c r="J45" s="50"/>
    </row>
    <row r="46" spans="2:10" x14ac:dyDescent="0.25">
      <c r="B46" s="46"/>
      <c r="C46" s="49"/>
      <c r="D46" s="49"/>
      <c r="E46" s="49"/>
      <c r="F46" s="49"/>
      <c r="G46" s="49"/>
      <c r="H46" s="49"/>
      <c r="I46" s="49"/>
      <c r="J46" s="50"/>
    </row>
    <row r="47" spans="2:10" x14ac:dyDescent="0.25">
      <c r="B47" s="46"/>
      <c r="C47" s="49"/>
      <c r="D47" s="49"/>
      <c r="E47" s="49"/>
      <c r="F47" s="49"/>
      <c r="G47" s="49"/>
      <c r="H47" s="49"/>
      <c r="I47" s="49"/>
      <c r="J47" s="50"/>
    </row>
    <row r="48" spans="2:10" x14ac:dyDescent="0.25">
      <c r="B48" s="46"/>
      <c r="C48" s="49"/>
      <c r="D48" s="49"/>
      <c r="E48" s="49"/>
      <c r="F48" s="49"/>
      <c r="G48" s="49"/>
      <c r="H48" s="49"/>
      <c r="I48" s="49"/>
      <c r="J48" s="50"/>
    </row>
    <row r="49" spans="2:10" x14ac:dyDescent="0.25">
      <c r="B49" s="46"/>
      <c r="C49" s="49"/>
      <c r="D49" s="49"/>
      <c r="E49" s="49"/>
      <c r="F49" s="49"/>
      <c r="G49" s="49"/>
      <c r="H49" s="49"/>
      <c r="I49" s="49"/>
      <c r="J49" s="50"/>
    </row>
    <row r="50" spans="2:10" x14ac:dyDescent="0.25">
      <c r="B50" s="46"/>
      <c r="C50" s="49"/>
      <c r="D50" s="49"/>
      <c r="E50" s="49"/>
      <c r="F50" s="49"/>
      <c r="G50" s="49"/>
      <c r="H50" s="49"/>
      <c r="I50" s="49"/>
      <c r="J50" s="50"/>
    </row>
    <row r="51" spans="2:10" x14ac:dyDescent="0.25">
      <c r="B51" s="46"/>
      <c r="C51" s="49"/>
      <c r="D51" s="44"/>
      <c r="E51" s="44"/>
      <c r="F51" s="49"/>
      <c r="G51" s="49"/>
      <c r="H51" s="49"/>
      <c r="I51" s="49"/>
      <c r="J51" s="50"/>
    </row>
    <row r="52" spans="2:10" x14ac:dyDescent="0.25">
      <c r="B52" s="46"/>
      <c r="C52" s="49"/>
      <c r="D52" s="26"/>
      <c r="E52" s="47"/>
      <c r="F52" s="49"/>
      <c r="G52" s="49"/>
      <c r="H52" s="49"/>
      <c r="I52" s="49"/>
      <c r="J52" s="50"/>
    </row>
    <row r="53" spans="2:10" x14ac:dyDescent="0.25">
      <c r="B53" s="46"/>
      <c r="C53" s="49"/>
      <c r="D53" s="26"/>
      <c r="E53" s="47"/>
      <c r="F53" s="49"/>
      <c r="G53" s="49"/>
      <c r="H53" s="49"/>
      <c r="I53" s="49"/>
      <c r="J53" s="50"/>
    </row>
    <row r="54" spans="2:10" x14ac:dyDescent="0.25">
      <c r="B54" s="46"/>
      <c r="C54" s="49"/>
      <c r="D54" s="26"/>
      <c r="E54" s="47"/>
      <c r="F54" s="49"/>
      <c r="G54" s="49"/>
      <c r="H54" s="49"/>
      <c r="I54" s="49"/>
      <c r="J54" s="50"/>
    </row>
    <row r="55" spans="2:10" x14ac:dyDescent="0.25">
      <c r="B55" s="46"/>
      <c r="C55" s="49"/>
      <c r="D55" s="26"/>
      <c r="E55" s="47"/>
      <c r="F55" s="49"/>
      <c r="G55" s="49"/>
      <c r="H55" s="49"/>
      <c r="I55" s="49"/>
      <c r="J55" s="50"/>
    </row>
    <row r="56" spans="2:10" x14ac:dyDescent="0.25">
      <c r="B56" s="88"/>
      <c r="C56" s="89"/>
      <c r="D56" s="89"/>
      <c r="E56" s="89"/>
      <c r="F56" s="89"/>
      <c r="G56" s="89"/>
      <c r="H56" s="89"/>
      <c r="I56" s="89"/>
      <c r="J56" s="90"/>
    </row>
    <row r="57" spans="2:10" x14ac:dyDescent="0.25">
      <c r="B57" s="100" t="s">
        <v>67</v>
      </c>
      <c r="C57" s="101"/>
      <c r="D57" s="101"/>
      <c r="E57" s="101"/>
      <c r="F57" s="101"/>
      <c r="G57" s="101"/>
      <c r="H57" s="101"/>
      <c r="I57" s="101"/>
      <c r="J57" s="102"/>
    </row>
    <row r="58" spans="2:10" x14ac:dyDescent="0.25">
      <c r="B58" s="88"/>
      <c r="C58" s="89"/>
      <c r="D58" s="89"/>
      <c r="E58" s="89"/>
      <c r="F58" s="89"/>
      <c r="G58" s="89"/>
      <c r="H58" s="89"/>
      <c r="I58" s="89"/>
      <c r="J58" s="90"/>
    </row>
    <row r="59" spans="2:10" x14ac:dyDescent="0.25">
      <c r="B59" s="100" t="s">
        <v>68</v>
      </c>
      <c r="C59" s="101"/>
      <c r="D59" s="101"/>
      <c r="E59" s="101"/>
      <c r="F59" s="101"/>
      <c r="G59" s="101"/>
      <c r="H59" s="101"/>
      <c r="I59" s="101"/>
      <c r="J59" s="102"/>
    </row>
    <row r="60" spans="2:10" x14ac:dyDescent="0.25">
      <c r="B60" s="88"/>
      <c r="C60" s="89"/>
      <c r="D60" s="89"/>
      <c r="E60" s="89"/>
      <c r="F60" s="89"/>
      <c r="G60" s="89"/>
      <c r="H60" s="89"/>
      <c r="I60" s="89"/>
      <c r="J60" s="90"/>
    </row>
    <row r="61" spans="2:10" x14ac:dyDescent="0.25">
      <c r="B61" s="100" t="s">
        <v>69</v>
      </c>
      <c r="C61" s="101"/>
      <c r="D61" s="101"/>
      <c r="E61" s="101"/>
      <c r="F61" s="101"/>
      <c r="G61" s="101"/>
      <c r="H61" s="101"/>
      <c r="I61" s="101"/>
      <c r="J61" s="102"/>
    </row>
    <row r="62" spans="2:10" x14ac:dyDescent="0.25">
      <c r="B62" s="52"/>
      <c r="C62" s="51"/>
      <c r="D62" s="51"/>
      <c r="E62" s="51"/>
      <c r="F62" s="51"/>
      <c r="G62" s="51"/>
      <c r="H62" s="51"/>
      <c r="I62" s="51"/>
      <c r="J62" s="53"/>
    </row>
    <row r="63" spans="2:10" x14ac:dyDescent="0.25">
      <c r="B63" s="109" t="s">
        <v>70</v>
      </c>
      <c r="C63" s="110"/>
      <c r="D63" s="110"/>
      <c r="E63" s="110"/>
      <c r="F63" s="110"/>
      <c r="G63" s="110"/>
      <c r="H63" s="110"/>
      <c r="I63" s="110"/>
      <c r="J63" s="111"/>
    </row>
    <row r="64" spans="2:10" x14ac:dyDescent="0.25">
      <c r="B64" s="54"/>
      <c r="C64" s="55"/>
      <c r="D64" s="55"/>
      <c r="E64" s="55"/>
      <c r="F64" s="55"/>
      <c r="G64" s="55"/>
      <c r="H64" s="55"/>
      <c r="I64" s="55"/>
      <c r="J64" s="56"/>
    </row>
    <row r="65" spans="2:10" x14ac:dyDescent="0.25">
      <c r="B65" s="106" t="s">
        <v>71</v>
      </c>
      <c r="C65" s="107"/>
      <c r="D65" s="107"/>
      <c r="E65" s="107"/>
      <c r="F65" s="107"/>
      <c r="G65" s="107"/>
      <c r="H65" s="107"/>
      <c r="I65" s="107"/>
      <c r="J65" s="108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zoomScale="70" zoomScaleNormal="70" workbookViewId="0">
      <selection activeCell="E14" sqref="E1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3.140625" customWidth="1"/>
    <col min="10" max="10" width="13.5703125" customWidth="1"/>
    <col min="11" max="11" width="11.85546875" customWidth="1"/>
    <col min="12" max="12" width="14.42578125" customWidth="1"/>
    <col min="13" max="13" width="56.8554687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1"/>
      <c r="D2" s="122"/>
      <c r="E2" s="122"/>
      <c r="F2" s="123"/>
      <c r="G2" s="130" t="s">
        <v>0</v>
      </c>
      <c r="H2" s="131"/>
      <c r="I2" s="131"/>
      <c r="J2" s="131"/>
      <c r="K2" s="131"/>
      <c r="L2" s="131"/>
      <c r="M2" s="132"/>
      <c r="N2" s="139" t="s">
        <v>1</v>
      </c>
      <c r="O2" s="139"/>
      <c r="P2" s="139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4"/>
      <c r="D3" s="125"/>
      <c r="E3" s="125"/>
      <c r="F3" s="126"/>
      <c r="G3" s="133"/>
      <c r="H3" s="134"/>
      <c r="I3" s="134"/>
      <c r="J3" s="134"/>
      <c r="K3" s="134"/>
      <c r="L3" s="134"/>
      <c r="M3" s="135"/>
      <c r="N3" s="139" t="s">
        <v>2</v>
      </c>
      <c r="O3" s="139"/>
      <c r="P3" s="139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4"/>
      <c r="D4" s="125"/>
      <c r="E4" s="125"/>
      <c r="F4" s="126"/>
      <c r="G4" s="133"/>
      <c r="H4" s="134"/>
      <c r="I4" s="134"/>
      <c r="J4" s="134"/>
      <c r="K4" s="134"/>
      <c r="L4" s="134"/>
      <c r="M4" s="135"/>
      <c r="N4" s="139" t="s">
        <v>3</v>
      </c>
      <c r="O4" s="139"/>
      <c r="P4" s="139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27"/>
      <c r="D5" s="128"/>
      <c r="E5" s="128"/>
      <c r="F5" s="129"/>
      <c r="G5" s="136"/>
      <c r="H5" s="137"/>
      <c r="I5" s="137"/>
      <c r="J5" s="137"/>
      <c r="K5" s="137"/>
      <c r="L5" s="137"/>
      <c r="M5" s="138"/>
      <c r="N5" s="139"/>
      <c r="O5" s="139"/>
      <c r="P5" s="139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18" t="s">
        <v>4</v>
      </c>
      <c r="D7" s="119"/>
      <c r="E7" s="119"/>
      <c r="F7" s="119"/>
      <c r="G7" s="120" t="s">
        <v>85</v>
      </c>
      <c r="H7" s="120"/>
      <c r="I7" s="120"/>
      <c r="J7" s="120"/>
      <c r="K7" s="120"/>
      <c r="L7" s="120"/>
      <c r="M7" s="120"/>
      <c r="N7" s="120"/>
      <c r="O7" s="120"/>
      <c r="P7" s="120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40" t="s">
        <v>6</v>
      </c>
      <c r="C11" s="140" t="s">
        <v>7</v>
      </c>
      <c r="D11" s="140" t="s">
        <v>8</v>
      </c>
      <c r="E11" s="140" t="s">
        <v>9</v>
      </c>
      <c r="F11" s="141" t="s">
        <v>10</v>
      </c>
      <c r="G11" s="140" t="s">
        <v>11</v>
      </c>
      <c r="H11" s="140" t="s">
        <v>12</v>
      </c>
      <c r="I11" s="140" t="s">
        <v>13</v>
      </c>
      <c r="J11" s="140" t="s">
        <v>14</v>
      </c>
      <c r="K11" s="141" t="s">
        <v>15</v>
      </c>
      <c r="L11" s="141" t="s">
        <v>16</v>
      </c>
      <c r="M11" s="141" t="s">
        <v>17</v>
      </c>
      <c r="N11" s="140" t="s">
        <v>12</v>
      </c>
      <c r="O11" s="140" t="s">
        <v>13</v>
      </c>
      <c r="P11" s="140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3" customHeight="1" x14ac:dyDescent="0.25">
      <c r="A12" s="17"/>
      <c r="B12" s="140"/>
      <c r="C12" s="140"/>
      <c r="D12" s="140"/>
      <c r="E12" s="140"/>
      <c r="F12" s="141"/>
      <c r="G12" s="140"/>
      <c r="H12" s="140"/>
      <c r="I12" s="140"/>
      <c r="J12" s="140"/>
      <c r="K12" s="141"/>
      <c r="L12" s="141"/>
      <c r="M12" s="141"/>
      <c r="N12" s="140"/>
      <c r="O12" s="140"/>
      <c r="P12" s="140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97.75" customHeight="1" x14ac:dyDescent="0.25">
      <c r="A13" s="17"/>
      <c r="B13" s="58">
        <v>1</v>
      </c>
      <c r="C13" s="143" t="s">
        <v>19</v>
      </c>
      <c r="D13" s="34" t="s">
        <v>20</v>
      </c>
      <c r="E13" s="34" t="s">
        <v>21</v>
      </c>
      <c r="F13" s="12" t="s">
        <v>22</v>
      </c>
      <c r="G13" s="10" t="s">
        <v>79</v>
      </c>
      <c r="H13" s="9">
        <v>2</v>
      </c>
      <c r="I13" s="9">
        <v>4</v>
      </c>
      <c r="J13" s="33">
        <f>H13*I13</f>
        <v>8</v>
      </c>
      <c r="K13" s="33" t="s">
        <v>73</v>
      </c>
      <c r="L13" s="11" t="s">
        <v>78</v>
      </c>
      <c r="M13" s="13" t="s">
        <v>75</v>
      </c>
      <c r="N13" s="57">
        <v>1</v>
      </c>
      <c r="O13" s="57">
        <v>3</v>
      </c>
      <c r="P13" s="85">
        <f>N13*O13</f>
        <v>3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7.5" x14ac:dyDescent="0.25">
      <c r="A14" s="17"/>
      <c r="B14" s="59">
        <v>2</v>
      </c>
      <c r="C14" s="143"/>
      <c r="D14" s="9" t="s">
        <v>23</v>
      </c>
      <c r="E14" s="34" t="s">
        <v>21</v>
      </c>
      <c r="F14" s="12" t="s">
        <v>24</v>
      </c>
      <c r="G14" s="10" t="s">
        <v>80</v>
      </c>
      <c r="H14" s="9">
        <v>2</v>
      </c>
      <c r="I14" s="9">
        <v>3</v>
      </c>
      <c r="J14" s="85">
        <f t="shared" ref="J14:J17" si="0">H14*I14</f>
        <v>6</v>
      </c>
      <c r="K14" s="33" t="s">
        <v>73</v>
      </c>
      <c r="L14" s="11" t="s">
        <v>78</v>
      </c>
      <c r="M14" s="10" t="s">
        <v>76</v>
      </c>
      <c r="N14" s="9">
        <v>1</v>
      </c>
      <c r="O14" s="9">
        <v>3</v>
      </c>
      <c r="P14" s="85">
        <f t="shared" ref="P14:P16" si="1">N14*O14</f>
        <v>3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76.5" x14ac:dyDescent="0.25">
      <c r="A15" s="17"/>
      <c r="B15" s="58">
        <v>3</v>
      </c>
      <c r="C15" s="143"/>
      <c r="D15" s="9" t="s">
        <v>23</v>
      </c>
      <c r="E15" s="34" t="s">
        <v>21</v>
      </c>
      <c r="F15" s="12" t="s">
        <v>25</v>
      </c>
      <c r="G15" s="10" t="s">
        <v>72</v>
      </c>
      <c r="H15" s="11">
        <v>2</v>
      </c>
      <c r="I15" s="11">
        <v>4</v>
      </c>
      <c r="J15" s="33">
        <f t="shared" si="0"/>
        <v>8</v>
      </c>
      <c r="K15" s="33" t="s">
        <v>73</v>
      </c>
      <c r="L15" s="11" t="s">
        <v>74</v>
      </c>
      <c r="M15" s="10" t="s">
        <v>77</v>
      </c>
      <c r="N15" s="9">
        <v>1</v>
      </c>
      <c r="O15" s="9">
        <v>2</v>
      </c>
      <c r="P15" s="62">
        <f t="shared" si="1"/>
        <v>2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9" customHeight="1" x14ac:dyDescent="0.25">
      <c r="A16" s="17"/>
      <c r="B16" s="59">
        <v>4</v>
      </c>
      <c r="C16" s="143"/>
      <c r="D16" s="9" t="s">
        <v>23</v>
      </c>
      <c r="E16" s="34" t="s">
        <v>21</v>
      </c>
      <c r="F16" s="12" t="s">
        <v>26</v>
      </c>
      <c r="G16" s="10" t="s">
        <v>81</v>
      </c>
      <c r="H16" s="11">
        <v>2</v>
      </c>
      <c r="I16" s="11">
        <v>4</v>
      </c>
      <c r="J16" s="33">
        <f t="shared" si="0"/>
        <v>8</v>
      </c>
      <c r="K16" s="33" t="s">
        <v>73</v>
      </c>
      <c r="L16" s="11" t="s">
        <v>78</v>
      </c>
      <c r="M16" s="10" t="s">
        <v>83</v>
      </c>
      <c r="N16" s="9">
        <v>1</v>
      </c>
      <c r="O16" s="9">
        <v>2</v>
      </c>
      <c r="P16" s="62">
        <f t="shared" si="1"/>
        <v>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14.75" customHeight="1" x14ac:dyDescent="0.25">
      <c r="A17" s="17"/>
      <c r="B17" s="58">
        <v>5</v>
      </c>
      <c r="C17" s="143"/>
      <c r="D17" s="9" t="s">
        <v>23</v>
      </c>
      <c r="E17" s="34" t="s">
        <v>21</v>
      </c>
      <c r="F17" s="12" t="s">
        <v>27</v>
      </c>
      <c r="G17" s="10" t="s">
        <v>82</v>
      </c>
      <c r="H17" s="11">
        <v>2</v>
      </c>
      <c r="I17" s="11">
        <v>3</v>
      </c>
      <c r="J17" s="85">
        <f t="shared" si="0"/>
        <v>6</v>
      </c>
      <c r="K17" s="33" t="s">
        <v>73</v>
      </c>
      <c r="L17" s="11" t="s">
        <v>78</v>
      </c>
      <c r="M17" s="10" t="s">
        <v>84</v>
      </c>
      <c r="N17" s="9">
        <v>2</v>
      </c>
      <c r="O17" s="9">
        <v>2</v>
      </c>
      <c r="P17" s="62">
        <f t="shared" ref="P17" si="2">N17*O17</f>
        <v>4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8"/>
      <c r="C18" s="26"/>
      <c r="D18" s="8"/>
      <c r="E18" s="8"/>
      <c r="F18" s="8"/>
      <c r="G18" s="8"/>
      <c r="H18" s="8"/>
      <c r="I18" s="142"/>
      <c r="J18" s="142"/>
      <c r="K18" s="142"/>
      <c r="L18" s="142"/>
      <c r="M18" s="8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.75" x14ac:dyDescent="0.25">
      <c r="A19" s="17"/>
      <c r="B19" s="28" t="s">
        <v>51</v>
      </c>
      <c r="C19" s="26"/>
      <c r="D19" s="8"/>
      <c r="E19" s="8"/>
      <c r="F19" s="8"/>
      <c r="G19" s="8"/>
      <c r="H19" s="8"/>
      <c r="I19" s="19"/>
      <c r="J19" s="29" t="s">
        <v>52</v>
      </c>
      <c r="K19" s="4"/>
      <c r="L19" s="4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16"/>
      <c r="F20" s="8"/>
      <c r="G20" s="8"/>
      <c r="H20" s="16"/>
      <c r="I20" s="5"/>
      <c r="J20" s="5"/>
      <c r="K20" s="5"/>
      <c r="L20" s="5"/>
      <c r="M20" s="30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6"/>
      <c r="J21" s="6"/>
      <c r="K21" s="6"/>
      <c r="L21" s="6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6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3"/>
      <c r="F25" s="8"/>
      <c r="G25" s="8"/>
      <c r="H25" s="3"/>
      <c r="I25" s="7"/>
      <c r="J25" s="7"/>
      <c r="K25" s="7"/>
      <c r="L25" s="7"/>
      <c r="M25" s="8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31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</row>
    <row r="36" spans="1:26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</sheetData>
  <mergeCells count="24">
    <mergeCell ref="I18:L18"/>
    <mergeCell ref="N11:N12"/>
    <mergeCell ref="O11:O12"/>
    <mergeCell ref="P11:P12"/>
    <mergeCell ref="C13:C17"/>
    <mergeCell ref="H11:H12"/>
    <mergeCell ref="I11:I12"/>
    <mergeCell ref="J11:J12"/>
    <mergeCell ref="K11:K12"/>
    <mergeCell ref="L11:L12"/>
    <mergeCell ref="M11:M12"/>
    <mergeCell ref="G11:G12"/>
    <mergeCell ref="B11:B12"/>
    <mergeCell ref="C11:C12"/>
    <mergeCell ref="D11:D12"/>
    <mergeCell ref="E11:E12"/>
    <mergeCell ref="F11:F12"/>
    <mergeCell ref="C7:F7"/>
    <mergeCell ref="G7:P7"/>
    <mergeCell ref="C2:F5"/>
    <mergeCell ref="G2:M5"/>
    <mergeCell ref="N2:P2"/>
    <mergeCell ref="N3:P3"/>
    <mergeCell ref="N4:P5"/>
  </mergeCells>
  <pageMargins left="0.70866141732283472" right="0.70866141732283472" top="0.74803149606299213" bottom="0.74803149606299213" header="0.31496062992125984" footer="0.31496062992125984"/>
  <pageSetup paperSize="281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topLeftCell="B1" workbookViewId="0">
      <selection activeCell="R10" sqref="R10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6.570312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1"/>
      <c r="D2" s="122"/>
      <c r="E2" s="122"/>
      <c r="F2" s="123"/>
      <c r="G2" s="130" t="s">
        <v>0</v>
      </c>
      <c r="H2" s="131"/>
      <c r="I2" s="131"/>
      <c r="J2" s="131"/>
      <c r="K2" s="131"/>
      <c r="L2" s="131"/>
      <c r="M2" s="132"/>
      <c r="N2" s="139" t="s">
        <v>1</v>
      </c>
      <c r="O2" s="139"/>
      <c r="P2" s="139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4"/>
      <c r="D3" s="125"/>
      <c r="E3" s="125"/>
      <c r="F3" s="126"/>
      <c r="G3" s="133"/>
      <c r="H3" s="134"/>
      <c r="I3" s="134"/>
      <c r="J3" s="134"/>
      <c r="K3" s="134"/>
      <c r="L3" s="134"/>
      <c r="M3" s="135"/>
      <c r="N3" s="139" t="s">
        <v>2</v>
      </c>
      <c r="O3" s="139"/>
      <c r="P3" s="139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4"/>
      <c r="D4" s="125"/>
      <c r="E4" s="125"/>
      <c r="F4" s="126"/>
      <c r="G4" s="133"/>
      <c r="H4" s="134"/>
      <c r="I4" s="134"/>
      <c r="J4" s="134"/>
      <c r="K4" s="134"/>
      <c r="L4" s="134"/>
      <c r="M4" s="135"/>
      <c r="N4" s="139" t="s">
        <v>3</v>
      </c>
      <c r="O4" s="139"/>
      <c r="P4" s="139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27"/>
      <c r="D5" s="128"/>
      <c r="E5" s="128"/>
      <c r="F5" s="129"/>
      <c r="G5" s="136"/>
      <c r="H5" s="137"/>
      <c r="I5" s="137"/>
      <c r="J5" s="137"/>
      <c r="K5" s="137"/>
      <c r="L5" s="137"/>
      <c r="M5" s="138"/>
      <c r="N5" s="139"/>
      <c r="O5" s="139"/>
      <c r="P5" s="139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18" t="s">
        <v>4</v>
      </c>
      <c r="D7" s="119"/>
      <c r="E7" s="119"/>
      <c r="F7" s="119"/>
      <c r="G7" s="120" t="s">
        <v>85</v>
      </c>
      <c r="H7" s="120"/>
      <c r="I7" s="120"/>
      <c r="J7" s="120"/>
      <c r="K7" s="120"/>
      <c r="L7" s="120"/>
      <c r="M7" s="120"/>
      <c r="N7" s="120"/>
      <c r="O7" s="120"/>
      <c r="P7" s="120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40" t="s">
        <v>6</v>
      </c>
      <c r="C11" s="140" t="s">
        <v>7</v>
      </c>
      <c r="D11" s="140" t="s">
        <v>8</v>
      </c>
      <c r="E11" s="140" t="s">
        <v>9</v>
      </c>
      <c r="F11" s="141" t="s">
        <v>10</v>
      </c>
      <c r="G11" s="140" t="s">
        <v>11</v>
      </c>
      <c r="H11" s="140" t="s">
        <v>12</v>
      </c>
      <c r="I11" s="140" t="s">
        <v>13</v>
      </c>
      <c r="J11" s="140" t="s">
        <v>14</v>
      </c>
      <c r="K11" s="141" t="s">
        <v>15</v>
      </c>
      <c r="L11" s="141" t="s">
        <v>16</v>
      </c>
      <c r="M11" s="141" t="s">
        <v>17</v>
      </c>
      <c r="N11" s="140" t="s">
        <v>12</v>
      </c>
      <c r="O11" s="140" t="s">
        <v>13</v>
      </c>
      <c r="P11" s="140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40"/>
      <c r="C12" s="140"/>
      <c r="D12" s="140"/>
      <c r="E12" s="140"/>
      <c r="F12" s="141"/>
      <c r="G12" s="140"/>
      <c r="H12" s="140"/>
      <c r="I12" s="140"/>
      <c r="J12" s="140"/>
      <c r="K12" s="141"/>
      <c r="L12" s="141"/>
      <c r="M12" s="141"/>
      <c r="N12" s="140"/>
      <c r="O12" s="140"/>
      <c r="P12" s="140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0.25" customHeight="1" x14ac:dyDescent="0.25">
      <c r="A13" s="17"/>
      <c r="B13" s="84">
        <v>6</v>
      </c>
      <c r="C13" s="144" t="s">
        <v>28</v>
      </c>
      <c r="D13" s="65" t="s">
        <v>23</v>
      </c>
      <c r="E13" s="65" t="s">
        <v>21</v>
      </c>
      <c r="F13" s="64" t="s">
        <v>29</v>
      </c>
      <c r="G13" s="60" t="s">
        <v>86</v>
      </c>
      <c r="H13" s="70">
        <v>2</v>
      </c>
      <c r="I13" s="70">
        <v>3</v>
      </c>
      <c r="J13" s="62">
        <f t="shared" ref="J13:J18" si="0">H13*I13</f>
        <v>6</v>
      </c>
      <c r="K13" s="62" t="s">
        <v>73</v>
      </c>
      <c r="L13" s="70" t="s">
        <v>78</v>
      </c>
      <c r="M13" s="71" t="s">
        <v>95</v>
      </c>
      <c r="N13" s="65">
        <v>1</v>
      </c>
      <c r="O13" s="65">
        <v>3</v>
      </c>
      <c r="P13" s="62">
        <f t="shared" ref="P13:P18" si="1">N13*O13</f>
        <v>3</v>
      </c>
      <c r="Q13" s="72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02" customHeight="1" x14ac:dyDescent="0.25">
      <c r="A14" s="17"/>
      <c r="B14" s="84">
        <v>7</v>
      </c>
      <c r="C14" s="144"/>
      <c r="D14" s="65" t="s">
        <v>20</v>
      </c>
      <c r="E14" s="65" t="s">
        <v>21</v>
      </c>
      <c r="F14" s="60" t="s">
        <v>30</v>
      </c>
      <c r="G14" s="60" t="s">
        <v>87</v>
      </c>
      <c r="H14" s="62">
        <v>2</v>
      </c>
      <c r="I14" s="62">
        <v>4</v>
      </c>
      <c r="J14" s="62">
        <f t="shared" si="0"/>
        <v>8</v>
      </c>
      <c r="K14" s="62" t="s">
        <v>73</v>
      </c>
      <c r="L14" s="70" t="s">
        <v>74</v>
      </c>
      <c r="M14" s="60" t="s">
        <v>96</v>
      </c>
      <c r="N14" s="65">
        <v>1</v>
      </c>
      <c r="O14" s="65">
        <v>3</v>
      </c>
      <c r="P14" s="62">
        <f t="shared" si="1"/>
        <v>3</v>
      </c>
      <c r="Q14" s="72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35" x14ac:dyDescent="0.25">
      <c r="A15" s="17"/>
      <c r="B15" s="84">
        <v>8</v>
      </c>
      <c r="C15" s="144"/>
      <c r="D15" s="65" t="s">
        <v>20</v>
      </c>
      <c r="E15" s="65" t="s">
        <v>21</v>
      </c>
      <c r="F15" s="60" t="s">
        <v>31</v>
      </c>
      <c r="G15" s="60" t="s">
        <v>87</v>
      </c>
      <c r="H15" s="62">
        <v>2</v>
      </c>
      <c r="I15" s="62">
        <v>4</v>
      </c>
      <c r="J15" s="62">
        <f t="shared" si="0"/>
        <v>8</v>
      </c>
      <c r="K15" s="62" t="s">
        <v>73</v>
      </c>
      <c r="L15" s="70" t="s">
        <v>74</v>
      </c>
      <c r="M15" s="64" t="s">
        <v>97</v>
      </c>
      <c r="N15" s="65">
        <v>1</v>
      </c>
      <c r="O15" s="65">
        <v>3</v>
      </c>
      <c r="P15" s="62">
        <f t="shared" si="1"/>
        <v>3</v>
      </c>
      <c r="Q15" s="72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6.25" x14ac:dyDescent="0.25">
      <c r="A16" s="17"/>
      <c r="B16" s="84">
        <v>9</v>
      </c>
      <c r="C16" s="144"/>
      <c r="D16" s="83" t="s">
        <v>32</v>
      </c>
      <c r="E16" s="83" t="s">
        <v>21</v>
      </c>
      <c r="F16" s="61" t="s">
        <v>36</v>
      </c>
      <c r="G16" s="60" t="s">
        <v>88</v>
      </c>
      <c r="H16" s="62">
        <v>2</v>
      </c>
      <c r="I16" s="62">
        <v>2</v>
      </c>
      <c r="J16" s="62">
        <f t="shared" si="0"/>
        <v>4</v>
      </c>
      <c r="K16" s="63" t="s">
        <v>73</v>
      </c>
      <c r="L16" s="64" t="s">
        <v>74</v>
      </c>
      <c r="M16" s="64" t="s">
        <v>94</v>
      </c>
      <c r="N16" s="65">
        <v>1</v>
      </c>
      <c r="O16" s="65">
        <v>1</v>
      </c>
      <c r="P16" s="62">
        <f t="shared" si="1"/>
        <v>1</v>
      </c>
      <c r="Q16" s="72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01.25" x14ac:dyDescent="0.25">
      <c r="A17" s="17"/>
      <c r="B17" s="84">
        <v>10</v>
      </c>
      <c r="C17" s="144"/>
      <c r="D17" s="60" t="s">
        <v>23</v>
      </c>
      <c r="E17" s="83" t="s">
        <v>21</v>
      </c>
      <c r="F17" s="67" t="s">
        <v>37</v>
      </c>
      <c r="G17" s="60" t="s">
        <v>91</v>
      </c>
      <c r="H17" s="62">
        <v>2</v>
      </c>
      <c r="I17" s="62">
        <v>4</v>
      </c>
      <c r="J17" s="62">
        <f t="shared" si="0"/>
        <v>8</v>
      </c>
      <c r="K17" s="68" t="s">
        <v>73</v>
      </c>
      <c r="L17" s="64" t="s">
        <v>78</v>
      </c>
      <c r="M17" s="60" t="s">
        <v>93</v>
      </c>
      <c r="N17" s="65">
        <v>1</v>
      </c>
      <c r="O17" s="65">
        <v>3</v>
      </c>
      <c r="P17" s="62">
        <f t="shared" si="1"/>
        <v>3</v>
      </c>
      <c r="Q17" s="72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90" x14ac:dyDescent="0.25">
      <c r="A18" s="17"/>
      <c r="B18" s="84">
        <v>11</v>
      </c>
      <c r="C18" s="144"/>
      <c r="D18" s="65" t="s">
        <v>32</v>
      </c>
      <c r="E18" s="65" t="s">
        <v>21</v>
      </c>
      <c r="F18" s="67" t="s">
        <v>33</v>
      </c>
      <c r="G18" s="60" t="s">
        <v>92</v>
      </c>
      <c r="H18" s="62">
        <v>3</v>
      </c>
      <c r="I18" s="62">
        <v>3</v>
      </c>
      <c r="J18" s="62">
        <f t="shared" si="0"/>
        <v>9</v>
      </c>
      <c r="K18" s="62" t="s">
        <v>73</v>
      </c>
      <c r="L18" s="70" t="s">
        <v>74</v>
      </c>
      <c r="M18" s="60" t="s">
        <v>98</v>
      </c>
      <c r="N18" s="65">
        <v>2</v>
      </c>
      <c r="O18" s="65">
        <v>2</v>
      </c>
      <c r="P18" s="62">
        <f t="shared" si="1"/>
        <v>4</v>
      </c>
      <c r="Q18" s="72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8"/>
      <c r="F19" s="8"/>
      <c r="G19" s="8"/>
      <c r="H19" s="8"/>
      <c r="I19" s="142"/>
      <c r="J19" s="142"/>
      <c r="K19" s="142"/>
      <c r="L19" s="142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.75" x14ac:dyDescent="0.25">
      <c r="A20" s="17"/>
      <c r="B20" s="28" t="s">
        <v>51</v>
      </c>
      <c r="C20" s="26"/>
      <c r="D20" s="8"/>
      <c r="E20" s="8"/>
      <c r="F20" s="8"/>
      <c r="G20" s="8"/>
      <c r="H20" s="8"/>
      <c r="I20" s="19"/>
      <c r="J20" s="29" t="s">
        <v>52</v>
      </c>
      <c r="K20" s="4"/>
      <c r="L20" s="4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16"/>
      <c r="F21" s="8"/>
      <c r="G21" s="8"/>
      <c r="H21" s="16"/>
      <c r="I21" s="5"/>
      <c r="J21" s="5"/>
      <c r="K21" s="5"/>
      <c r="L21" s="5"/>
      <c r="M21" s="30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6"/>
      <c r="J22" s="6"/>
      <c r="K22" s="6"/>
      <c r="L22" s="6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6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3"/>
      <c r="F25" s="8"/>
      <c r="G25" s="8"/>
      <c r="H25" s="3"/>
      <c r="I25" s="7"/>
      <c r="J25" s="7"/>
      <c r="K25" s="7"/>
      <c r="L25" s="7"/>
      <c r="M25" s="8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3"/>
      <c r="F26" s="8"/>
      <c r="G26" s="8"/>
      <c r="H26" s="3"/>
      <c r="I26" s="7"/>
      <c r="J26" s="7"/>
      <c r="K26" s="7"/>
      <c r="L26" s="7"/>
      <c r="M26" s="8"/>
      <c r="N26" s="2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8"/>
      <c r="C27" s="26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31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25">
      <c r="A36" s="17"/>
      <c r="B36" s="17"/>
      <c r="C36" s="17"/>
      <c r="D36" s="17"/>
      <c r="E36" s="19"/>
      <c r="F36" s="19"/>
      <c r="G36" s="19"/>
      <c r="H36" s="19"/>
      <c r="I36" s="19"/>
      <c r="J36" s="19"/>
      <c r="K36" s="17"/>
      <c r="L36" s="17"/>
      <c r="M36" s="32"/>
      <c r="N36" s="19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</sheetData>
  <mergeCells count="24">
    <mergeCell ref="I19:L19"/>
    <mergeCell ref="N11:N12"/>
    <mergeCell ref="O11:O12"/>
    <mergeCell ref="P11:P12"/>
    <mergeCell ref="C13:C18"/>
    <mergeCell ref="H11:H12"/>
    <mergeCell ref="I11:I12"/>
    <mergeCell ref="J11:J12"/>
    <mergeCell ref="K11:K12"/>
    <mergeCell ref="L11:L12"/>
    <mergeCell ref="M11:M12"/>
    <mergeCell ref="G11:G12"/>
    <mergeCell ref="B11:B12"/>
    <mergeCell ref="C11:C12"/>
    <mergeCell ref="D11:D12"/>
    <mergeCell ref="E11:E12"/>
    <mergeCell ref="F11:F12"/>
    <mergeCell ref="C7:F7"/>
    <mergeCell ref="G7:P7"/>
    <mergeCell ref="C2:F5"/>
    <mergeCell ref="G2:M5"/>
    <mergeCell ref="N2:P2"/>
    <mergeCell ref="N3:P3"/>
    <mergeCell ref="N4:P5"/>
  </mergeCells>
  <pageMargins left="0.70866141732283472" right="0.70866141732283472" top="0.74803149606299213" bottom="0.74803149606299213" header="0.31496062992125984" footer="0.31496062992125984"/>
  <pageSetup paperSize="281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4"/>
  <sheetViews>
    <sheetView tabSelected="1" topLeftCell="E25" workbookViewId="0">
      <selection activeCell="I1" sqref="I1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2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1"/>
      <c r="D2" s="122"/>
      <c r="E2" s="122"/>
      <c r="F2" s="123"/>
      <c r="G2" s="130" t="s">
        <v>0</v>
      </c>
      <c r="H2" s="131"/>
      <c r="I2" s="131"/>
      <c r="J2" s="131"/>
      <c r="K2" s="131"/>
      <c r="L2" s="131"/>
      <c r="M2" s="132"/>
      <c r="N2" s="139" t="s">
        <v>1</v>
      </c>
      <c r="O2" s="139"/>
      <c r="P2" s="139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4"/>
      <c r="D3" s="125"/>
      <c r="E3" s="125"/>
      <c r="F3" s="126"/>
      <c r="G3" s="133"/>
      <c r="H3" s="134"/>
      <c r="I3" s="134"/>
      <c r="J3" s="134"/>
      <c r="K3" s="134"/>
      <c r="L3" s="134"/>
      <c r="M3" s="135"/>
      <c r="N3" s="139" t="s">
        <v>2</v>
      </c>
      <c r="O3" s="139"/>
      <c r="P3" s="139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4"/>
      <c r="D4" s="125"/>
      <c r="E4" s="125"/>
      <c r="F4" s="126"/>
      <c r="G4" s="133"/>
      <c r="H4" s="134"/>
      <c r="I4" s="134"/>
      <c r="J4" s="134"/>
      <c r="K4" s="134"/>
      <c r="L4" s="134"/>
      <c r="M4" s="135"/>
      <c r="N4" s="139" t="s">
        <v>3</v>
      </c>
      <c r="O4" s="139"/>
      <c r="P4" s="139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27"/>
      <c r="D5" s="128"/>
      <c r="E5" s="128"/>
      <c r="F5" s="129"/>
      <c r="G5" s="136"/>
      <c r="H5" s="137"/>
      <c r="I5" s="137"/>
      <c r="J5" s="137"/>
      <c r="K5" s="137"/>
      <c r="L5" s="137"/>
      <c r="M5" s="138"/>
      <c r="N5" s="139"/>
      <c r="O5" s="139"/>
      <c r="P5" s="139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18" t="s">
        <v>4</v>
      </c>
      <c r="D7" s="119"/>
      <c r="E7" s="119"/>
      <c r="F7" s="119"/>
      <c r="G7" s="120" t="s">
        <v>85</v>
      </c>
      <c r="H7" s="120"/>
      <c r="I7" s="120"/>
      <c r="J7" s="120"/>
      <c r="K7" s="120"/>
      <c r="L7" s="120"/>
      <c r="M7" s="120"/>
      <c r="N7" s="120"/>
      <c r="O7" s="120"/>
      <c r="P7" s="120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40" t="s">
        <v>6</v>
      </c>
      <c r="C11" s="140" t="s">
        <v>7</v>
      </c>
      <c r="D11" s="140" t="s">
        <v>8</v>
      </c>
      <c r="E11" s="140" t="s">
        <v>9</v>
      </c>
      <c r="F11" s="141" t="s">
        <v>10</v>
      </c>
      <c r="G11" s="140" t="s">
        <v>11</v>
      </c>
      <c r="H11" s="140" t="s">
        <v>12</v>
      </c>
      <c r="I11" s="140" t="s">
        <v>13</v>
      </c>
      <c r="J11" s="140" t="s">
        <v>14</v>
      </c>
      <c r="K11" s="141" t="s">
        <v>15</v>
      </c>
      <c r="L11" s="141" t="s">
        <v>16</v>
      </c>
      <c r="M11" s="141" t="s">
        <v>17</v>
      </c>
      <c r="N11" s="140" t="s">
        <v>12</v>
      </c>
      <c r="O11" s="140" t="s">
        <v>13</v>
      </c>
      <c r="P11" s="140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40"/>
      <c r="C12" s="140"/>
      <c r="D12" s="140"/>
      <c r="E12" s="140"/>
      <c r="F12" s="141"/>
      <c r="G12" s="140"/>
      <c r="H12" s="140"/>
      <c r="I12" s="140"/>
      <c r="J12" s="140"/>
      <c r="K12" s="141"/>
      <c r="L12" s="141"/>
      <c r="M12" s="141"/>
      <c r="N12" s="140"/>
      <c r="O12" s="140"/>
      <c r="P12" s="140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5.25" customHeight="1" x14ac:dyDescent="0.25">
      <c r="A13" s="17"/>
      <c r="B13" s="84">
        <v>12</v>
      </c>
      <c r="C13" s="145" t="s">
        <v>38</v>
      </c>
      <c r="D13" s="70" t="s">
        <v>34</v>
      </c>
      <c r="E13" s="65" t="s">
        <v>21</v>
      </c>
      <c r="F13" s="67" t="s">
        <v>35</v>
      </c>
      <c r="G13" s="60" t="s">
        <v>89</v>
      </c>
      <c r="H13" s="62">
        <v>2</v>
      </c>
      <c r="I13" s="62">
        <v>3</v>
      </c>
      <c r="J13" s="62">
        <f>H13*I13</f>
        <v>6</v>
      </c>
      <c r="K13" s="63" t="s">
        <v>90</v>
      </c>
      <c r="L13" s="70" t="s">
        <v>74</v>
      </c>
      <c r="M13" s="60" t="s">
        <v>99</v>
      </c>
      <c r="N13" s="65">
        <v>2</v>
      </c>
      <c r="O13" s="65">
        <v>2</v>
      </c>
      <c r="P13" s="62">
        <f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92.25" customHeight="1" x14ac:dyDescent="0.25">
      <c r="A14" s="17"/>
      <c r="B14" s="84">
        <v>13</v>
      </c>
      <c r="C14" s="145"/>
      <c r="D14" s="60" t="s">
        <v>23</v>
      </c>
      <c r="E14" s="83" t="s">
        <v>21</v>
      </c>
      <c r="F14" s="60" t="s">
        <v>40</v>
      </c>
      <c r="G14" s="60" t="s">
        <v>88</v>
      </c>
      <c r="H14" s="62">
        <v>2</v>
      </c>
      <c r="I14" s="62">
        <v>3</v>
      </c>
      <c r="J14" s="62">
        <f>H14*I14</f>
        <v>6</v>
      </c>
      <c r="K14" s="68" t="s">
        <v>73</v>
      </c>
      <c r="L14" s="64" t="s">
        <v>78</v>
      </c>
      <c r="M14" s="60" t="s">
        <v>100</v>
      </c>
      <c r="N14" s="65">
        <v>2</v>
      </c>
      <c r="O14" s="65">
        <v>2</v>
      </c>
      <c r="P14" s="62">
        <f>N14*O14</f>
        <v>4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93" customHeight="1" x14ac:dyDescent="0.25">
      <c r="A15" s="17"/>
      <c r="B15" s="84">
        <v>14</v>
      </c>
      <c r="C15" s="145"/>
      <c r="D15" s="11" t="s">
        <v>34</v>
      </c>
      <c r="E15" s="9" t="s">
        <v>21</v>
      </c>
      <c r="F15" s="15" t="s">
        <v>39</v>
      </c>
      <c r="G15" s="60" t="s">
        <v>89</v>
      </c>
      <c r="H15" s="62">
        <v>3</v>
      </c>
      <c r="I15" s="62">
        <v>3</v>
      </c>
      <c r="J15" s="62">
        <f t="shared" ref="J15" si="0">H15*I15</f>
        <v>9</v>
      </c>
      <c r="K15" s="68" t="s">
        <v>101</v>
      </c>
      <c r="L15" s="64" t="s">
        <v>78</v>
      </c>
      <c r="M15" s="60" t="s">
        <v>102</v>
      </c>
      <c r="N15" s="65">
        <v>2</v>
      </c>
      <c r="O15" s="65">
        <v>2</v>
      </c>
      <c r="P15" s="62">
        <f t="shared" ref="P15" si="1">N15*O15</f>
        <v>4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66.75" customHeight="1" x14ac:dyDescent="0.25">
      <c r="A16" s="17"/>
      <c r="B16" s="84">
        <v>15</v>
      </c>
      <c r="C16" s="145"/>
      <c r="D16" s="11" t="s">
        <v>23</v>
      </c>
      <c r="E16" s="9" t="s">
        <v>21</v>
      </c>
      <c r="F16" s="15" t="s">
        <v>41</v>
      </c>
      <c r="G16" s="60" t="s">
        <v>103</v>
      </c>
      <c r="H16" s="62">
        <v>3</v>
      </c>
      <c r="I16" s="62">
        <v>3</v>
      </c>
      <c r="J16" s="62">
        <f t="shared" ref="J16" si="2">H16*I16</f>
        <v>9</v>
      </c>
      <c r="K16" s="62" t="s">
        <v>73</v>
      </c>
      <c r="L16" s="64" t="s">
        <v>78</v>
      </c>
      <c r="M16" s="60" t="s">
        <v>104</v>
      </c>
      <c r="N16" s="65">
        <v>2</v>
      </c>
      <c r="O16" s="65">
        <v>3</v>
      </c>
      <c r="P16" s="62">
        <f t="shared" ref="P16" si="3">N16*O16</f>
        <v>6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17"/>
      <c r="B17" s="8"/>
      <c r="C17" s="26"/>
      <c r="D17" s="8"/>
      <c r="E17" s="8"/>
      <c r="F17" s="8"/>
      <c r="G17" s="8"/>
      <c r="H17" s="8"/>
      <c r="I17" s="142"/>
      <c r="J17" s="142"/>
      <c r="K17" s="142"/>
      <c r="L17" s="142"/>
      <c r="M17" s="8"/>
      <c r="N17" s="2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.75" x14ac:dyDescent="0.25">
      <c r="A18" s="17"/>
      <c r="B18" s="28" t="s">
        <v>51</v>
      </c>
      <c r="C18" s="26"/>
      <c r="D18" s="8"/>
      <c r="E18" s="8"/>
      <c r="F18" s="8"/>
      <c r="G18" s="8"/>
      <c r="H18" s="8"/>
      <c r="I18" s="19"/>
      <c r="J18" s="29" t="s">
        <v>52</v>
      </c>
      <c r="K18" s="4"/>
      <c r="L18" s="4"/>
      <c r="M18" s="8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16"/>
      <c r="F19" s="8"/>
      <c r="G19" s="8"/>
      <c r="H19" s="16"/>
      <c r="I19" s="5"/>
      <c r="J19" s="5"/>
      <c r="K19" s="5"/>
      <c r="L19" s="5"/>
      <c r="M19" s="30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3"/>
      <c r="F20" s="8"/>
      <c r="G20" s="8"/>
      <c r="H20" s="3"/>
      <c r="I20" s="6"/>
      <c r="J20" s="6"/>
      <c r="K20" s="6"/>
      <c r="L20" s="6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7"/>
      <c r="J21" s="7"/>
      <c r="K21" s="6"/>
      <c r="L21" s="7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7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3"/>
      <c r="F24" s="8"/>
      <c r="G24" s="8"/>
      <c r="H24" s="3"/>
      <c r="I24" s="7"/>
      <c r="J24" s="7"/>
      <c r="K24" s="7"/>
      <c r="L24" s="7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31"/>
      <c r="D26" s="17"/>
      <c r="E26" s="19"/>
      <c r="F26" s="19"/>
      <c r="G26" s="19"/>
      <c r="H26" s="19"/>
      <c r="I26" s="19"/>
      <c r="J26" s="19"/>
      <c r="K26" s="17"/>
      <c r="L26" s="17"/>
      <c r="M26" s="32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</row>
    <row r="35" spans="1:2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26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26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6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6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6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</sheetData>
  <mergeCells count="24">
    <mergeCell ref="I17:L17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C13:C16"/>
    <mergeCell ref="C7:F7"/>
    <mergeCell ref="G7:P7"/>
    <mergeCell ref="C2:F5"/>
    <mergeCell ref="G2:M5"/>
    <mergeCell ref="N2:P2"/>
    <mergeCell ref="N3:P3"/>
    <mergeCell ref="N4:P5"/>
    <mergeCell ref="G11:G12"/>
  </mergeCells>
  <pageMargins left="0.70866141732283472" right="0.70866141732283472" top="0.74803149606299213" bottom="0.74803149606299213" header="0.31496062992125984" footer="0.31496062992125984"/>
  <pageSetup paperSize="281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0"/>
  <sheetViews>
    <sheetView topLeftCell="C1" workbookViewId="0">
      <selection activeCell="K13" sqref="K13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2.140625" customWidth="1"/>
    <col min="10" max="10" width="13.5703125" customWidth="1"/>
    <col min="11" max="11" width="11.85546875" customWidth="1"/>
    <col min="12" max="12" width="14.42578125" customWidth="1"/>
    <col min="13" max="13" width="39.8554687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1"/>
      <c r="D2" s="122"/>
      <c r="E2" s="122"/>
      <c r="F2" s="123"/>
      <c r="G2" s="130" t="s">
        <v>0</v>
      </c>
      <c r="H2" s="131"/>
      <c r="I2" s="131"/>
      <c r="J2" s="131"/>
      <c r="K2" s="131"/>
      <c r="L2" s="131"/>
      <c r="M2" s="132"/>
      <c r="N2" s="139" t="s">
        <v>1</v>
      </c>
      <c r="O2" s="139"/>
      <c r="P2" s="139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4"/>
      <c r="D3" s="125"/>
      <c r="E3" s="125"/>
      <c r="F3" s="126"/>
      <c r="G3" s="133"/>
      <c r="H3" s="134"/>
      <c r="I3" s="134"/>
      <c r="J3" s="134"/>
      <c r="K3" s="134"/>
      <c r="L3" s="134"/>
      <c r="M3" s="135"/>
      <c r="N3" s="139" t="s">
        <v>2</v>
      </c>
      <c r="O3" s="139"/>
      <c r="P3" s="139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4"/>
      <c r="D4" s="125"/>
      <c r="E4" s="125"/>
      <c r="F4" s="126"/>
      <c r="G4" s="133"/>
      <c r="H4" s="134"/>
      <c r="I4" s="134"/>
      <c r="J4" s="134"/>
      <c r="K4" s="134"/>
      <c r="L4" s="134"/>
      <c r="M4" s="135"/>
      <c r="N4" s="139" t="s">
        <v>3</v>
      </c>
      <c r="O4" s="139"/>
      <c r="P4" s="139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27"/>
      <c r="D5" s="128"/>
      <c r="E5" s="128"/>
      <c r="F5" s="129"/>
      <c r="G5" s="136"/>
      <c r="H5" s="137"/>
      <c r="I5" s="137"/>
      <c r="J5" s="137"/>
      <c r="K5" s="137"/>
      <c r="L5" s="137"/>
      <c r="M5" s="138"/>
      <c r="N5" s="139"/>
      <c r="O5" s="139"/>
      <c r="P5" s="139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18" t="s">
        <v>4</v>
      </c>
      <c r="D7" s="119"/>
      <c r="E7" s="119"/>
      <c r="F7" s="119"/>
      <c r="G7" s="120" t="s">
        <v>85</v>
      </c>
      <c r="H7" s="120"/>
      <c r="I7" s="120"/>
      <c r="J7" s="120"/>
      <c r="K7" s="120"/>
      <c r="L7" s="120"/>
      <c r="M7" s="120"/>
      <c r="N7" s="120"/>
      <c r="O7" s="120"/>
      <c r="P7" s="120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40" t="s">
        <v>6</v>
      </c>
      <c r="C11" s="140" t="s">
        <v>7</v>
      </c>
      <c r="D11" s="140" t="s">
        <v>8</v>
      </c>
      <c r="E11" s="140" t="s">
        <v>9</v>
      </c>
      <c r="F11" s="141" t="s">
        <v>10</v>
      </c>
      <c r="G11" s="140" t="s">
        <v>11</v>
      </c>
      <c r="H11" s="140" t="s">
        <v>12</v>
      </c>
      <c r="I11" s="140" t="s">
        <v>13</v>
      </c>
      <c r="J11" s="140" t="s">
        <v>14</v>
      </c>
      <c r="K11" s="141" t="s">
        <v>15</v>
      </c>
      <c r="L11" s="141" t="s">
        <v>16</v>
      </c>
      <c r="M11" s="141" t="s">
        <v>17</v>
      </c>
      <c r="N11" s="140" t="s">
        <v>12</v>
      </c>
      <c r="O11" s="140" t="s">
        <v>13</v>
      </c>
      <c r="P11" s="140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40"/>
      <c r="C12" s="140"/>
      <c r="D12" s="140"/>
      <c r="E12" s="140"/>
      <c r="F12" s="141"/>
      <c r="G12" s="140"/>
      <c r="H12" s="140"/>
      <c r="I12" s="140"/>
      <c r="J12" s="140"/>
      <c r="K12" s="141"/>
      <c r="L12" s="141"/>
      <c r="M12" s="141"/>
      <c r="N12" s="140"/>
      <c r="O12" s="140"/>
      <c r="P12" s="140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7.5" x14ac:dyDescent="0.25">
      <c r="A13" s="17"/>
      <c r="B13" s="79">
        <v>16</v>
      </c>
      <c r="C13" s="144" t="s">
        <v>42</v>
      </c>
      <c r="D13" s="80" t="s">
        <v>20</v>
      </c>
      <c r="E13" s="69" t="s">
        <v>21</v>
      </c>
      <c r="F13" s="60" t="s">
        <v>43</v>
      </c>
      <c r="G13" s="60" t="s">
        <v>111</v>
      </c>
      <c r="H13" s="62">
        <v>3</v>
      </c>
      <c r="I13" s="62">
        <v>4</v>
      </c>
      <c r="J13" s="62">
        <f t="shared" ref="J13:J22" si="0">H13*I13</f>
        <v>12</v>
      </c>
      <c r="K13" s="63" t="s">
        <v>109</v>
      </c>
      <c r="L13" s="63" t="s">
        <v>112</v>
      </c>
      <c r="M13" s="71" t="s">
        <v>116</v>
      </c>
      <c r="N13" s="65">
        <v>1</v>
      </c>
      <c r="O13" s="65">
        <v>4</v>
      </c>
      <c r="P13" s="62">
        <f t="shared" ref="P13:P21" si="1"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67.5" x14ac:dyDescent="0.25">
      <c r="A14" s="17"/>
      <c r="B14" s="81">
        <v>17</v>
      </c>
      <c r="C14" s="144"/>
      <c r="D14" s="80" t="s">
        <v>20</v>
      </c>
      <c r="E14" s="69" t="s">
        <v>21</v>
      </c>
      <c r="F14" s="60" t="s">
        <v>44</v>
      </c>
      <c r="G14" s="60" t="s">
        <v>113</v>
      </c>
      <c r="H14" s="62">
        <v>3</v>
      </c>
      <c r="I14" s="62">
        <v>3</v>
      </c>
      <c r="J14" s="62">
        <f t="shared" si="0"/>
        <v>9</v>
      </c>
      <c r="K14" s="63" t="s">
        <v>109</v>
      </c>
      <c r="L14" s="63" t="s">
        <v>112</v>
      </c>
      <c r="M14" s="71" t="s">
        <v>117</v>
      </c>
      <c r="N14" s="65">
        <v>2</v>
      </c>
      <c r="O14" s="65">
        <v>3</v>
      </c>
      <c r="P14" s="86">
        <f t="shared" si="1"/>
        <v>6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05" customHeight="1" x14ac:dyDescent="0.25">
      <c r="A15" s="17"/>
      <c r="B15" s="79">
        <v>18</v>
      </c>
      <c r="C15" s="144"/>
      <c r="D15" s="80" t="s">
        <v>20</v>
      </c>
      <c r="E15" s="69" t="s">
        <v>21</v>
      </c>
      <c r="F15" s="60" t="s">
        <v>45</v>
      </c>
      <c r="G15" s="60" t="s">
        <v>114</v>
      </c>
      <c r="H15" s="62">
        <v>2</v>
      </c>
      <c r="I15" s="62">
        <v>4</v>
      </c>
      <c r="J15" s="62">
        <f t="shared" si="0"/>
        <v>8</v>
      </c>
      <c r="K15" s="68" t="s">
        <v>101</v>
      </c>
      <c r="L15" s="77" t="s">
        <v>74</v>
      </c>
      <c r="M15" s="78" t="s">
        <v>115</v>
      </c>
      <c r="N15" s="65">
        <v>1</v>
      </c>
      <c r="O15" s="65">
        <v>2</v>
      </c>
      <c r="P15" s="62">
        <f t="shared" si="1"/>
        <v>2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78.75" x14ac:dyDescent="0.25">
      <c r="A16" s="17"/>
      <c r="B16" s="81">
        <v>19</v>
      </c>
      <c r="C16" s="144"/>
      <c r="D16" s="70" t="s">
        <v>34</v>
      </c>
      <c r="E16" s="65" t="s">
        <v>21</v>
      </c>
      <c r="F16" s="60" t="s">
        <v>46</v>
      </c>
      <c r="G16" s="60" t="s">
        <v>119</v>
      </c>
      <c r="H16" s="62">
        <v>2</v>
      </c>
      <c r="I16" s="62">
        <v>4</v>
      </c>
      <c r="J16" s="62">
        <f t="shared" si="0"/>
        <v>8</v>
      </c>
      <c r="K16" s="68" t="s">
        <v>118</v>
      </c>
      <c r="L16" s="77" t="s">
        <v>74</v>
      </c>
      <c r="M16" s="60" t="s">
        <v>122</v>
      </c>
      <c r="N16" s="65">
        <v>1</v>
      </c>
      <c r="O16" s="65">
        <v>3</v>
      </c>
      <c r="P16" s="62">
        <f t="shared" si="1"/>
        <v>3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03.5" customHeight="1" x14ac:dyDescent="0.25">
      <c r="A17" s="17"/>
      <c r="B17" s="79">
        <v>20</v>
      </c>
      <c r="C17" s="144"/>
      <c r="D17" s="65" t="s">
        <v>20</v>
      </c>
      <c r="E17" s="65" t="s">
        <v>21</v>
      </c>
      <c r="F17" s="60" t="s">
        <v>120</v>
      </c>
      <c r="G17" s="60" t="s">
        <v>121</v>
      </c>
      <c r="H17" s="65">
        <v>2</v>
      </c>
      <c r="I17" s="62">
        <v>4</v>
      </c>
      <c r="J17" s="62">
        <f t="shared" si="0"/>
        <v>8</v>
      </c>
      <c r="K17" s="63" t="s">
        <v>109</v>
      </c>
      <c r="L17" s="63" t="s">
        <v>112</v>
      </c>
      <c r="M17" s="73" t="s">
        <v>129</v>
      </c>
      <c r="N17" s="76">
        <v>2</v>
      </c>
      <c r="O17" s="76">
        <v>2</v>
      </c>
      <c r="P17" s="62">
        <f t="shared" si="1"/>
        <v>4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56.25" x14ac:dyDescent="0.25">
      <c r="A18" s="17"/>
      <c r="B18" s="79">
        <v>21</v>
      </c>
      <c r="C18" s="144"/>
      <c r="D18" s="76" t="s">
        <v>20</v>
      </c>
      <c r="E18" s="76" t="s">
        <v>21</v>
      </c>
      <c r="F18" s="75" t="s">
        <v>123</v>
      </c>
      <c r="G18" s="75" t="s">
        <v>121</v>
      </c>
      <c r="H18" s="76">
        <v>2</v>
      </c>
      <c r="I18" s="74">
        <v>4</v>
      </c>
      <c r="J18" s="74">
        <f t="shared" si="0"/>
        <v>8</v>
      </c>
      <c r="K18" s="82" t="s">
        <v>109</v>
      </c>
      <c r="L18" s="82" t="s">
        <v>112</v>
      </c>
      <c r="M18" s="66" t="s">
        <v>137</v>
      </c>
      <c r="N18" s="76">
        <v>2</v>
      </c>
      <c r="O18" s="76">
        <v>3</v>
      </c>
      <c r="P18" s="87">
        <f t="shared" si="1"/>
        <v>6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99.75" customHeight="1" x14ac:dyDescent="0.25">
      <c r="A19" s="17"/>
      <c r="B19" s="79">
        <v>22</v>
      </c>
      <c r="C19" s="144"/>
      <c r="D19" s="65" t="s">
        <v>20</v>
      </c>
      <c r="E19" s="65" t="s">
        <v>21</v>
      </c>
      <c r="F19" s="60" t="s">
        <v>132</v>
      </c>
      <c r="G19" s="60" t="s">
        <v>133</v>
      </c>
      <c r="H19" s="65">
        <v>3</v>
      </c>
      <c r="I19" s="62">
        <v>3</v>
      </c>
      <c r="J19" s="62">
        <f t="shared" si="0"/>
        <v>9</v>
      </c>
      <c r="K19" s="68" t="s">
        <v>134</v>
      </c>
      <c r="L19" s="77" t="s">
        <v>74</v>
      </c>
      <c r="M19" s="60" t="s">
        <v>135</v>
      </c>
      <c r="N19" s="76">
        <v>2</v>
      </c>
      <c r="O19" s="76">
        <v>3</v>
      </c>
      <c r="P19" s="62">
        <f t="shared" si="1"/>
        <v>6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77.25" customHeight="1" x14ac:dyDescent="0.25">
      <c r="A20" s="17"/>
      <c r="B20" s="79">
        <v>23</v>
      </c>
      <c r="C20" s="144"/>
      <c r="D20" s="65" t="s">
        <v>105</v>
      </c>
      <c r="E20" s="63" t="s">
        <v>21</v>
      </c>
      <c r="F20" s="60" t="s">
        <v>138</v>
      </c>
      <c r="G20" s="60" t="s">
        <v>139</v>
      </c>
      <c r="H20" s="65">
        <v>4</v>
      </c>
      <c r="I20" s="62">
        <v>3</v>
      </c>
      <c r="J20" s="62">
        <f t="shared" si="0"/>
        <v>12</v>
      </c>
      <c r="K20" s="68" t="s">
        <v>118</v>
      </c>
      <c r="L20" s="77" t="s">
        <v>74</v>
      </c>
      <c r="M20" s="60" t="s">
        <v>140</v>
      </c>
      <c r="N20" s="65">
        <v>2</v>
      </c>
      <c r="O20" s="65">
        <v>3</v>
      </c>
      <c r="P20" s="62">
        <f t="shared" si="1"/>
        <v>6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78.75" x14ac:dyDescent="0.25">
      <c r="A21" s="17"/>
      <c r="B21" s="79">
        <v>24</v>
      </c>
      <c r="C21" s="144"/>
      <c r="D21" s="65" t="s">
        <v>20</v>
      </c>
      <c r="E21" s="60" t="s">
        <v>125</v>
      </c>
      <c r="F21" s="60" t="s">
        <v>124</v>
      </c>
      <c r="G21" s="60" t="s">
        <v>141</v>
      </c>
      <c r="H21" s="62">
        <v>2</v>
      </c>
      <c r="I21" s="62">
        <v>4</v>
      </c>
      <c r="J21" s="62">
        <f t="shared" si="0"/>
        <v>8</v>
      </c>
      <c r="K21" s="68" t="s">
        <v>126</v>
      </c>
      <c r="L21" s="63" t="s">
        <v>127</v>
      </c>
      <c r="M21" s="60" t="s">
        <v>136</v>
      </c>
      <c r="N21" s="65">
        <v>1</v>
      </c>
      <c r="O21" s="65">
        <v>4</v>
      </c>
      <c r="P21" s="62">
        <f t="shared" si="1"/>
        <v>4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01.25" x14ac:dyDescent="0.25">
      <c r="A22" s="17"/>
      <c r="B22" s="79">
        <v>25</v>
      </c>
      <c r="C22" s="144"/>
      <c r="D22" s="65" t="s">
        <v>105</v>
      </c>
      <c r="E22" s="63" t="s">
        <v>21</v>
      </c>
      <c r="F22" s="60" t="s">
        <v>128</v>
      </c>
      <c r="G22" s="60" t="s">
        <v>142</v>
      </c>
      <c r="H22" s="62">
        <v>3</v>
      </c>
      <c r="I22" s="62">
        <v>4</v>
      </c>
      <c r="J22" s="62">
        <f t="shared" si="0"/>
        <v>12</v>
      </c>
      <c r="K22" s="68" t="s">
        <v>73</v>
      </c>
      <c r="L22" s="63" t="s">
        <v>127</v>
      </c>
      <c r="M22" s="60" t="s">
        <v>143</v>
      </c>
      <c r="N22" s="65">
        <v>2</v>
      </c>
      <c r="O22" s="65">
        <v>2</v>
      </c>
      <c r="P22" s="62">
        <f t="shared" ref="P22" si="2">N22*O22</f>
        <v>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8"/>
      <c r="F23" s="8"/>
      <c r="G23" s="8"/>
      <c r="H23" s="8"/>
      <c r="I23" s="142"/>
      <c r="J23" s="142"/>
      <c r="K23" s="142"/>
      <c r="L23" s="142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8.75" x14ac:dyDescent="0.25">
      <c r="A24" s="17"/>
      <c r="B24" s="28" t="s">
        <v>51</v>
      </c>
      <c r="C24" s="26"/>
      <c r="D24" s="8"/>
      <c r="E24" s="8"/>
      <c r="F24" s="8"/>
      <c r="G24" s="8"/>
      <c r="H24" s="8"/>
      <c r="I24" s="19"/>
      <c r="J24" s="29" t="s">
        <v>52</v>
      </c>
      <c r="K24" s="4"/>
      <c r="L24" s="4"/>
      <c r="M24" s="8"/>
      <c r="N24" s="2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8"/>
      <c r="C25" s="26"/>
      <c r="D25" s="8"/>
      <c r="E25" s="16"/>
      <c r="F25" s="8"/>
      <c r="G25" s="8"/>
      <c r="H25" s="16"/>
      <c r="I25" s="5"/>
      <c r="J25" s="5"/>
      <c r="K25" s="5"/>
      <c r="L25" s="5"/>
      <c r="M25" s="30"/>
      <c r="N25" s="2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8"/>
      <c r="C26" s="26"/>
      <c r="D26" s="8"/>
      <c r="E26" s="3"/>
      <c r="F26" s="8"/>
      <c r="G26" s="8"/>
      <c r="H26" s="3"/>
      <c r="I26" s="6"/>
      <c r="J26" s="6"/>
      <c r="K26" s="6"/>
      <c r="L26" s="6"/>
      <c r="M26" s="8"/>
      <c r="N26" s="2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8"/>
      <c r="C27" s="26"/>
      <c r="D27" s="8"/>
      <c r="E27" s="3"/>
      <c r="F27" s="8"/>
      <c r="G27" s="8"/>
      <c r="H27" s="3"/>
      <c r="I27" s="7"/>
      <c r="J27" s="7"/>
      <c r="K27" s="6"/>
      <c r="L27" s="7"/>
      <c r="M27" s="8"/>
      <c r="N27" s="2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8"/>
      <c r="C28" s="26"/>
      <c r="D28" s="8"/>
      <c r="E28" s="3"/>
      <c r="F28" s="8"/>
      <c r="G28" s="8"/>
      <c r="H28" s="3"/>
      <c r="I28" s="7"/>
      <c r="J28" s="7"/>
      <c r="K28" s="7"/>
      <c r="L28" s="7"/>
      <c r="M28" s="8"/>
      <c r="N28" s="2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8"/>
      <c r="C29" s="26"/>
      <c r="D29" s="8"/>
      <c r="E29" s="3"/>
      <c r="F29" s="8"/>
      <c r="G29" s="8"/>
      <c r="H29" s="3"/>
      <c r="I29" s="7"/>
      <c r="J29" s="7"/>
      <c r="K29" s="7"/>
      <c r="L29" s="7"/>
      <c r="M29" s="8"/>
      <c r="N29" s="2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8"/>
      <c r="C30" s="26"/>
      <c r="D30" s="8"/>
      <c r="E30" s="3"/>
      <c r="F30" s="8"/>
      <c r="G30" s="8"/>
      <c r="H30" s="3"/>
      <c r="I30" s="7"/>
      <c r="J30" s="7"/>
      <c r="K30" s="7"/>
      <c r="L30" s="7"/>
      <c r="M30" s="8"/>
      <c r="N30" s="2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8"/>
      <c r="C31" s="26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31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17"/>
      <c r="C34" s="17"/>
      <c r="D34" s="17"/>
      <c r="E34" s="19"/>
      <c r="F34" s="19"/>
      <c r="G34" s="19"/>
      <c r="H34" s="19"/>
      <c r="I34" s="19"/>
      <c r="J34" s="19"/>
      <c r="K34" s="17"/>
      <c r="L34" s="17"/>
      <c r="M34" s="3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17"/>
      <c r="C35" s="17"/>
      <c r="D35" s="17"/>
      <c r="E35" s="19"/>
      <c r="F35" s="19"/>
      <c r="G35" s="19"/>
      <c r="H35" s="19"/>
      <c r="I35" s="19"/>
      <c r="J35" s="19"/>
      <c r="K35" s="17"/>
      <c r="L35" s="17"/>
      <c r="M35" s="32"/>
      <c r="N35" s="19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25">
      <c r="A36" s="17"/>
      <c r="B36" s="17"/>
      <c r="C36" s="17"/>
      <c r="D36" s="17"/>
      <c r="E36" s="19"/>
      <c r="F36" s="19"/>
      <c r="G36" s="19"/>
      <c r="H36" s="19"/>
      <c r="I36" s="19"/>
      <c r="J36" s="19"/>
      <c r="K36" s="17"/>
      <c r="L36" s="17"/>
      <c r="M36" s="32"/>
      <c r="N36" s="19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x14ac:dyDescent="0.25">
      <c r="A37" s="17"/>
      <c r="B37" s="17"/>
      <c r="C37" s="17"/>
      <c r="D37" s="17"/>
      <c r="E37" s="19"/>
      <c r="F37" s="19"/>
      <c r="G37" s="19"/>
      <c r="H37" s="19"/>
      <c r="I37" s="19"/>
      <c r="J37" s="19"/>
      <c r="K37" s="17"/>
      <c r="L37" s="17"/>
      <c r="M37" s="32"/>
      <c r="N37" s="19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x14ac:dyDescent="0.25">
      <c r="A38" s="17"/>
      <c r="B38" s="17"/>
      <c r="C38" s="17"/>
      <c r="D38" s="17"/>
      <c r="E38" s="19"/>
      <c r="F38" s="19"/>
      <c r="G38" s="19"/>
      <c r="H38" s="19"/>
      <c r="I38" s="19"/>
      <c r="J38" s="19"/>
      <c r="K38" s="17"/>
      <c r="L38" s="17"/>
      <c r="M38" s="32"/>
      <c r="N38" s="19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x14ac:dyDescent="0.25">
      <c r="A39" s="17"/>
      <c r="B39" s="17"/>
      <c r="C39" s="17"/>
      <c r="D39" s="17"/>
      <c r="E39" s="19"/>
      <c r="F39" s="19"/>
      <c r="G39" s="19"/>
      <c r="H39" s="19"/>
      <c r="I39" s="19"/>
      <c r="J39" s="19"/>
      <c r="K39" s="17"/>
      <c r="L39" s="17"/>
      <c r="M39" s="32"/>
      <c r="N39" s="19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17"/>
      <c r="B40" s="17"/>
      <c r="C40" s="17"/>
      <c r="D40" s="17"/>
      <c r="E40" s="19"/>
      <c r="F40" s="19"/>
      <c r="G40" s="19"/>
      <c r="H40" s="19"/>
      <c r="I40" s="19"/>
      <c r="J40" s="19"/>
      <c r="K40" s="17"/>
      <c r="L40" s="17"/>
      <c r="M40" s="32"/>
      <c r="N40" s="19"/>
      <c r="O40" s="17"/>
      <c r="P40" s="17"/>
      <c r="Q40" s="17"/>
      <c r="R40" s="17"/>
      <c r="S40" s="17"/>
    </row>
    <row r="41" spans="1:26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6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6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6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6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6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6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1:19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1:19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19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1:19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</sheetData>
  <mergeCells count="24">
    <mergeCell ref="C13:C22"/>
    <mergeCell ref="I23:L23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G11:G12"/>
    <mergeCell ref="B11:B12"/>
    <mergeCell ref="C11:C12"/>
    <mergeCell ref="D11:D12"/>
    <mergeCell ref="E11:E12"/>
    <mergeCell ref="F11:F12"/>
    <mergeCell ref="C7:F7"/>
    <mergeCell ref="G7:P7"/>
    <mergeCell ref="C2:F5"/>
    <mergeCell ref="G2:M5"/>
    <mergeCell ref="N2:P2"/>
    <mergeCell ref="N3:P3"/>
    <mergeCell ref="N4:P5"/>
  </mergeCells>
  <pageMargins left="0.70866141732283472" right="0.70866141732283472" top="0.74803149606299213" bottom="0.74803149606299213" header="0.31496062992125984" footer="0.31496062992125984"/>
  <pageSetup paperSize="281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3"/>
  <sheetViews>
    <sheetView topLeftCell="F1" workbookViewId="0">
      <selection activeCell="J36" sqref="J36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32.28515625" customWidth="1"/>
    <col min="15" max="15" width="11" customWidth="1"/>
    <col min="16" max="16" width="15.57031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17"/>
      <c r="C2" s="121"/>
      <c r="D2" s="122"/>
      <c r="E2" s="122"/>
      <c r="F2" s="123"/>
      <c r="G2" s="130" t="s">
        <v>0</v>
      </c>
      <c r="H2" s="131"/>
      <c r="I2" s="131"/>
      <c r="J2" s="131"/>
      <c r="K2" s="131"/>
      <c r="L2" s="131"/>
      <c r="M2" s="132"/>
      <c r="N2" s="139" t="s">
        <v>1</v>
      </c>
      <c r="O2" s="139"/>
      <c r="P2" s="139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17"/>
      <c r="C3" s="124"/>
      <c r="D3" s="125"/>
      <c r="E3" s="125"/>
      <c r="F3" s="126"/>
      <c r="G3" s="133"/>
      <c r="H3" s="134"/>
      <c r="I3" s="134"/>
      <c r="J3" s="134"/>
      <c r="K3" s="134"/>
      <c r="L3" s="134"/>
      <c r="M3" s="135"/>
      <c r="N3" s="139" t="s">
        <v>2</v>
      </c>
      <c r="O3" s="139"/>
      <c r="P3" s="139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5">
      <c r="A4" s="17"/>
      <c r="B4" s="17"/>
      <c r="C4" s="124"/>
      <c r="D4" s="125"/>
      <c r="E4" s="125"/>
      <c r="F4" s="126"/>
      <c r="G4" s="133"/>
      <c r="H4" s="134"/>
      <c r="I4" s="134"/>
      <c r="J4" s="134"/>
      <c r="K4" s="134"/>
      <c r="L4" s="134"/>
      <c r="M4" s="135"/>
      <c r="N4" s="139" t="s">
        <v>3</v>
      </c>
      <c r="O4" s="139"/>
      <c r="P4" s="139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17"/>
      <c r="C5" s="127"/>
      <c r="D5" s="128"/>
      <c r="E5" s="128"/>
      <c r="F5" s="129"/>
      <c r="G5" s="136"/>
      <c r="H5" s="137"/>
      <c r="I5" s="137"/>
      <c r="J5" s="137"/>
      <c r="K5" s="137"/>
      <c r="L5" s="137"/>
      <c r="M5" s="138"/>
      <c r="N5" s="139"/>
      <c r="O5" s="139"/>
      <c r="P5" s="139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7.75" customHeight="1" x14ac:dyDescent="0.25">
      <c r="A7" s="17"/>
      <c r="B7" s="18"/>
      <c r="C7" s="118" t="s">
        <v>4</v>
      </c>
      <c r="D7" s="119"/>
      <c r="E7" s="119"/>
      <c r="F7" s="119"/>
      <c r="G7" s="120" t="s">
        <v>85</v>
      </c>
      <c r="H7" s="120"/>
      <c r="I7" s="120"/>
      <c r="J7" s="120"/>
      <c r="K7" s="120"/>
      <c r="L7" s="120"/>
      <c r="M7" s="120"/>
      <c r="N7" s="120"/>
      <c r="O7" s="120"/>
      <c r="P7" s="120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8.25" customHeight="1" x14ac:dyDescent="0.25">
      <c r="A8" s="17"/>
      <c r="B8" s="18"/>
      <c r="C8" s="20"/>
      <c r="D8" s="19"/>
      <c r="E8" s="18"/>
      <c r="F8" s="20"/>
      <c r="G8" s="20"/>
      <c r="H8" s="18"/>
      <c r="I8" s="21"/>
      <c r="J8" s="21"/>
      <c r="K8" s="21"/>
      <c r="L8" s="21"/>
      <c r="M8" s="21"/>
      <c r="N8" s="21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x14ac:dyDescent="0.25">
      <c r="A9" s="17"/>
      <c r="B9" s="22" t="s">
        <v>5</v>
      </c>
      <c r="C9" s="23"/>
      <c r="D9" s="23"/>
      <c r="E9" s="21"/>
      <c r="F9" s="23"/>
      <c r="G9" s="23"/>
      <c r="H9" s="21"/>
      <c r="I9" s="21"/>
      <c r="J9" s="21"/>
      <c r="K9" s="21"/>
      <c r="L9" s="21"/>
      <c r="M9" s="21"/>
      <c r="N9" s="21"/>
      <c r="O9" s="18"/>
      <c r="P9" s="18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 x14ac:dyDescent="0.25">
      <c r="A10" s="17"/>
      <c r="B10" s="18"/>
      <c r="C10" s="24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5">
      <c r="A11" s="17"/>
      <c r="B11" s="140" t="s">
        <v>6</v>
      </c>
      <c r="C11" s="140" t="s">
        <v>7</v>
      </c>
      <c r="D11" s="140" t="s">
        <v>8</v>
      </c>
      <c r="E11" s="140" t="s">
        <v>9</v>
      </c>
      <c r="F11" s="141" t="s">
        <v>10</v>
      </c>
      <c r="G11" s="140" t="s">
        <v>11</v>
      </c>
      <c r="H11" s="140" t="s">
        <v>12</v>
      </c>
      <c r="I11" s="140" t="s">
        <v>13</v>
      </c>
      <c r="J11" s="140" t="s">
        <v>14</v>
      </c>
      <c r="K11" s="141" t="s">
        <v>15</v>
      </c>
      <c r="L11" s="141" t="s">
        <v>16</v>
      </c>
      <c r="M11" s="141" t="s">
        <v>17</v>
      </c>
      <c r="N11" s="140" t="s">
        <v>12</v>
      </c>
      <c r="O11" s="140" t="s">
        <v>13</v>
      </c>
      <c r="P11" s="140" t="s">
        <v>18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5">
      <c r="A12" s="17"/>
      <c r="B12" s="140"/>
      <c r="C12" s="140"/>
      <c r="D12" s="140"/>
      <c r="E12" s="140"/>
      <c r="F12" s="141"/>
      <c r="G12" s="140"/>
      <c r="H12" s="140"/>
      <c r="I12" s="140"/>
      <c r="J12" s="140"/>
      <c r="K12" s="141"/>
      <c r="L12" s="141"/>
      <c r="M12" s="141"/>
      <c r="N12" s="140"/>
      <c r="O12" s="140"/>
      <c r="P12" s="140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35" x14ac:dyDescent="0.25">
      <c r="A13" s="17"/>
      <c r="B13" s="1">
        <v>26</v>
      </c>
      <c r="C13" s="146" t="s">
        <v>47</v>
      </c>
      <c r="D13" s="60" t="s">
        <v>105</v>
      </c>
      <c r="E13" s="60" t="s">
        <v>21</v>
      </c>
      <c r="F13" s="60" t="s">
        <v>106</v>
      </c>
      <c r="G13" s="60" t="s">
        <v>107</v>
      </c>
      <c r="H13" s="65">
        <v>3</v>
      </c>
      <c r="I13" s="65">
        <v>3</v>
      </c>
      <c r="J13" s="62">
        <f t="shared" ref="J13:J15" si="0">H13*I13</f>
        <v>9</v>
      </c>
      <c r="K13" s="68" t="s">
        <v>73</v>
      </c>
      <c r="L13" s="64" t="s">
        <v>74</v>
      </c>
      <c r="M13" s="60" t="s">
        <v>130</v>
      </c>
      <c r="N13" s="70">
        <v>2</v>
      </c>
      <c r="O13" s="70">
        <v>2</v>
      </c>
      <c r="P13" s="62">
        <f t="shared" ref="P13:P15" si="1">N13*O13</f>
        <v>4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01.25" x14ac:dyDescent="0.25">
      <c r="A14" s="17"/>
      <c r="B14" s="1">
        <v>27</v>
      </c>
      <c r="C14" s="147"/>
      <c r="D14" s="65" t="s">
        <v>20</v>
      </c>
      <c r="E14" s="69" t="s">
        <v>21</v>
      </c>
      <c r="F14" s="60" t="s">
        <v>48</v>
      </c>
      <c r="G14" s="60" t="s">
        <v>108</v>
      </c>
      <c r="H14" s="62">
        <v>2</v>
      </c>
      <c r="I14" s="62">
        <v>3</v>
      </c>
      <c r="J14" s="62">
        <f t="shared" si="0"/>
        <v>6</v>
      </c>
      <c r="K14" s="63" t="s">
        <v>109</v>
      </c>
      <c r="L14" s="64" t="s">
        <v>110</v>
      </c>
      <c r="M14" s="60" t="s">
        <v>131</v>
      </c>
      <c r="N14" s="65">
        <v>1</v>
      </c>
      <c r="O14" s="65">
        <v>2</v>
      </c>
      <c r="P14" s="62">
        <f t="shared" si="1"/>
        <v>2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67.5" x14ac:dyDescent="0.25">
      <c r="A15" s="17"/>
      <c r="B15" s="14">
        <v>28</v>
      </c>
      <c r="C15" s="148"/>
      <c r="D15" s="70" t="s">
        <v>49</v>
      </c>
      <c r="E15" s="69" t="s">
        <v>21</v>
      </c>
      <c r="F15" s="60" t="s">
        <v>50</v>
      </c>
      <c r="G15" s="60" t="s">
        <v>108</v>
      </c>
      <c r="H15" s="62">
        <v>3</v>
      </c>
      <c r="I15" s="62">
        <v>3</v>
      </c>
      <c r="J15" s="62">
        <f t="shared" si="0"/>
        <v>9</v>
      </c>
      <c r="K15" s="63" t="s">
        <v>109</v>
      </c>
      <c r="L15" s="64" t="s">
        <v>110</v>
      </c>
      <c r="M15" s="60" t="s">
        <v>144</v>
      </c>
      <c r="N15" s="63">
        <v>2</v>
      </c>
      <c r="O15" s="70">
        <v>2</v>
      </c>
      <c r="P15" s="62">
        <f t="shared" si="1"/>
        <v>4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x14ac:dyDescent="0.25">
      <c r="A16" s="17"/>
      <c r="B16" s="8"/>
      <c r="C16" s="26"/>
      <c r="D16" s="8"/>
      <c r="E16" s="8"/>
      <c r="F16" s="8"/>
      <c r="G16" s="8"/>
      <c r="H16" s="8"/>
      <c r="I16" s="142"/>
      <c r="J16" s="142"/>
      <c r="K16" s="142"/>
      <c r="L16" s="142"/>
      <c r="M16" s="8"/>
      <c r="N16" s="2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.75" x14ac:dyDescent="0.25">
      <c r="A17" s="17"/>
      <c r="B17" s="28" t="s">
        <v>51</v>
      </c>
      <c r="C17" s="26"/>
      <c r="D17" s="8"/>
      <c r="E17" s="8"/>
      <c r="F17" s="8"/>
      <c r="G17" s="8"/>
      <c r="H17" s="8"/>
      <c r="I17" s="19"/>
      <c r="J17" s="29" t="s">
        <v>52</v>
      </c>
      <c r="K17" s="4"/>
      <c r="L17" s="4"/>
      <c r="M17" s="8"/>
      <c r="N17" s="2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17"/>
      <c r="B18" s="8"/>
      <c r="C18" s="26"/>
      <c r="D18" s="8"/>
      <c r="E18" s="16"/>
      <c r="F18" s="8"/>
      <c r="G18" s="8"/>
      <c r="H18" s="16"/>
      <c r="I18" s="5"/>
      <c r="J18" s="5"/>
      <c r="K18" s="5"/>
      <c r="L18" s="5"/>
      <c r="M18" s="30"/>
      <c r="N18" s="2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8"/>
      <c r="C19" s="26"/>
      <c r="D19" s="8"/>
      <c r="E19" s="3"/>
      <c r="F19" s="8"/>
      <c r="G19" s="8"/>
      <c r="H19" s="3"/>
      <c r="I19" s="6"/>
      <c r="J19" s="6"/>
      <c r="K19" s="6"/>
      <c r="L19" s="6"/>
      <c r="M19" s="8"/>
      <c r="N19" s="2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17"/>
      <c r="B20" s="8"/>
      <c r="C20" s="26"/>
      <c r="D20" s="8"/>
      <c r="E20" s="3"/>
      <c r="F20" s="8"/>
      <c r="G20" s="8"/>
      <c r="H20" s="3"/>
      <c r="I20" s="7"/>
      <c r="J20" s="7"/>
      <c r="K20" s="6"/>
      <c r="L20" s="7"/>
      <c r="M20" s="8"/>
      <c r="N20" s="2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8"/>
      <c r="C21" s="26"/>
      <c r="D21" s="8"/>
      <c r="E21" s="3"/>
      <c r="F21" s="8"/>
      <c r="G21" s="8"/>
      <c r="H21" s="3"/>
      <c r="I21" s="7"/>
      <c r="J21" s="7"/>
      <c r="K21" s="7"/>
      <c r="L21" s="7"/>
      <c r="M21" s="8"/>
      <c r="N21" s="2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8"/>
      <c r="C22" s="26"/>
      <c r="D22" s="8"/>
      <c r="E22" s="3"/>
      <c r="F22" s="8"/>
      <c r="G22" s="8"/>
      <c r="H22" s="3"/>
      <c r="I22" s="7"/>
      <c r="J22" s="7"/>
      <c r="K22" s="7"/>
      <c r="L22" s="7"/>
      <c r="M22" s="8"/>
      <c r="N22" s="2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8"/>
      <c r="C23" s="26"/>
      <c r="D23" s="8"/>
      <c r="E23" s="3"/>
      <c r="F23" s="8"/>
      <c r="G23" s="8"/>
      <c r="H23" s="3"/>
      <c r="I23" s="7"/>
      <c r="J23" s="7"/>
      <c r="K23" s="7"/>
      <c r="L23" s="7"/>
      <c r="M23" s="8"/>
      <c r="N23" s="2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8"/>
      <c r="C24" s="26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x14ac:dyDescent="0.25">
      <c r="A25" s="17"/>
      <c r="B25" s="17"/>
      <c r="C25" s="31"/>
      <c r="D25" s="17"/>
      <c r="E25" s="19"/>
      <c r="F25" s="19"/>
      <c r="G25" s="19"/>
      <c r="H25" s="19"/>
      <c r="I25" s="19"/>
      <c r="J25" s="19"/>
      <c r="K25" s="17"/>
      <c r="L25" s="17"/>
      <c r="M25" s="32"/>
      <c r="N25" s="19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x14ac:dyDescent="0.25">
      <c r="A26" s="17"/>
      <c r="B26" s="17"/>
      <c r="C26" s="17"/>
      <c r="D26" s="17"/>
      <c r="E26" s="19"/>
      <c r="F26" s="19"/>
      <c r="G26" s="19"/>
      <c r="H26" s="19"/>
      <c r="I26" s="19"/>
      <c r="J26" s="19"/>
      <c r="K26" s="17"/>
      <c r="L26" s="17"/>
      <c r="M26" s="32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x14ac:dyDescent="0.25">
      <c r="A27" s="17"/>
      <c r="B27" s="17"/>
      <c r="C27" s="17"/>
      <c r="D27" s="17"/>
      <c r="E27" s="19"/>
      <c r="F27" s="19"/>
      <c r="G27" s="19"/>
      <c r="H27" s="19"/>
      <c r="I27" s="19"/>
      <c r="J27" s="19"/>
      <c r="K27" s="17"/>
      <c r="L27" s="17"/>
      <c r="M27" s="32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17"/>
      <c r="C28" s="17"/>
      <c r="D28" s="17"/>
      <c r="E28" s="19"/>
      <c r="F28" s="19"/>
      <c r="G28" s="19"/>
      <c r="H28" s="19"/>
      <c r="I28" s="19"/>
      <c r="J28" s="19"/>
      <c r="K28" s="17"/>
      <c r="L28" s="17"/>
      <c r="M28" s="32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17"/>
      <c r="C29" s="17"/>
      <c r="D29" s="17"/>
      <c r="E29" s="19"/>
      <c r="F29" s="19"/>
      <c r="G29" s="19"/>
      <c r="H29" s="19"/>
      <c r="I29" s="19"/>
      <c r="J29" s="19"/>
      <c r="K29" s="17"/>
      <c r="L29" s="17"/>
      <c r="M29" s="32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17"/>
      <c r="C30" s="17"/>
      <c r="D30" s="17"/>
      <c r="E30" s="19"/>
      <c r="F30" s="19"/>
      <c r="G30" s="19"/>
      <c r="H30" s="19"/>
      <c r="I30" s="19"/>
      <c r="J30" s="19"/>
      <c r="K30" s="17"/>
      <c r="L30" s="17"/>
      <c r="M30" s="32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17"/>
      <c r="C31" s="17"/>
      <c r="D31" s="17"/>
      <c r="E31" s="19"/>
      <c r="F31" s="19"/>
      <c r="G31" s="19"/>
      <c r="H31" s="19"/>
      <c r="I31" s="19"/>
      <c r="J31" s="19"/>
      <c r="K31" s="17"/>
      <c r="L31" s="17"/>
      <c r="M31" s="32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17"/>
      <c r="C32" s="17"/>
      <c r="D32" s="17"/>
      <c r="E32" s="19"/>
      <c r="F32" s="19"/>
      <c r="G32" s="19"/>
      <c r="H32" s="19"/>
      <c r="I32" s="19"/>
      <c r="J32" s="19"/>
      <c r="K32" s="17"/>
      <c r="L32" s="17"/>
      <c r="M32" s="32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19" x14ac:dyDescent="0.25">
      <c r="A33" s="17"/>
      <c r="B33" s="17"/>
      <c r="C33" s="17"/>
      <c r="D33" s="17"/>
      <c r="E33" s="19"/>
      <c r="F33" s="19"/>
      <c r="G33" s="19"/>
      <c r="H33" s="19"/>
      <c r="I33" s="19"/>
      <c r="J33" s="19"/>
      <c r="K33" s="17"/>
      <c r="L33" s="17"/>
      <c r="M33" s="32"/>
      <c r="N33" s="19"/>
      <c r="O33" s="17"/>
      <c r="P33" s="17"/>
      <c r="Q33" s="17"/>
      <c r="R33" s="17"/>
      <c r="S33" s="17"/>
    </row>
    <row r="34" spans="1:1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</sheetData>
  <mergeCells count="24">
    <mergeCell ref="I16:L16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C7:F7"/>
    <mergeCell ref="G7:P7"/>
    <mergeCell ref="C13:C15"/>
    <mergeCell ref="C2:F5"/>
    <mergeCell ref="G2:M5"/>
    <mergeCell ref="N2:P2"/>
    <mergeCell ref="N3:P3"/>
    <mergeCell ref="N4:P5"/>
    <mergeCell ref="G11:G12"/>
  </mergeCells>
  <pageMargins left="0.70866141732283472" right="0.70866141732283472" top="0.74803149606299213" bottom="0.74803149606299213" header="0.31496062992125984" footer="0.31496062992125984"/>
  <pageSetup paperSize="281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 Planeación</vt:lpstr>
      <vt:lpstr> Selección</vt:lpstr>
      <vt:lpstr>Contratación</vt:lpstr>
      <vt:lpstr>Ejecución</vt:lpstr>
      <vt:lpstr> Liquidación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Sonia Dahanna  Luengas del Rio</cp:lastModifiedBy>
  <cp:lastPrinted>2018-08-28T19:30:59Z</cp:lastPrinted>
  <dcterms:created xsi:type="dcterms:W3CDTF">2017-11-08T17:14:37Z</dcterms:created>
  <dcterms:modified xsi:type="dcterms:W3CDTF">2018-08-28T19:32:33Z</dcterms:modified>
</cp:coreProperties>
</file>