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Propuesta Mto Aire confort" sheetId="1" r:id="rId1"/>
    <sheet name="Equipos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H8" i="1" l="1"/>
  <c r="H9" i="1"/>
  <c r="H7" i="1"/>
  <c r="H10" i="1" s="1"/>
</calcChain>
</file>

<file path=xl/sharedStrings.xml><?xml version="1.0" encoding="utf-8"?>
<sst xmlns="http://schemas.openxmlformats.org/spreadsheetml/2006/main" count="89" uniqueCount="75">
  <si>
    <t>SERVICIO DE MANTENIMIENTO PREVENTIVO Y CORRECTIVO PARA SISTEMA AIRE ACONDICIONADO CONFORT</t>
  </si>
  <si>
    <t>ÍTEM</t>
  </si>
  <si>
    <t>DESCRIPCIÓN</t>
  </si>
  <si>
    <t>UNIDAD</t>
  </si>
  <si>
    <t>CANTIDAD</t>
  </si>
  <si>
    <t>V. UNITARIO</t>
  </si>
  <si>
    <t>V. TOTAL</t>
  </si>
  <si>
    <t>Mes de mantenimiento preventivo Aire Confort SIES M</t>
  </si>
  <si>
    <t>MES</t>
  </si>
  <si>
    <t>Mes de mantenimiento correctivo Aire Confort SIES M. Disponibilidad 7X24</t>
  </si>
  <si>
    <t>SUB- TOTAL:</t>
  </si>
  <si>
    <r>
      <t>A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%:</t>
    </r>
  </si>
  <si>
    <r>
      <t>U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%:</t>
    </r>
  </si>
  <si>
    <t>TOTAL:</t>
  </si>
  <si>
    <t xml:space="preserve">Presupuesto para Repuestos </t>
  </si>
  <si>
    <t>GL</t>
  </si>
  <si>
    <r>
      <t>IVA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%:</t>
    </r>
  </si>
  <si>
    <t xml:space="preserve">VALOR TOTAL (en letras) </t>
  </si>
  <si>
    <t>Los valores unitarios son a todo costo (costos directos más indirectos).  En el análisis se tuvieron en cuenta los siguientes porcentajes :</t>
  </si>
  <si>
    <t>Administración(A)</t>
  </si>
  <si>
    <t xml:space="preserve">Utilidad  (U)           </t>
  </si>
  <si>
    <t xml:space="preserve">Total AU       </t>
  </si>
  <si>
    <t xml:space="preserve">Nota:  </t>
  </si>
  <si>
    <t>1. El proponente debe considerar e incluir, todas y cada  una de  la especificaciones señaladas en los respectivos ítems, para la elaboración de su oferta.</t>
  </si>
  <si>
    <t>2. Las contribuciones especiales para entidades estatales, que deriven de este contrato serán tasados sobre la mano de obra del componente de mantenimiento</t>
  </si>
  <si>
    <r>
      <t xml:space="preserve">2.1 Mantenimiento preventivo: </t>
    </r>
    <r>
      <rPr>
        <sz val="11"/>
        <color rgb="FF000000"/>
        <rFont val="Calibri"/>
        <family val="2"/>
      </rPr>
      <t>Se realizará el mantenimiento preventivo del sistema del Aire Acondicionado de forma periódica (mensual) teniendo en cuenta las siguientes consideraciones:</t>
    </r>
  </si>
  <si>
    <t>2.1.1 Equipos que componen el Sistema de Aire Acondicionado</t>
  </si>
  <si>
    <t>ITEM</t>
  </si>
  <si>
    <t>Chillers marca Carrier, modelo 30HXC076RY-571</t>
  </si>
  <si>
    <t>Torres de enfriamiento marca AMCOT, modelo LC125</t>
  </si>
  <si>
    <t>Unidades manejadoras (UMA) marca Carrier, modelo 39MN50D020Q0012XGS</t>
  </si>
  <si>
    <t>Bombas de agua helada marca Grundfos, modelo TPD50-270/4</t>
  </si>
  <si>
    <t>Bombas de agua de condensación marca Grundfos, modelo TPD80150/4</t>
  </si>
  <si>
    <t>Equipos tipo cassete marca YORK HKH25P17-C</t>
  </si>
  <si>
    <t>Equipos evaporadores de pared de agua fría marca YORK HHH14P16-C</t>
  </si>
  <si>
    <t>Variadores de frecuencia marca Danfoss, modelo HVAC DRIVE</t>
  </si>
  <si>
    <t>Cajas ventiladoras para Plenum de piso levantado con termóstatos</t>
  </si>
  <si>
    <t>Unidades ventiladoras marca Tecam, modelo 04FSM075</t>
  </si>
  <si>
    <t>Extractores para baño marca Airking, modelo 90CFM</t>
  </si>
  <si>
    <t>Cajas de volumen variable con termóstato, marca SAEG, modelo SDV8</t>
  </si>
  <si>
    <t xml:space="preserve">2.1.2 Actividades Genéricas del mantenimiento </t>
  </si>
  <si>
    <t xml:space="preserve"> </t>
  </si>
  <si>
    <t>2.1.3 Insumos para el mantenimiento</t>
  </si>
  <si>
    <t xml:space="preserve">El mantenimiento preventivo deberá incluir los insumos que a continuación se relacionan: </t>
  </si>
  <si>
    <r>
      <t xml:space="preserve">Nota: </t>
    </r>
    <r>
      <rPr>
        <sz val="11"/>
        <color rgb="FF000000"/>
        <rFont val="Calibri"/>
        <family val="2"/>
      </rPr>
      <t>Se excluyen del mantenimiento preventivo los siguientes insumos: Tratamiento químico para agua de condensación de las torres de enfriamiento y desincrustación de los condensadores de los Chillers, refrigerante, rodamientos, chumaceras, correas, poleas, compresores, aceite, partes de sistemas electrónicos, válvulas de expansión y corte, serpentines, filtros de Aire, filtros secadores y visores, demás elementos del sistema de refrigeración, elementos especializados recomendados por el fabricante.  Adicionalmente no se incluyen los conductos de aire, las rejillas de suministro o retorno, las tuberías de agua ni los componentes electrónicos, ni de drenaje más allá de los equipos.</t>
    </r>
  </si>
  <si>
    <t>Limpieza de evaporadores, condensadoras y filtros.</t>
  </si>
  <si>
    <t>Chequeo de presiones de succión y descarga de los compresores, revisar fugas u obstrucciones en los circuitos de refrigeración, además verificar la carga de refrigerante en el sistema.</t>
  </si>
  <si>
    <t>Chequeo de vibraciones o ruidos anormales en los compresores, motores y ventiladores</t>
  </si>
  <si>
    <t>Análisis de Vibraciones y verificación de Alineación con equipo laser UMA Piso 15, Piso 16 y Torres de enfriamiento cada 4 meses.</t>
  </si>
  <si>
    <t>Limpieza y lubricación de rodamientos y chumaceras.</t>
  </si>
  <si>
    <t>Verificación de correcto conexionado de motores y demás elementos eléctricos, limpieza de borneras, cambio de terminales.</t>
  </si>
  <si>
    <t xml:space="preserve">Limpieza de drenajes y bandejas de condensados.  </t>
  </si>
  <si>
    <t>Chequeo de voltajes y amperajes en el sistema eléctrico y electrónico de los equipos.</t>
  </si>
  <si>
    <t>Limpieza de breakers, transformadores, contactores, relés, térmicos, guardamotores, y demás elementos del tablero de maniobra y potencia.</t>
  </si>
  <si>
    <t xml:space="preserve">Verificación de la correcta operación de los dispositivos de protección.  </t>
  </si>
  <si>
    <t xml:space="preserve">Revisión de las adecuadas condiciones de temperatura de cada una de las zonas de los recintos. Revisión de las tuberías del circuito de refrigeración, ductos y acoples del sistema de acondicionamiento de aire y ventilación.  </t>
  </si>
  <si>
    <t>Chequeo del estado del aislamiento térmico en equipos, tuberías, acoples y ductos que este a la vista.</t>
  </si>
  <si>
    <t>Verificación de funcionamiento del sistema de control en cada una de las áreas.</t>
  </si>
  <si>
    <t>Limpieza mecánica de los condensadores de los chillers con equipo especializado cada 4 meses.</t>
  </si>
  <si>
    <t>Mano de obra especializada para el suministro de los químicos a las torres de enfriamiento según la recomendación del proveedor conforme al resultado de los análisis de las muestras.</t>
  </si>
  <si>
    <t>Una vez terminado el término del contrato de mantenimiento de aire acondicionado el contratista debe garantizar la operatividad del sistema por un periodo de 30 días más.</t>
  </si>
  <si>
    <t>Elementos de limpieza</t>
  </si>
  <si>
    <t>Detergente</t>
  </si>
  <si>
    <t>Desengrasante</t>
  </si>
  <si>
    <t>Limpia contactos</t>
  </si>
  <si>
    <t>Terminales</t>
  </si>
  <si>
    <t>Tornillería</t>
  </si>
  <si>
    <t>Amarre</t>
  </si>
  <si>
    <t>Arandelas</t>
  </si>
  <si>
    <t>Grasas y demás lubricantes</t>
  </si>
  <si>
    <t>Fusibles</t>
  </si>
  <si>
    <t>Bombillos con pilotos</t>
  </si>
  <si>
    <t>Elementos Filtrantes de UMA y extractores</t>
  </si>
  <si>
    <t xml:space="preserve">Desincrustante para evaporadores de UMAS y fancoils </t>
  </si>
  <si>
    <t>TOTAL SERVICIO DE MANTENIMIENTO PREVENTIVO Y CORRECTIVO PARA SISTEMA AIRE ACONDICIONADO CONFORT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</si>
</sst>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\ * #,##0_-;\-&quot;$&quot;\ * #,##0_-;_-&quot;$&quot;\ * &quot;-&quot;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mbria"/>
      <family val="1"/>
    </font>
    <font>
      <sz val="10"/>
      <name val="Helv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Helv"/>
      <charset val="204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10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4" fillId="0" borderId="5" xfId="1" applyFont="1" applyBorder="1" applyAlignment="1">
      <alignment vertical="center" wrapText="1"/>
    </xf>
    <xf numFmtId="164" fontId="2" fillId="0" borderId="5" xfId="1" applyFont="1" applyBorder="1" applyAlignment="1">
      <alignment horizontal="center" vertical="center" wrapText="1"/>
    </xf>
    <xf numFmtId="164" fontId="3" fillId="0" borderId="5" xfId="1" applyFont="1" applyBorder="1" applyAlignment="1">
      <alignment horizontal="center" vertical="center" wrapText="1"/>
    </xf>
    <xf numFmtId="0" fontId="7" fillId="0" borderId="0" xfId="0" applyFont="1" applyFill="1"/>
    <xf numFmtId="0" fontId="8" fillId="0" borderId="0" xfId="2" applyFont="1" applyFill="1" applyBorder="1" applyAlignment="1" applyProtection="1">
      <alignment horizontal="center" vertical="top" wrapText="1"/>
      <protection locked="0"/>
    </xf>
    <xf numFmtId="49" fontId="9" fillId="0" borderId="0" xfId="2" applyNumberFormat="1" applyFont="1" applyFill="1" applyBorder="1" applyAlignment="1" applyProtection="1">
      <alignment horizontal="center" vertical="top" wrapText="1"/>
      <protection locked="0"/>
    </xf>
    <xf numFmtId="0" fontId="6" fillId="0" borderId="0" xfId="2" applyFont="1" applyFill="1" applyBorder="1" applyAlignment="1" applyProtection="1">
      <alignment horizontal="left" vertical="top"/>
      <protection locked="0"/>
    </xf>
    <xf numFmtId="49" fontId="9" fillId="0" borderId="0" xfId="2" applyNumberFormat="1" applyFont="1" applyFill="1" applyBorder="1" applyAlignment="1" applyProtection="1">
      <alignment horizontal="center" vertical="top"/>
      <protection locked="0"/>
    </xf>
    <xf numFmtId="0" fontId="11" fillId="0" borderId="0" xfId="0" applyFont="1" applyAlignment="1">
      <alignment horizontal="justify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justify" vertical="center"/>
    </xf>
    <xf numFmtId="0" fontId="0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0" xfId="2" applyFont="1" applyFill="1" applyAlignment="1" applyProtection="1">
      <alignment horizontal="left" vertical="top"/>
      <protection locked="0"/>
    </xf>
    <xf numFmtId="0" fontId="8" fillId="0" borderId="0" xfId="2" applyFont="1" applyFill="1" applyAlignment="1" applyProtection="1">
      <alignment horizontal="left" vertical="top" wrapText="1"/>
      <protection locked="0"/>
    </xf>
    <xf numFmtId="0" fontId="8" fillId="0" borderId="0" xfId="2" applyFont="1" applyFill="1" applyBorder="1" applyAlignment="1" applyProtection="1">
      <alignment horizontal="left" vertical="top" wrapText="1"/>
      <protection locked="0"/>
    </xf>
    <xf numFmtId="0" fontId="8" fillId="0" borderId="0" xfId="3" applyNumberFormat="1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</cellXfs>
  <cellStyles count="4">
    <cellStyle name="Moneda [0]" xfId="1" builtinId="7"/>
    <cellStyle name="Normal" xfId="0" builtinId="0"/>
    <cellStyle name="Normal_Formulario Cantidad obra - mayo20" xfId="2"/>
    <cellStyle name="Normal_PPTO-TALLER DE PINTURA-FINAL-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31"/>
  <sheetViews>
    <sheetView tabSelected="1" workbookViewId="0">
      <selection activeCell="D6" sqref="D6"/>
    </sheetView>
  </sheetViews>
  <sheetFormatPr baseColWidth="10" defaultRowHeight="15"/>
  <cols>
    <col min="4" max="4" width="34.85546875" customWidth="1"/>
    <col min="7" max="8" width="13.42578125" bestFit="1" customWidth="1"/>
  </cols>
  <sheetData>
    <row r="2" spans="3:8" ht="15.75" thickBot="1"/>
    <row r="3" spans="3:8" ht="30" customHeight="1" thickBot="1">
      <c r="C3" s="1"/>
      <c r="D3" s="24" t="s">
        <v>0</v>
      </c>
      <c r="E3" s="25"/>
      <c r="F3" s="25"/>
      <c r="G3" s="25"/>
      <c r="H3" s="26"/>
    </row>
    <row r="4" spans="3:8" ht="15.75" thickBot="1">
      <c r="C4" s="2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</row>
    <row r="5" spans="3:8" ht="30.75" thickBot="1">
      <c r="C5" s="2">
        <v>1</v>
      </c>
      <c r="D5" s="4" t="s">
        <v>7</v>
      </c>
      <c r="E5" s="3" t="s">
        <v>8</v>
      </c>
      <c r="F5" s="3">
        <v>3</v>
      </c>
      <c r="G5" s="8"/>
      <c r="H5" s="9"/>
    </row>
    <row r="6" spans="3:8" ht="45.75" thickBot="1">
      <c r="C6" s="2">
        <v>2</v>
      </c>
      <c r="D6" s="4" t="s">
        <v>9</v>
      </c>
      <c r="E6" s="3" t="s">
        <v>8</v>
      </c>
      <c r="F6" s="3">
        <v>3</v>
      </c>
      <c r="G6" s="8"/>
      <c r="H6" s="9"/>
    </row>
    <row r="7" spans="3:8" ht="15.75" thickBot="1">
      <c r="C7" s="27" t="s">
        <v>10</v>
      </c>
      <c r="D7" s="28"/>
      <c r="E7" s="28"/>
      <c r="F7" s="28"/>
      <c r="G7" s="29"/>
      <c r="H7" s="7">
        <f>SUM(H5:H6)</f>
        <v>0</v>
      </c>
    </row>
    <row r="8" spans="3:8" ht="15.75" thickBot="1">
      <c r="C8" s="27" t="s">
        <v>11</v>
      </c>
      <c r="D8" s="28"/>
      <c r="E8" s="28"/>
      <c r="F8" s="28"/>
      <c r="G8" s="29"/>
      <c r="H8" s="7">
        <f>H7*12%</f>
        <v>0</v>
      </c>
    </row>
    <row r="9" spans="3:8" ht="15.75" thickBot="1">
      <c r="C9" s="27" t="s">
        <v>12</v>
      </c>
      <c r="D9" s="28"/>
      <c r="E9" s="28"/>
      <c r="F9" s="28"/>
      <c r="G9" s="29"/>
      <c r="H9" s="7">
        <f>H7*8%</f>
        <v>0</v>
      </c>
    </row>
    <row r="10" spans="3:8" ht="15.75" thickBot="1">
      <c r="C10" s="27" t="s">
        <v>13</v>
      </c>
      <c r="D10" s="28"/>
      <c r="E10" s="28"/>
      <c r="F10" s="28"/>
      <c r="G10" s="29"/>
      <c r="H10" s="7">
        <f>SUM(H7:H9)</f>
        <v>0</v>
      </c>
    </row>
    <row r="11" spans="3:8" ht="15.75" thickBot="1"/>
    <row r="12" spans="3:8" ht="30" customHeight="1" thickBot="1">
      <c r="C12" s="24" t="s">
        <v>0</v>
      </c>
      <c r="D12" s="25"/>
      <c r="E12" s="25"/>
      <c r="F12" s="25"/>
      <c r="G12" s="25"/>
      <c r="H12" s="26"/>
    </row>
    <row r="13" spans="3:8" ht="15.75" thickBot="1">
      <c r="C13" s="5" t="s">
        <v>1</v>
      </c>
      <c r="D13" s="6" t="s">
        <v>2</v>
      </c>
      <c r="E13" s="6" t="s">
        <v>3</v>
      </c>
      <c r="F13" s="6" t="s">
        <v>4</v>
      </c>
      <c r="G13" s="6" t="s">
        <v>5</v>
      </c>
      <c r="H13" s="6" t="s">
        <v>6</v>
      </c>
    </row>
    <row r="14" spans="3:8" ht="15.75" thickBot="1">
      <c r="C14" s="2">
        <v>1</v>
      </c>
      <c r="D14" s="4" t="s">
        <v>14</v>
      </c>
      <c r="E14" s="3" t="s">
        <v>15</v>
      </c>
      <c r="F14" s="3">
        <v>1</v>
      </c>
      <c r="G14" s="8">
        <v>15000000</v>
      </c>
      <c r="H14" s="7"/>
    </row>
    <row r="15" spans="3:8" ht="15.75" thickBot="1">
      <c r="C15" s="27" t="s">
        <v>10</v>
      </c>
      <c r="D15" s="28"/>
      <c r="E15" s="28"/>
      <c r="F15" s="28"/>
      <c r="G15" s="29"/>
      <c r="H15" s="7"/>
    </row>
    <row r="16" spans="3:8" ht="15.75" thickBot="1">
      <c r="C16" s="27" t="s">
        <v>16</v>
      </c>
      <c r="D16" s="28"/>
      <c r="E16" s="28"/>
      <c r="F16" s="28"/>
      <c r="G16" s="29"/>
      <c r="H16" s="7"/>
    </row>
    <row r="17" spans="3:8" ht="15.75" thickBot="1">
      <c r="C17" s="27" t="s">
        <v>13</v>
      </c>
      <c r="D17" s="28"/>
      <c r="E17" s="28"/>
      <c r="F17" s="28"/>
      <c r="G17" s="29"/>
      <c r="H17" s="7"/>
    </row>
    <row r="18" spans="3:8" ht="15.75" thickBot="1"/>
    <row r="19" spans="3:8" ht="25.5" customHeight="1" thickBot="1">
      <c r="C19" s="34" t="s">
        <v>74</v>
      </c>
      <c r="D19" s="34"/>
      <c r="E19" s="34"/>
      <c r="F19" s="34"/>
      <c r="G19" s="34"/>
      <c r="H19" s="23"/>
    </row>
    <row r="21" spans="3:8">
      <c r="C21" s="30" t="s">
        <v>17</v>
      </c>
      <c r="D21" s="30"/>
      <c r="E21" s="10"/>
      <c r="F21" s="10"/>
      <c r="G21" s="10"/>
      <c r="H21" s="10"/>
    </row>
    <row r="22" spans="3:8">
      <c r="C22" s="10"/>
      <c r="D22" s="10"/>
      <c r="E22" s="10"/>
      <c r="F22" s="10"/>
      <c r="G22" s="10"/>
      <c r="H22" s="10"/>
    </row>
    <row r="23" spans="3:8">
      <c r="C23" s="31" t="s">
        <v>18</v>
      </c>
      <c r="D23" s="31"/>
      <c r="E23" s="31"/>
      <c r="F23" s="31"/>
      <c r="G23" s="31"/>
      <c r="H23" s="31"/>
    </row>
    <row r="24" spans="3:8">
      <c r="C24" s="10"/>
      <c r="D24" s="10"/>
      <c r="E24" s="10"/>
      <c r="F24" s="10"/>
      <c r="G24" s="10"/>
      <c r="H24" s="10"/>
    </row>
    <row r="25" spans="3:8">
      <c r="C25" s="30" t="s">
        <v>19</v>
      </c>
      <c r="D25" s="30"/>
      <c r="E25" s="10"/>
      <c r="F25" s="10"/>
      <c r="G25" s="10"/>
      <c r="H25" s="10"/>
    </row>
    <row r="26" spans="3:8">
      <c r="C26" s="30" t="s">
        <v>20</v>
      </c>
      <c r="D26" s="30"/>
      <c r="E26" s="10"/>
      <c r="F26" s="10"/>
      <c r="G26" s="10"/>
      <c r="H26" s="10"/>
    </row>
    <row r="27" spans="3:8">
      <c r="C27" s="30" t="s">
        <v>21</v>
      </c>
      <c r="D27" s="30"/>
      <c r="E27" s="10"/>
      <c r="F27" s="10"/>
      <c r="G27" s="10"/>
      <c r="H27" s="10"/>
    </row>
    <row r="28" spans="3:8">
      <c r="C28" s="11"/>
      <c r="D28" s="12"/>
      <c r="E28" s="10"/>
      <c r="F28" s="10"/>
      <c r="G28" s="10"/>
      <c r="H28" s="10"/>
    </row>
    <row r="29" spans="3:8">
      <c r="C29" s="13" t="s">
        <v>22</v>
      </c>
      <c r="D29" s="14"/>
      <c r="E29" s="10"/>
      <c r="F29" s="10"/>
      <c r="G29" s="10"/>
      <c r="H29" s="10"/>
    </row>
    <row r="30" spans="3:8" ht="30" customHeight="1">
      <c r="C30" s="32" t="s">
        <v>23</v>
      </c>
      <c r="D30" s="32"/>
      <c r="E30" s="32"/>
      <c r="F30" s="32"/>
      <c r="G30" s="32"/>
      <c r="H30" s="32"/>
    </row>
    <row r="31" spans="3:8" ht="30.75" customHeight="1">
      <c r="C31" s="33" t="s">
        <v>24</v>
      </c>
      <c r="D31" s="33"/>
      <c r="E31" s="33"/>
      <c r="F31" s="33"/>
      <c r="G31" s="33"/>
      <c r="H31" s="33"/>
    </row>
  </sheetData>
  <mergeCells count="17">
    <mergeCell ref="C26:D26"/>
    <mergeCell ref="C27:D27"/>
    <mergeCell ref="C30:H30"/>
    <mergeCell ref="C31:H31"/>
    <mergeCell ref="C19:G19"/>
    <mergeCell ref="C25:D25"/>
    <mergeCell ref="C15:G15"/>
    <mergeCell ref="C16:G16"/>
    <mergeCell ref="C17:G17"/>
    <mergeCell ref="C21:D21"/>
    <mergeCell ref="C23:H23"/>
    <mergeCell ref="C12:H12"/>
    <mergeCell ref="D3:H3"/>
    <mergeCell ref="C7:G7"/>
    <mergeCell ref="C8:G8"/>
    <mergeCell ref="C9:G9"/>
    <mergeCell ref="C10:G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9"/>
  <sheetViews>
    <sheetView workbookViewId="0">
      <selection activeCell="E8" sqref="E8"/>
    </sheetView>
  </sheetViews>
  <sheetFormatPr baseColWidth="10" defaultRowHeight="15"/>
  <cols>
    <col min="2" max="2" width="13.42578125" style="20" customWidth="1"/>
    <col min="3" max="3" width="45.7109375" style="20" customWidth="1"/>
    <col min="4" max="4" width="22.28515625" style="20" customWidth="1"/>
  </cols>
  <sheetData>
    <row r="2" spans="2:4" ht="59.25" customHeight="1">
      <c r="B2" s="36" t="s">
        <v>25</v>
      </c>
      <c r="C2" s="36"/>
      <c r="D2" s="36"/>
    </row>
    <row r="3" spans="2:4">
      <c r="B3" s="15"/>
    </row>
    <row r="4" spans="2:4">
      <c r="B4" s="37" t="s">
        <v>26</v>
      </c>
      <c r="C4" s="37"/>
      <c r="D4" s="37"/>
    </row>
    <row r="5" spans="2:4" ht="15.75" thickBot="1">
      <c r="B5" s="15"/>
    </row>
    <row r="6" spans="2:4" ht="15.75" thickBot="1">
      <c r="B6" s="21" t="s">
        <v>27</v>
      </c>
      <c r="C6" s="22" t="s">
        <v>2</v>
      </c>
      <c r="D6" s="22" t="s">
        <v>4</v>
      </c>
    </row>
    <row r="7" spans="2:4" ht="15.75" thickBot="1">
      <c r="B7" s="16">
        <v>1</v>
      </c>
      <c r="C7" s="17" t="s">
        <v>28</v>
      </c>
      <c r="D7" s="18">
        <v>2</v>
      </c>
    </row>
    <row r="8" spans="2:4" ht="30.75" thickBot="1">
      <c r="B8" s="16">
        <v>2</v>
      </c>
      <c r="C8" s="17" t="s">
        <v>29</v>
      </c>
      <c r="D8" s="18">
        <v>2</v>
      </c>
    </row>
    <row r="9" spans="2:4" ht="30.75" thickBot="1">
      <c r="B9" s="16">
        <v>3</v>
      </c>
      <c r="C9" s="17" t="s">
        <v>30</v>
      </c>
      <c r="D9" s="18">
        <v>2</v>
      </c>
    </row>
    <row r="10" spans="2:4" ht="30.75" thickBot="1">
      <c r="B10" s="16">
        <v>4</v>
      </c>
      <c r="C10" s="17" t="s">
        <v>31</v>
      </c>
      <c r="D10" s="18">
        <v>4</v>
      </c>
    </row>
    <row r="11" spans="2:4" ht="30.75" thickBot="1">
      <c r="B11" s="16">
        <v>5</v>
      </c>
      <c r="C11" s="17" t="s">
        <v>32</v>
      </c>
      <c r="D11" s="18">
        <v>4</v>
      </c>
    </row>
    <row r="12" spans="2:4" ht="15.75" thickBot="1">
      <c r="B12" s="16">
        <v>6</v>
      </c>
      <c r="C12" s="17" t="s">
        <v>33</v>
      </c>
      <c r="D12" s="18">
        <v>3</v>
      </c>
    </row>
    <row r="13" spans="2:4" ht="30.75" thickBot="1">
      <c r="B13" s="16">
        <v>7</v>
      </c>
      <c r="C13" s="17" t="s">
        <v>34</v>
      </c>
      <c r="D13" s="18">
        <v>8</v>
      </c>
    </row>
    <row r="14" spans="2:4" ht="30.75" thickBot="1">
      <c r="B14" s="16">
        <v>8</v>
      </c>
      <c r="C14" s="17" t="s">
        <v>35</v>
      </c>
      <c r="D14" s="18">
        <v>8</v>
      </c>
    </row>
    <row r="15" spans="2:4" ht="30.75" thickBot="1">
      <c r="B15" s="16">
        <v>9</v>
      </c>
      <c r="C15" s="17" t="s">
        <v>36</v>
      </c>
      <c r="D15" s="18">
        <v>10</v>
      </c>
    </row>
    <row r="16" spans="2:4" ht="30.75" thickBot="1">
      <c r="B16" s="16">
        <v>10</v>
      </c>
      <c r="C16" s="17" t="s">
        <v>37</v>
      </c>
      <c r="D16" s="18">
        <v>6</v>
      </c>
    </row>
    <row r="17" spans="2:4" ht="30.75" thickBot="1">
      <c r="B17" s="16">
        <v>11</v>
      </c>
      <c r="C17" s="17" t="s">
        <v>38</v>
      </c>
      <c r="D17" s="18">
        <v>3</v>
      </c>
    </row>
    <row r="18" spans="2:4" ht="30.75" thickBot="1">
      <c r="B18" s="16">
        <v>12</v>
      </c>
      <c r="C18" s="17" t="s">
        <v>39</v>
      </c>
      <c r="D18" s="18">
        <v>18</v>
      </c>
    </row>
    <row r="19" spans="2:4">
      <c r="B19" s="15"/>
    </row>
    <row r="20" spans="2:4">
      <c r="B20" s="15"/>
    </row>
    <row r="21" spans="2:4">
      <c r="B21" s="36" t="s">
        <v>40</v>
      </c>
      <c r="C21" s="36"/>
      <c r="D21" s="36"/>
    </row>
    <row r="22" spans="2:4">
      <c r="B22" s="15" t="s">
        <v>41</v>
      </c>
    </row>
    <row r="23" spans="2:4">
      <c r="B23" s="35" t="s">
        <v>45</v>
      </c>
      <c r="C23" s="36"/>
      <c r="D23" s="36"/>
    </row>
    <row r="24" spans="2:4" ht="52.5" customHeight="1">
      <c r="B24" s="35" t="s">
        <v>46</v>
      </c>
      <c r="C24" s="36"/>
      <c r="D24" s="36"/>
    </row>
    <row r="25" spans="2:4">
      <c r="B25" s="35" t="s">
        <v>47</v>
      </c>
      <c r="C25" s="36"/>
      <c r="D25" s="36"/>
    </row>
    <row r="26" spans="2:4" ht="35.25" customHeight="1">
      <c r="B26" s="35" t="s">
        <v>48</v>
      </c>
      <c r="C26" s="36"/>
      <c r="D26" s="36"/>
    </row>
    <row r="27" spans="2:4">
      <c r="B27" s="35" t="s">
        <v>49</v>
      </c>
      <c r="C27" s="36"/>
      <c r="D27" s="36"/>
    </row>
    <row r="28" spans="2:4" ht="28.5" customHeight="1">
      <c r="B28" s="35" t="s">
        <v>50</v>
      </c>
      <c r="C28" s="36"/>
      <c r="D28" s="36"/>
    </row>
    <row r="29" spans="2:4">
      <c r="B29" s="35" t="s">
        <v>51</v>
      </c>
      <c r="C29" s="36"/>
      <c r="D29" s="36"/>
    </row>
    <row r="30" spans="2:4">
      <c r="B30" s="35" t="s">
        <v>52</v>
      </c>
      <c r="C30" s="36"/>
      <c r="D30" s="36"/>
    </row>
    <row r="31" spans="2:4" ht="27" customHeight="1">
      <c r="B31" s="35" t="s">
        <v>53</v>
      </c>
      <c r="C31" s="36"/>
      <c r="D31" s="36"/>
    </row>
    <row r="32" spans="2:4">
      <c r="B32" s="35" t="s">
        <v>54</v>
      </c>
      <c r="C32" s="36"/>
      <c r="D32" s="36"/>
    </row>
    <row r="33" spans="2:4" ht="43.5" customHeight="1">
      <c r="B33" s="35" t="s">
        <v>55</v>
      </c>
      <c r="C33" s="36"/>
      <c r="D33" s="36"/>
    </row>
    <row r="34" spans="2:4" ht="30" customHeight="1">
      <c r="B34" s="35" t="s">
        <v>56</v>
      </c>
      <c r="C34" s="36"/>
      <c r="D34" s="36"/>
    </row>
    <row r="35" spans="2:4">
      <c r="B35" s="35" t="s">
        <v>57</v>
      </c>
      <c r="C35" s="36"/>
      <c r="D35" s="36"/>
    </row>
    <row r="36" spans="2:4" ht="29.25" customHeight="1">
      <c r="B36" s="35" t="s">
        <v>58</v>
      </c>
      <c r="C36" s="36"/>
      <c r="D36" s="36"/>
    </row>
    <row r="37" spans="2:4" ht="44.25" customHeight="1">
      <c r="B37" s="35" t="s">
        <v>59</v>
      </c>
      <c r="C37" s="36"/>
      <c r="D37" s="36"/>
    </row>
    <row r="38" spans="2:4" ht="37.5" customHeight="1">
      <c r="B38" s="35" t="s">
        <v>60</v>
      </c>
      <c r="C38" s="36"/>
      <c r="D38" s="36"/>
    </row>
    <row r="39" spans="2:4">
      <c r="B39" s="36"/>
      <c r="C39" s="36"/>
      <c r="D39" s="36"/>
    </row>
    <row r="40" spans="2:4">
      <c r="B40" s="36" t="s">
        <v>42</v>
      </c>
      <c r="C40" s="36"/>
      <c r="D40" s="36"/>
    </row>
    <row r="41" spans="2:4">
      <c r="B41" s="36"/>
      <c r="C41" s="36"/>
      <c r="D41" s="36"/>
    </row>
    <row r="42" spans="2:4">
      <c r="B42" s="36" t="s">
        <v>43</v>
      </c>
      <c r="C42" s="36"/>
      <c r="D42" s="36"/>
    </row>
    <row r="43" spans="2:4">
      <c r="B43" s="36" t="s">
        <v>41</v>
      </c>
      <c r="C43" s="36"/>
      <c r="D43" s="36"/>
    </row>
    <row r="44" spans="2:4">
      <c r="B44" s="35" t="s">
        <v>61</v>
      </c>
      <c r="C44" s="36"/>
      <c r="D44" s="36"/>
    </row>
    <row r="45" spans="2:4">
      <c r="B45" s="35" t="s">
        <v>62</v>
      </c>
      <c r="C45" s="36"/>
      <c r="D45" s="36"/>
    </row>
    <row r="46" spans="2:4">
      <c r="B46" s="35" t="s">
        <v>63</v>
      </c>
      <c r="C46" s="36"/>
      <c r="D46" s="36"/>
    </row>
    <row r="47" spans="2:4">
      <c r="B47" s="35" t="s">
        <v>64</v>
      </c>
      <c r="C47" s="36"/>
      <c r="D47" s="36"/>
    </row>
    <row r="48" spans="2:4">
      <c r="B48" s="35" t="s">
        <v>65</v>
      </c>
      <c r="C48" s="36"/>
      <c r="D48" s="36"/>
    </row>
    <row r="49" spans="2:4">
      <c r="B49" s="35" t="s">
        <v>66</v>
      </c>
      <c r="C49" s="36"/>
      <c r="D49" s="36"/>
    </row>
    <row r="50" spans="2:4">
      <c r="B50" s="35" t="s">
        <v>67</v>
      </c>
      <c r="C50" s="36"/>
      <c r="D50" s="36"/>
    </row>
    <row r="51" spans="2:4">
      <c r="B51" s="35" t="s">
        <v>68</v>
      </c>
      <c r="C51" s="36"/>
      <c r="D51" s="36"/>
    </row>
    <row r="52" spans="2:4">
      <c r="B52" s="35" t="s">
        <v>69</v>
      </c>
      <c r="C52" s="36"/>
      <c r="D52" s="36"/>
    </row>
    <row r="53" spans="2:4">
      <c r="B53" s="35" t="s">
        <v>70</v>
      </c>
      <c r="C53" s="36"/>
      <c r="D53" s="36"/>
    </row>
    <row r="54" spans="2:4">
      <c r="B54" s="35" t="s">
        <v>71</v>
      </c>
      <c r="C54" s="36"/>
      <c r="D54" s="36"/>
    </row>
    <row r="55" spans="2:4">
      <c r="B55" s="35" t="s">
        <v>72</v>
      </c>
      <c r="C55" s="36"/>
      <c r="D55" s="36"/>
    </row>
    <row r="56" spans="2:4">
      <c r="B56" s="35" t="s">
        <v>73</v>
      </c>
      <c r="C56" s="36"/>
      <c r="D56" s="36"/>
    </row>
    <row r="57" spans="2:4">
      <c r="B57" s="36" t="s">
        <v>41</v>
      </c>
      <c r="C57" s="36"/>
      <c r="D57" s="36"/>
    </row>
    <row r="58" spans="2:4" ht="125.25" customHeight="1">
      <c r="B58" s="36" t="s">
        <v>44</v>
      </c>
      <c r="C58" s="36"/>
      <c r="D58" s="36"/>
    </row>
    <row r="59" spans="2:4">
      <c r="B59" s="19"/>
    </row>
  </sheetData>
  <mergeCells count="39">
    <mergeCell ref="B56:D56"/>
    <mergeCell ref="B57:D57"/>
    <mergeCell ref="B58:D58"/>
    <mergeCell ref="B50:D50"/>
    <mergeCell ref="B51:D51"/>
    <mergeCell ref="B52:D52"/>
    <mergeCell ref="B53:D53"/>
    <mergeCell ref="B54:D54"/>
    <mergeCell ref="B55:D55"/>
    <mergeCell ref="B49:D49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37:D37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25:D25"/>
    <mergeCell ref="B2:D2"/>
    <mergeCell ref="B4:D4"/>
    <mergeCell ref="B21:D21"/>
    <mergeCell ref="B23:D23"/>
    <mergeCell ref="B24:D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Propuesta Mto Aire confort</vt:lpstr>
      <vt:lpstr>Equipos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Perez Madrid</dc:creator>
  <cp:lastModifiedBy>Nestor Hugo Zapata Carmona</cp:lastModifiedBy>
  <dcterms:created xsi:type="dcterms:W3CDTF">2018-10-02T22:07:24Z</dcterms:created>
  <dcterms:modified xsi:type="dcterms:W3CDTF">2018-10-18T21:15:36Z</dcterms:modified>
</cp:coreProperties>
</file>