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20" yWindow="1470" windowWidth="17715" windowHeight="10395"/>
  </bookViews>
  <sheets>
    <sheet name="Hoja1" sheetId="3" r:id="rId1"/>
    <sheet name="Hoja2" sheetId="4" r:id="rId2"/>
  </sheets>
  <calcPr calcId="145621"/>
</workbook>
</file>

<file path=xl/calcChain.xml><?xml version="1.0" encoding="utf-8"?>
<calcChain xmlns="http://schemas.openxmlformats.org/spreadsheetml/2006/main">
  <c r="O40" i="3" l="1"/>
  <c r="I40" i="3"/>
  <c r="O39" i="3"/>
  <c r="I39" i="3"/>
  <c r="O38" i="3"/>
  <c r="I38" i="3"/>
  <c r="I37" i="3"/>
  <c r="O36" i="3"/>
  <c r="I36" i="3"/>
  <c r="O35" i="3"/>
  <c r="I35" i="3"/>
  <c r="O34" i="3"/>
  <c r="I34" i="3"/>
  <c r="O33" i="3"/>
  <c r="I33" i="3"/>
  <c r="O32" i="3"/>
  <c r="I32" i="3"/>
  <c r="O31" i="3"/>
  <c r="I31" i="3"/>
  <c r="O30" i="3"/>
  <c r="I30" i="3"/>
  <c r="O29" i="3"/>
  <c r="I29" i="3"/>
  <c r="O28" i="3"/>
  <c r="I28" i="3"/>
  <c r="O27" i="3"/>
  <c r="I27" i="3"/>
  <c r="O26" i="3"/>
  <c r="I26" i="3"/>
  <c r="O25" i="3"/>
  <c r="I25" i="3"/>
  <c r="O24" i="3"/>
  <c r="I24" i="3"/>
  <c r="O23" i="3"/>
  <c r="I23" i="3"/>
  <c r="O22" i="3"/>
  <c r="I22" i="3"/>
  <c r="O21" i="3"/>
  <c r="I21" i="3"/>
  <c r="O20" i="3"/>
  <c r="I20" i="3"/>
  <c r="O19" i="3"/>
  <c r="I19" i="3"/>
  <c r="O18" i="3"/>
  <c r="I18" i="3"/>
  <c r="O17" i="3"/>
  <c r="I17" i="3"/>
  <c r="O16" i="3"/>
  <c r="I16" i="3"/>
  <c r="O15" i="3"/>
  <c r="I15" i="3"/>
  <c r="O14" i="3"/>
  <c r="I14" i="3"/>
  <c r="O13" i="3"/>
  <c r="I13" i="3"/>
</calcChain>
</file>

<file path=xl/sharedStrings.xml><?xml version="1.0" encoding="utf-8"?>
<sst xmlns="http://schemas.openxmlformats.org/spreadsheetml/2006/main" count="224" uniqueCount="121">
  <si>
    <t>Código: FT-M1-MCO-12</t>
  </si>
  <si>
    <t>Versión: 01</t>
  </si>
  <si>
    <t>Fecha aprobación: 28/09/2017</t>
  </si>
  <si>
    <t>Objeto del Proceso de Contratación:</t>
  </si>
  <si>
    <t>RIESGOS</t>
  </si>
  <si>
    <t>N°</t>
  </si>
  <si>
    <t>Etapa</t>
  </si>
  <si>
    <t>Fuente</t>
  </si>
  <si>
    <t>Tipo</t>
  </si>
  <si>
    <t>Riesgo</t>
  </si>
  <si>
    <t>Consecuencia</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</si>
  <si>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</si>
  <si>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</si>
  <si>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</si>
  <si>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</si>
  <si>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</si>
  <si>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</si>
  <si>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</si>
  <si>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</si>
  <si>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</si>
  <si>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</si>
  <si>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</si>
  <si>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DEL PROCESO DESIERTO</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</si>
  <si>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</si>
  <si>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</si>
  <si>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</si>
  <si>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</si>
  <si>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</si>
  <si>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NO APERTURA DEL PROCESO DE CONTRATACION</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</si>
  <si>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</si>
  <si>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</si>
  <si>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FALTA PLURALIDAD DE OFERENTES</t>
  </si>
  <si>
    <t>1. Publicación en el portal de contratación de la ESU
2. Realización de referenciamiento de mercado
3. Invitación a participar</t>
  </si>
  <si>
    <t>Inadecuada formulación de pliegos de condiciones</t>
  </si>
  <si>
    <t>DECLARATORIA DEL PROCESO DESIERTO/ DIFICULTADES EN LA EJECUCION</t>
  </si>
  <si>
    <t>1. Revisión y aprobación por parte de las áreas correspondientes de las diferentes variables
2. Validación de datos históricos</t>
  </si>
  <si>
    <t>Los documentos requeridos, requisitos habilitantes y factores de verificación y evaluación no son los apropiados para el objeto a contratar</t>
  </si>
  <si>
    <t>SELECCIÓN NO ADECUADA DEL CONTRATISTA/ DECLARATORIA DESIERTO</t>
  </si>
  <si>
    <t>1. Revisión detallada e integral del sector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</si>
  <si>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</si>
  <si>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</si>
  <si>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</si>
  <si>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</si>
  <si>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INICIO DE NUEVO PROCESO/ CANCELACION POR PARTE DEL CLIENTE</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</si>
  <si>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</si>
  <si>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</si>
  <si>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</si>
  <si>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</si>
  <si>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DEMORAS EN LA EJECUCION CONTRACTUAL</t>
  </si>
  <si>
    <t>1. Seguimiento estricto al cronograma de actividades del proceso de contratacion
2. Respuesta oportuna a las inquietudes presentadas por los proponentes.
3. Acompañamiento por  parte de la Secretaria General de la ESU.
4. Aprobación por parte del comité de contratación al informe de evaluación</t>
  </si>
  <si>
    <t>Interno
Externo</t>
  </si>
  <si>
    <t>Retrasos en la legalización del contrato, pólizas y documentos que afecta la inicio de la ejecución contractual</t>
  </si>
  <si>
    <t>ESU/CONTRATISTA</t>
  </si>
  <si>
    <t>1. Claridad en las especificaciones solicitadas en los pliegos de condiciones.
2. Publicación informe de evaluación
3. Seguimiento por  parte de la ESU  a los tramites de legalizacion realizados por el contratista.</t>
  </si>
  <si>
    <t>La cantidad resultante de oferentes elegibles no es la mínima requerida por el Manual de Contratación</t>
  </si>
  <si>
    <t>INCUMPLIMIENTO MANUAL DE CONTRATACION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</si>
  <si>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</si>
  <si>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</si>
  <si>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ESU/CLIENTE</t>
  </si>
  <si>
    <t>1. Definición de la priorización por parte de los directivos responsables
2. Determinación de protocolos internos para atender estas situaciones que involucren a todas las áreas vinculadas</t>
  </si>
  <si>
    <t>Adulteración  de  documentos por parte de los oferentes</t>
  </si>
  <si>
    <t>ESU/PROVEEDOR</t>
  </si>
  <si>
    <t>1. Verificación de la documentación aportada
2. validacion de certificaciones</t>
  </si>
  <si>
    <t>Generar acciones permitiendo el favorecimiento de proveedores</t>
  </si>
  <si>
    <t>AFECTACION REPUTACIONAL/ AFECTACION JURIDICA/SELECCIÓN NO OBJETIVA DEL PROVEEDOR</t>
  </si>
  <si>
    <t>1. Revisión de las propuestas por parte del área misional y de las áreas de apoyo. 
2. Revisión por parte del Comité de Contratación</t>
  </si>
  <si>
    <t>Contratación</t>
  </si>
  <si>
    <t>Indebida exoneración de expedición de pólizas o constitución inadecuada o tardía de las garantías contractuales exigidas</t>
  </si>
  <si>
    <t>INCUMPLIMIENTO JURIDICO/RIESGO POR FALTA DE AMPAROS</t>
  </si>
  <si>
    <t>1. Claridad en las especificaciones solicitadas en los pliegos de condiciones o estudios previos
2. Verificación y validación con la Secretaría General y compañías aseguradoras</t>
  </si>
  <si>
    <t>Inadecuada formulación del documento contractual</t>
  </si>
  <si>
    <t>NO CUMPLIMIENTO DE LAS OBLIGACIONES NTRE LAS PARTES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</si>
  <si>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</si>
  <si>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</si>
  <si>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MULTAS O SANCIONES DERIVADOS DEL INCUMPLIMIENTO</t>
  </si>
  <si>
    <t>1. Cumplimiento de los términos estipulados en la ley y en el Manual de Contratación
2. Firma oportuna de los contratos</t>
  </si>
  <si>
    <t>Ejecución</t>
  </si>
  <si>
    <t>Incumplimiento de las obligaciones contractuales por parte del contratista</t>
  </si>
  <si>
    <t>MULTAS O SANCIONES DERIVADOS DEL INCUMPLIMIENTO DEL CONTRATO</t>
  </si>
  <si>
    <t>CONTRATISTA</t>
  </si>
  <si>
    <t>1. Seguimiento y control por parte del supervisor de la ESU
2. Comunicación clara y efectiva acerca de todas las obligaciones del contrato
3. Respaldo de garantías al contrato
4. seguimiento a los tiempos de respuesta para las solicitudes realizadas al proveedor</t>
  </si>
  <si>
    <t>Configuración de circunstancias externas que impiden el cumplimiento de las obligaciones contractuales</t>
  </si>
  <si>
    <t>INCUMPLIMIENTO DEL OBJETO CONTRACTUAL</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</si>
  <si>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</si>
  <si>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</si>
  <si>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RIESGO PECUNIARIO</t>
  </si>
  <si>
    <t xml:space="preserve">1.Seguimiento y control por parte del supervisor de la ESU
2. Claridad en la redacción de las cláusulas
</t>
  </si>
  <si>
    <t xml:space="preserve">Retrasos en el pago a los contratistas </t>
  </si>
  <si>
    <t>INCUMPLIMIENTO DEL OBJETO CONTRACTUAL, RETRASOS EN LA EJECUCION DERIVADOS DEL NO PAGO</t>
  </si>
  <si>
    <t>1. Disposición de cláusulas coherentes con la administración de los recursos y la forma de pago del contratista
2. Oportuna gestión de cobro de los recursos a administrar
3. Comunicación permanente y efectiva entre las áreas de pago y de ejecución</t>
  </si>
  <si>
    <t>Tiempo de ejecución ajustado al plazo del contrato interadministrativo</t>
  </si>
  <si>
    <t>INCUMPLIMIENTO EN LA ENTREGA DE LOS ELEMENTOS EN LOS TIEMPOS REQUERIDOS</t>
  </si>
  <si>
    <t>ESU/CLIENTE/CONTRATISTA</t>
  </si>
  <si>
    <t>Trasladar el riesgo</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</si>
  <si>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t>
  </si>
  <si>
    <t>INCUMPLIMIENTO EN LA ENTREGA DEL SERVICIO REQUERIDO</t>
  </si>
  <si>
    <t>Imperfectos, fallas y no funcionamiento de las platafaformas electronicas. Caida del internet que no permita la compra y el suministro del tiquete solicitado</t>
  </si>
  <si>
    <t>Incumplimiento al cliente</t>
  </si>
  <si>
    <t>1. solicitar la compra al proveedor de manera presencial
2. solicitar el suministro de los tiquetes con anticipacion
3. verificar con el cliente otras opciones disponibles</t>
  </si>
  <si>
    <t>Regulatorio/
Económico</t>
  </si>
  <si>
    <t>Variaciones en la tasa de cambio, divisa, o tasa representativa del mercado</t>
  </si>
  <si>
    <t>POSIBLE INCUMPLIMIENTO DEL PROVEEDOR EN LA EJECUCION DEL CONTRATO</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</si>
  <si>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</si>
  <si>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Cancelación o postergación del servicio requerido por parte del cliente</t>
  </si>
  <si>
    <t>SUSPENSION O TERMINACIÓN DEL CONTRATO</t>
  </si>
  <si>
    <t>CLIENTE</t>
  </si>
  <si>
    <t>Aceptar el riesgo</t>
  </si>
  <si>
    <t>1. Información oportuna al proveedor y al supervisor del contrato.
2. Negociar la aceptación de la modificación
3. verificar las politicas comerciales de las aerolíneas, revisando las posibles soluciones</t>
  </si>
  <si>
    <t>Liquidación</t>
  </si>
  <si>
    <t>No concurrencia del contratista para suscribir el documento de liquidación</t>
  </si>
  <si>
    <t>LIQUIDACION UNILATERAL</t>
  </si>
  <si>
    <t>1. Documentación del trámite para la suscripción de la liquidación
2. Liquidación unilateral</t>
  </si>
  <si>
    <t>Externa
Interna</t>
  </si>
  <si>
    <t>Disparidad en el cruce de cuentas y obligaciones pendientes al momento de la liquidación</t>
  </si>
  <si>
    <t>DEMORAS EN LA LIQUIDACION</t>
  </si>
  <si>
    <t>1. Seguimiento y control por parte del supervisor de la ESU
2. Gestión documental adecuada
3. Disposición de cláusulas claras en el documento contractual</t>
  </si>
  <si>
    <t>PROBABILIDAD</t>
  </si>
  <si>
    <t>IMPACTO</t>
  </si>
  <si>
    <t>Contrato marco para apoyo en desplazamientos y demás actividades logísticas y misionales de las autoridades y organismos de seguridad y justicia, solicitado por la Secretaria de Seguridad y Convivencia del municipio de Medellín.</t>
  </si>
  <si>
    <t>Demora en la entrega de los tiquetes aereos, suministros y servicios requeridos</t>
  </si>
  <si>
    <t>1. Generar cronograma de actividades identificando los puntos críticos.
2. Información oportuna por parte de supervisor del contrato frente a cualquier novedad en la ejecución que pueda afectar la entrega de los tiquetes solicitados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</si>
</sst>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
      <b/>
      <sz val="11"/>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
      <sz val="11"/>
      <color rgb="FF000000"/>
      <name val="Arial Narrow"/>
      <family val="2"/>
    </font>
    <font>
      <b/>
      <sz val="11"/>
      <color rgb="FF000000"/>
      <name val="Arial Narrow"/>
      <family val="2"/>
    </font>
    <font>
      <sz val="11"/>
      <color theme="1"/>
      <name val="Arial Narrow"/>
      <family val="2"/>
    </font>
    <font>
      <u/>
      <sz val="11"/>
      <color theme="10"/>
      <name val="Calibri"/>
      <family val="2"/>
      <scheme val="minor"/>
    </font>
    <font>
      <u/>
      <sz val="11"/>
      <color rgb="FF0000FF"/>
      <name val="Arial Narrow"/>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
      <left/>
      <right style="thin">
        <color indexed="64"/>
      </right>
      <top/>
      <bottom style="thin">
        <color indexed="64"/>
      </bottom>
      <diagonal/>
    </border>
  </borders>
  <cellStyleXfs count="4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1" fillId="0" borderId="0" applyNumberFormat="0" applyFill="0" applyBorder="0" applyAlignment="0" applyProtection="0"/>
  </cellStyleXfs>
  <cellXfs count="94">
    <xf numFmtId="0" fontId="0" fillId="0" borderId="0" xfId="0"/>
    <xf numFmtId="0" fontId="18" fillId="0" borderId="0" xfId="0" applyFont="1"/>
    <xf numFmtId="0" fontId="18" fillId="33" borderId="11" xfId="0" applyFont="1" applyFill="1" applyBorder="1" applyAlignment="1">
      <alignment horizontal="center"/>
    </xf>
    <xf numFmtId="0" fontId="18" fillId="33" borderId="0" xfId="0" applyFont="1" applyFill="1" applyBorder="1" applyAlignment="1">
      <alignment horizontal="center"/>
    </xf>
    <xf numFmtId="0" fontId="18" fillId="33" borderId="19" xfId="0" applyFont="1" applyFill="1" applyBorder="1" applyAlignment="1">
      <alignment horizontal="center"/>
    </xf>
    <xf numFmtId="0" fontId="0" fillId="0" borderId="0" xfId="0" applyFont="1" applyAlignment="1">
      <alignment horizontal="center" vertical="center"/>
    </xf>
    <xf numFmtId="0" fontId="18" fillId="0" borderId="0" xfId="0" applyFont="1" applyAlignment="1">
      <alignment horizontal="center" vertical="center" wrapText="1"/>
    </xf>
    <xf numFmtId="0" fontId="18" fillId="0" borderId="0" xfId="0" applyFont="1" applyAlignment="1">
      <alignment vertical="center"/>
    </xf>
    <xf numFmtId="0" fontId="18" fillId="0" borderId="0" xfId="0" applyFont="1" applyAlignment="1">
      <alignment horizontal="center" vertical="center"/>
    </xf>
    <xf numFmtId="0" fontId="20" fillId="0" borderId="0" xfId="0" applyFont="1"/>
    <xf numFmtId="0" fontId="23" fillId="0" borderId="0" xfId="0" applyFont="1" applyFill="1" applyBorder="1" applyAlignment="1">
      <alignment horizontal="center" vertical="center"/>
    </xf>
    <xf numFmtId="0" fontId="20" fillId="0" borderId="0" xfId="0" applyFont="1" applyFill="1" applyBorder="1" applyAlignment="1">
      <alignment horizontal="center" vertical="center" wrapText="1"/>
    </xf>
    <xf numFmtId="0" fontId="21" fillId="0" borderId="0" xfId="0" applyFont="1"/>
    <xf numFmtId="0" fontId="22" fillId="0" borderId="0" xfId="0" applyFont="1" applyFill="1" applyBorder="1" applyAlignment="1">
      <alignment horizontal="center" vertical="center"/>
    </xf>
    <xf numFmtId="0" fontId="16" fillId="0" borderId="0" xfId="0" applyFont="1" applyAlignment="1">
      <alignment horizontal="center" vertical="center"/>
    </xf>
    <xf numFmtId="0" fontId="16" fillId="0" borderId="0" xfId="0" applyFont="1"/>
    <xf numFmtId="0" fontId="24" fillId="0" borderId="0" xfId="0" applyFont="1"/>
    <xf numFmtId="0" fontId="24" fillId="0" borderId="27" xfId="0" applyFont="1" applyBorder="1" applyAlignment="1">
      <alignment horizontal="center" vertical="center"/>
    </xf>
    <xf numFmtId="0" fontId="18" fillId="0" borderId="26" xfId="0" applyFont="1" applyBorder="1" applyAlignment="1">
      <alignment horizontal="center" vertical="center"/>
    </xf>
    <xf numFmtId="0" fontId="18" fillId="0" borderId="14" xfId="0" applyFont="1" applyFill="1" applyBorder="1" applyAlignment="1">
      <alignment vertical="center" wrapText="1"/>
    </xf>
    <xf numFmtId="0" fontId="18" fillId="0" borderId="14" xfId="0" applyFont="1" applyBorder="1" applyAlignment="1">
      <alignment horizontal="center" vertical="center"/>
    </xf>
    <xf numFmtId="0" fontId="18" fillId="0" borderId="14" xfId="0" applyFont="1" applyFill="1" applyBorder="1" applyAlignment="1">
      <alignment horizontal="center" vertical="center"/>
    </xf>
    <xf numFmtId="0" fontId="18" fillId="0" borderId="28" xfId="0" applyFont="1" applyBorder="1" applyAlignment="1">
      <alignment horizontal="center" vertical="center" wrapText="1"/>
    </xf>
    <xf numFmtId="0" fontId="18" fillId="0" borderId="14" xfId="0" applyFont="1" applyBorder="1" applyAlignment="1">
      <alignment vertical="center" wrapText="1"/>
    </xf>
    <xf numFmtId="0" fontId="24" fillId="0" borderId="26" xfId="0" applyFont="1" applyBorder="1" applyAlignment="1">
      <alignment horizontal="center" vertical="center"/>
    </xf>
    <xf numFmtId="0" fontId="18" fillId="0" borderId="26" xfId="0" applyFont="1" applyFill="1" applyBorder="1" applyAlignment="1">
      <alignment horizontal="center" vertical="center"/>
    </xf>
    <xf numFmtId="0" fontId="24" fillId="0" borderId="29" xfId="0" applyFont="1" applyBorder="1" applyAlignment="1">
      <alignment horizontal="center" vertical="center"/>
    </xf>
    <xf numFmtId="0" fontId="18" fillId="0" borderId="14" xfId="0" applyFont="1" applyBorder="1" applyAlignment="1">
      <alignment horizontal="center" vertical="center" wrapText="1"/>
    </xf>
    <xf numFmtId="0" fontId="24" fillId="0" borderId="30" xfId="0" applyFont="1" applyBorder="1" applyAlignment="1">
      <alignment horizontal="center" vertical="center"/>
    </xf>
    <xf numFmtId="0" fontId="18" fillId="0" borderId="28" xfId="0" applyFont="1" applyBorder="1" applyAlignment="1">
      <alignment horizontal="center" vertical="center"/>
    </xf>
    <xf numFmtId="0" fontId="18" fillId="0" borderId="14" xfId="0" applyFont="1" applyBorder="1" applyAlignment="1">
      <alignment horizontal="left" vertical="center" wrapText="1"/>
    </xf>
    <xf numFmtId="0" fontId="18" fillId="0" borderId="14" xfId="0" applyFont="1" applyFill="1" applyBorder="1" applyAlignment="1">
      <alignment horizontal="center" vertical="center" wrapText="1"/>
    </xf>
    <xf numFmtId="0" fontId="18" fillId="0" borderId="31" xfId="0" applyFont="1" applyBorder="1" applyAlignment="1">
      <alignment horizontal="center" vertical="center"/>
    </xf>
    <xf numFmtId="49" fontId="18" fillId="0" borderId="14" xfId="0" applyNumberFormat="1" applyFont="1" applyFill="1" applyBorder="1" applyAlignment="1">
      <alignment horizontal="center" vertical="center" wrapText="1"/>
    </xf>
    <xf numFmtId="0" fontId="20" fillId="0" borderId="14" xfId="0" applyFont="1" applyFill="1" applyBorder="1" applyAlignment="1">
      <alignment vertical="center" wrapText="1"/>
    </xf>
    <xf numFmtId="0" fontId="18" fillId="0" borderId="31" xfId="0" applyFont="1" applyBorder="1" applyAlignment="1">
      <alignment horizontal="center" vertical="center" wrapText="1"/>
    </xf>
    <xf numFmtId="0" fontId="20" fillId="0" borderId="14" xfId="0" applyFont="1" applyBorder="1" applyAlignment="1">
      <alignment vertical="center" wrapText="1"/>
    </xf>
    <xf numFmtId="0" fontId="18" fillId="0" borderId="32" xfId="0" applyFont="1" applyBorder="1" applyAlignment="1">
      <alignment horizontal="center" vertical="center"/>
    </xf>
    <xf numFmtId="0" fontId="18" fillId="0" borderId="32" xfId="0" applyFont="1" applyBorder="1" applyAlignment="1">
      <alignment horizontal="center" vertical="center" wrapText="1"/>
    </xf>
    <xf numFmtId="0" fontId="18" fillId="0" borderId="25" xfId="0" applyFont="1" applyBorder="1" applyAlignment="1">
      <alignment horizontal="center" vertical="center"/>
    </xf>
    <xf numFmtId="0" fontId="18" fillId="0" borderId="11"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1" xfId="0" applyFont="1" applyBorder="1" applyAlignment="1">
      <alignment horizontal="center" vertical="center"/>
    </xf>
    <xf numFmtId="0" fontId="18" fillId="0" borderId="0" xfId="0" applyFont="1" applyBorder="1"/>
    <xf numFmtId="0" fontId="18" fillId="0" borderId="0" xfId="0" applyFont="1" applyBorder="1" applyAlignment="1">
      <alignment horizontal="center" vertical="center"/>
    </xf>
    <xf numFmtId="0" fontId="18" fillId="0" borderId="0" xfId="0" applyFont="1" applyBorder="1" applyAlignment="1">
      <alignment vertical="center"/>
    </xf>
    <xf numFmtId="0" fontId="25" fillId="0" borderId="0" xfId="0" applyFont="1" applyBorder="1" applyAlignment="1">
      <alignment vertical="center"/>
    </xf>
    <xf numFmtId="0" fontId="18" fillId="36" borderId="0" xfId="0" applyFont="1" applyFill="1" applyBorder="1"/>
    <xf numFmtId="0" fontId="25" fillId="0" borderId="0" xfId="0" applyFont="1" applyBorder="1" applyAlignment="1">
      <alignment horizontal="center" vertical="center"/>
    </xf>
    <xf numFmtId="0" fontId="26" fillId="36" borderId="0" xfId="0" applyFont="1" applyFill="1" applyBorder="1" applyAlignment="1">
      <alignment horizontal="center" vertical="center" wrapText="1"/>
    </xf>
    <xf numFmtId="0" fontId="24" fillId="36" borderId="0" xfId="0" applyFont="1" applyFill="1" applyBorder="1" applyAlignment="1">
      <alignment horizontal="center" vertical="center"/>
    </xf>
    <xf numFmtId="0" fontId="27" fillId="36" borderId="0" xfId="0" applyFont="1" applyFill="1" applyBorder="1" applyAlignment="1">
      <alignment horizontal="center" vertical="center" wrapText="1"/>
    </xf>
    <xf numFmtId="0" fontId="18" fillId="0" borderId="0" xfId="0" applyFont="1" applyBorder="1" applyAlignment="1">
      <alignment horizontal="center"/>
    </xf>
    <xf numFmtId="0" fontId="24" fillId="36" borderId="0" xfId="0" applyFont="1" applyFill="1" applyBorder="1" applyAlignment="1">
      <alignment horizontal="left" vertical="center"/>
    </xf>
    <xf numFmtId="0" fontId="18" fillId="36" borderId="0" xfId="1" applyNumberFormat="1" applyFont="1" applyFill="1" applyBorder="1" applyAlignment="1">
      <alignment horizontal="center" vertical="center" wrapText="1"/>
    </xf>
    <xf numFmtId="0" fontId="18" fillId="36" borderId="0" xfId="1" applyNumberFormat="1" applyFont="1" applyFill="1" applyBorder="1" applyAlignment="1">
      <alignment horizontal="center" vertical="center"/>
    </xf>
    <xf numFmtId="0" fontId="0" fillId="36" borderId="0" xfId="0" applyFont="1" applyFill="1" applyBorder="1"/>
    <xf numFmtId="0" fontId="0" fillId="0" borderId="0" xfId="0" applyFont="1" applyBorder="1"/>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31" fillId="0" borderId="0" xfId="43" applyAlignment="1">
      <alignment vertical="center"/>
    </xf>
    <xf numFmtId="0" fontId="32" fillId="0" borderId="0" xfId="0" applyFont="1" applyAlignment="1">
      <alignment vertical="center"/>
    </xf>
    <xf numFmtId="0" fontId="21" fillId="0" borderId="22" xfId="0" applyFont="1" applyFill="1" applyBorder="1" applyAlignment="1">
      <alignment horizontal="center" vertical="center"/>
    </xf>
    <xf numFmtId="0" fontId="21" fillId="0" borderId="23" xfId="0" applyFont="1" applyFill="1" applyBorder="1" applyAlignment="1">
      <alignment horizontal="center" vertical="center"/>
    </xf>
    <xf numFmtId="0" fontId="21" fillId="0" borderId="24" xfId="0" applyFont="1" applyFill="1" applyBorder="1" applyAlignment="1">
      <alignment horizontal="center" vertical="center"/>
    </xf>
    <xf numFmtId="0" fontId="22" fillId="0" borderId="22" xfId="0" applyFont="1" applyFill="1" applyBorder="1" applyAlignment="1">
      <alignment horizontal="left" vertical="center" wrapText="1"/>
    </xf>
    <xf numFmtId="0" fontId="22" fillId="0" borderId="23" xfId="0" applyFont="1" applyFill="1" applyBorder="1" applyAlignment="1">
      <alignment horizontal="left" vertical="center" wrapText="1"/>
    </xf>
    <xf numFmtId="0" fontId="22" fillId="0" borderId="24" xfId="0" applyFont="1" applyFill="1" applyBorder="1" applyAlignment="1">
      <alignment horizontal="left" vertical="center" wrapText="1"/>
    </xf>
    <xf numFmtId="0" fontId="18" fillId="33" borderId="10" xfId="0" applyFont="1" applyFill="1" applyBorder="1" applyAlignment="1">
      <alignment horizontal="center"/>
    </xf>
    <xf numFmtId="0" fontId="18" fillId="33" borderId="11" xfId="0" applyFont="1" applyFill="1" applyBorder="1" applyAlignment="1">
      <alignment horizontal="center"/>
    </xf>
    <xf numFmtId="0" fontId="18" fillId="33" borderId="12" xfId="0" applyFont="1" applyFill="1" applyBorder="1" applyAlignment="1">
      <alignment horizontal="center"/>
    </xf>
    <xf numFmtId="0" fontId="18" fillId="33" borderId="15" xfId="0" applyFont="1" applyFill="1" applyBorder="1" applyAlignment="1">
      <alignment horizontal="center"/>
    </xf>
    <xf numFmtId="0" fontId="18" fillId="33" borderId="0" xfId="0" applyFont="1" applyFill="1" applyBorder="1" applyAlignment="1">
      <alignment horizontal="center"/>
    </xf>
    <xf numFmtId="0" fontId="18" fillId="33" borderId="16" xfId="0" applyFont="1" applyFill="1" applyBorder="1" applyAlignment="1">
      <alignment horizontal="center"/>
    </xf>
    <xf numFmtId="0" fontId="18" fillId="33" borderId="18" xfId="0" applyFont="1" applyFill="1" applyBorder="1" applyAlignment="1">
      <alignment horizontal="center"/>
    </xf>
    <xf numFmtId="0" fontId="18" fillId="33" borderId="19" xfId="0" applyFont="1" applyFill="1" applyBorder="1" applyAlignment="1">
      <alignment horizontal="center"/>
    </xf>
    <xf numFmtId="0" fontId="18" fillId="33" borderId="20" xfId="0" applyFont="1" applyFill="1" applyBorder="1" applyAlignment="1">
      <alignment horizontal="center"/>
    </xf>
    <xf numFmtId="0" fontId="19" fillId="33" borderId="11" xfId="0" applyFont="1" applyFill="1" applyBorder="1" applyAlignment="1">
      <alignment horizontal="center" vertical="center"/>
    </xf>
    <xf numFmtId="0" fontId="19" fillId="33" borderId="13" xfId="0" applyFont="1" applyFill="1" applyBorder="1" applyAlignment="1">
      <alignment horizontal="center" vertical="center"/>
    </xf>
    <xf numFmtId="0" fontId="19" fillId="33" borderId="0" xfId="0" applyFont="1" applyFill="1" applyBorder="1" applyAlignment="1">
      <alignment horizontal="center" vertical="center"/>
    </xf>
    <xf numFmtId="0" fontId="19" fillId="33" borderId="17" xfId="0" applyFont="1" applyFill="1" applyBorder="1" applyAlignment="1">
      <alignment horizontal="center" vertical="center"/>
    </xf>
    <xf numFmtId="0" fontId="19" fillId="33" borderId="19" xfId="0" applyFont="1" applyFill="1" applyBorder="1" applyAlignment="1">
      <alignment horizontal="center" vertical="center"/>
    </xf>
    <xf numFmtId="0" fontId="19" fillId="33" borderId="21" xfId="0" applyFont="1" applyFill="1" applyBorder="1" applyAlignment="1">
      <alignment horizontal="center" vertical="center"/>
    </xf>
    <xf numFmtId="0" fontId="16" fillId="33" borderId="14" xfId="0" applyFont="1" applyFill="1" applyBorder="1" applyAlignment="1">
      <alignment horizontal="center" vertical="center"/>
    </xf>
    <xf numFmtId="0" fontId="24" fillId="34" borderId="14" xfId="0" applyFont="1" applyFill="1" applyBorder="1" applyAlignment="1">
      <alignment horizontal="center" vertical="center" wrapText="1"/>
    </xf>
    <xf numFmtId="0" fontId="24" fillId="34" borderId="14" xfId="0" applyFont="1" applyFill="1" applyBorder="1" applyAlignment="1">
      <alignment horizontal="center" vertical="center"/>
    </xf>
    <xf numFmtId="0" fontId="16" fillId="35" borderId="0" xfId="0" applyFont="1" applyFill="1" applyBorder="1" applyAlignment="1">
      <alignment horizontal="center" vertical="center" textRotation="90"/>
    </xf>
    <xf numFmtId="0" fontId="16" fillId="35" borderId="24" xfId="0" applyFont="1" applyFill="1" applyBorder="1" applyAlignment="1">
      <alignment horizontal="center" vertical="center" textRotation="90"/>
    </xf>
    <xf numFmtId="0" fontId="24" fillId="34" borderId="25" xfId="0" applyFont="1" applyFill="1" applyBorder="1" applyAlignment="1">
      <alignment horizontal="center" vertical="center"/>
    </xf>
    <xf numFmtId="0" fontId="24" fillId="34" borderId="26" xfId="0" applyFont="1" applyFill="1" applyBorder="1" applyAlignment="1">
      <alignment horizontal="center" vertical="center"/>
    </xf>
    <xf numFmtId="0" fontId="16" fillId="35" borderId="33" xfId="0" applyFont="1" applyFill="1" applyBorder="1" applyAlignment="1">
      <alignment horizontal="center" vertical="center" textRotation="90"/>
    </xf>
    <xf numFmtId="0" fontId="16" fillId="35" borderId="34" xfId="0" applyFont="1" applyFill="1" applyBorder="1" applyAlignment="1">
      <alignment horizontal="center" vertical="center" textRotation="90"/>
    </xf>
    <xf numFmtId="0" fontId="24" fillId="36" borderId="0" xfId="0" applyFont="1" applyFill="1" applyBorder="1" applyAlignment="1">
      <alignment horizontal="center" vertical="center"/>
    </xf>
  </cellXfs>
  <cellStyles count="44">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a" xfId="7" builtinId="26" customBuiltin="1"/>
    <cellStyle name="Cálculo" xfId="12" builtinId="22" customBuiltin="1"/>
    <cellStyle name="Celda de comprobación" xfId="14" builtinId="23" customBuiltin="1"/>
    <cellStyle name="Celda vinculada" xfId="13" builtinId="24"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Hipervínculo" xfId="43" builtinId="8"/>
    <cellStyle name="Incorrecto" xfId="8" builtinId="27" customBuiltin="1"/>
    <cellStyle name="Millares" xfId="1" builtinId="3"/>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221316</xdr:colOff>
      <xdr:row>57</xdr:row>
      <xdr:rowOff>123265</xdr:rowOff>
    </xdr:from>
    <xdr:to>
      <xdr:col>9</xdr:col>
      <xdr:colOff>1099017</xdr:colOff>
      <xdr:row>79</xdr:row>
      <xdr:rowOff>24685</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4340879" y="47319640"/>
          <a:ext cx="5128232" cy="4092420"/>
        </a:xfrm>
        <a:prstGeom prst="rect">
          <a:avLst/>
        </a:prstGeom>
        <a:noFill/>
      </xdr:spPr>
    </xdr:pic>
    <xdr:clientData/>
  </xdr:twoCellAnchor>
  <xdr:twoCellAnchor editAs="oneCell">
    <xdr:from>
      <xdr:col>0</xdr:col>
      <xdr:colOff>22412</xdr:colOff>
      <xdr:row>42</xdr:row>
      <xdr:rowOff>44824</xdr:rowOff>
    </xdr:from>
    <xdr:to>
      <xdr:col>6</xdr:col>
      <xdr:colOff>110067</xdr:colOff>
      <xdr:row>55</xdr:row>
      <xdr:rowOff>109481</xdr:rowOff>
    </xdr:to>
    <xdr:pic>
      <xdr:nvPicPr>
        <xdr:cNvPr id="3" name="2 Imagen"/>
        <xdr:cNvPicPr>
          <a:picLocks noChangeAspect="1"/>
        </xdr:cNvPicPr>
      </xdr:nvPicPr>
      <xdr:blipFill>
        <a:blip xmlns:r="http://schemas.openxmlformats.org/officeDocument/2006/relationships" r:embed="rId2"/>
        <a:stretch>
          <a:fillRect/>
        </a:stretch>
      </xdr:blipFill>
      <xdr:spPr>
        <a:xfrm>
          <a:off x="146237" y="43478824"/>
          <a:ext cx="7145680" cy="3160282"/>
        </a:xfrm>
        <a:prstGeom prst="rect">
          <a:avLst/>
        </a:prstGeom>
      </xdr:spPr>
    </xdr:pic>
    <xdr:clientData/>
  </xdr:twoCellAnchor>
  <xdr:twoCellAnchor editAs="oneCell">
    <xdr:from>
      <xdr:col>8</xdr:col>
      <xdr:colOff>156882</xdr:colOff>
      <xdr:row>42</xdr:row>
      <xdr:rowOff>35596</xdr:rowOff>
    </xdr:from>
    <xdr:to>
      <xdr:col>12</xdr:col>
      <xdr:colOff>261768</xdr:colOff>
      <xdr:row>56</xdr:row>
      <xdr:rowOff>47174</xdr:rowOff>
    </xdr:to>
    <xdr:pic>
      <xdr:nvPicPr>
        <xdr:cNvPr id="4" name="3 Imagen"/>
        <xdr:cNvPicPr>
          <a:picLocks noChangeAspect="1"/>
        </xdr:cNvPicPr>
      </xdr:nvPicPr>
      <xdr:blipFill>
        <a:blip xmlns:r="http://schemas.openxmlformats.org/officeDocument/2006/relationships" r:embed="rId3"/>
        <a:stretch>
          <a:fillRect/>
        </a:stretch>
      </xdr:blipFill>
      <xdr:spPr>
        <a:xfrm>
          <a:off x="7643532" y="43469596"/>
          <a:ext cx="7067660" cy="3297703"/>
        </a:xfrm>
        <a:prstGeom prst="rect">
          <a:avLst/>
        </a:prstGeom>
      </xdr:spPr>
    </xdr:pic>
    <xdr:clientData/>
  </xdr:twoCellAnchor>
  <xdr:twoCellAnchor editAs="oneCell">
    <xdr:from>
      <xdr:col>2</xdr:col>
      <xdr:colOff>347382</xdr:colOff>
      <xdr:row>1</xdr:row>
      <xdr:rowOff>11207</xdr:rowOff>
    </xdr:from>
    <xdr:to>
      <xdr:col>4</xdr:col>
      <xdr:colOff>411817</xdr:colOff>
      <xdr:row>4</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368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5</xdr:col>
      <xdr:colOff>212373</xdr:colOff>
      <xdr:row>17</xdr:row>
      <xdr:rowOff>9525</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0" y="38100"/>
          <a:ext cx="4022373" cy="320992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94"/>
  <sheetViews>
    <sheetView showGridLines="0" tabSelected="1" topLeftCell="A2" zoomScale="80" zoomScaleNormal="80" workbookViewId="0">
      <selection activeCell="F13" sqref="F13"/>
    </sheetView>
  </sheetViews>
  <sheetFormatPr baseColWidth="10" defaultRowHeight="15" x14ac:dyDescent="0.2"/>
  <cols>
    <col min="1" max="1" width="4.140625" style="1" customWidth="1"/>
    <col min="2" max="2" width="8.7109375" style="5" customWidth="1"/>
    <col min="3" max="3" width="9.5703125" style="1" customWidth="1"/>
    <col min="4" max="4" width="14" style="6" customWidth="1"/>
    <col min="5" max="6" width="25.28515625" style="7" customWidth="1"/>
    <col min="7" max="7" width="11.85546875" style="6" customWidth="1"/>
    <col min="8" max="8" width="11.5703125" style="8" customWidth="1"/>
    <col min="9" max="9" width="15" style="8" customWidth="1"/>
    <col min="10" max="11" width="16.85546875" style="1" customWidth="1"/>
    <col min="12" max="12" width="26.140625" style="1" customWidth="1"/>
    <col min="13" max="13" width="12" style="7" customWidth="1"/>
    <col min="14" max="14" width="11.28515625" style="1" customWidth="1"/>
    <col min="15" max="15" width="13.42578125" style="1" customWidth="1"/>
    <col min="16" max="16384" width="11.42578125" style="1"/>
  </cols>
  <sheetData>
    <row r="2" spans="1:21" ht="23.25" customHeight="1" x14ac:dyDescent="0.2">
      <c r="B2" s="69"/>
      <c r="C2" s="70"/>
      <c r="D2" s="70"/>
      <c r="E2" s="71"/>
      <c r="F2" s="2"/>
      <c r="G2" s="78"/>
      <c r="H2" s="78"/>
      <c r="I2" s="78"/>
      <c r="J2" s="78"/>
      <c r="K2" s="78"/>
      <c r="L2" s="79"/>
      <c r="M2" s="84" t="s">
        <v>0</v>
      </c>
      <c r="N2" s="84"/>
      <c r="O2" s="84"/>
    </row>
    <row r="3" spans="1:21" ht="21" customHeight="1" x14ac:dyDescent="0.2">
      <c r="B3" s="72"/>
      <c r="C3" s="73"/>
      <c r="D3" s="73"/>
      <c r="E3" s="74"/>
      <c r="F3" s="3"/>
      <c r="G3" s="80"/>
      <c r="H3" s="80"/>
      <c r="I3" s="80"/>
      <c r="J3" s="80"/>
      <c r="K3" s="80"/>
      <c r="L3" s="81"/>
      <c r="M3" s="84" t="s">
        <v>1</v>
      </c>
      <c r="N3" s="84"/>
      <c r="O3" s="84"/>
    </row>
    <row r="4" spans="1:21" ht="15" customHeight="1" x14ac:dyDescent="0.2">
      <c r="B4" s="72"/>
      <c r="C4" s="73"/>
      <c r="D4" s="73"/>
      <c r="E4" s="74"/>
      <c r="F4" s="3"/>
      <c r="G4" s="80"/>
      <c r="H4" s="80"/>
      <c r="I4" s="80"/>
      <c r="J4" s="80"/>
      <c r="K4" s="80"/>
      <c r="L4" s="81"/>
      <c r="M4" s="84" t="s">
        <v>2</v>
      </c>
      <c r="N4" s="84"/>
      <c r="O4" s="84"/>
    </row>
    <row r="5" spans="1:21" ht="8.25" customHeight="1" x14ac:dyDescent="0.2">
      <c r="B5" s="75"/>
      <c r="C5" s="76"/>
      <c r="D5" s="76"/>
      <c r="E5" s="77"/>
      <c r="F5" s="4"/>
      <c r="G5" s="82"/>
      <c r="H5" s="82"/>
      <c r="I5" s="82"/>
      <c r="J5" s="82"/>
      <c r="K5" s="82"/>
      <c r="L5" s="83"/>
      <c r="M5" s="84"/>
      <c r="N5" s="84"/>
      <c r="O5" s="84"/>
    </row>
    <row r="6" spans="1:21" ht="15" customHeight="1" x14ac:dyDescent="0.2">
      <c r="M6" s="1"/>
    </row>
    <row r="7" spans="1:21" s="9" customFormat="1" ht="33" customHeight="1" x14ac:dyDescent="0.2">
      <c r="B7" s="63" t="s">
        <v>3</v>
      </c>
      <c r="C7" s="64"/>
      <c r="D7" s="64"/>
      <c r="E7" s="65"/>
      <c r="F7" s="66" t="s">
        <v>118</v>
      </c>
      <c r="G7" s="67"/>
      <c r="H7" s="67"/>
      <c r="I7" s="67"/>
      <c r="J7" s="67"/>
      <c r="K7" s="67"/>
      <c r="L7" s="67"/>
      <c r="M7" s="67"/>
      <c r="N7" s="67"/>
      <c r="O7" s="68"/>
    </row>
    <row r="8" spans="1:21" s="9" customFormat="1" ht="15" customHeight="1" x14ac:dyDescent="0.2">
      <c r="B8" s="10"/>
      <c r="C8" s="1"/>
      <c r="E8" s="10"/>
      <c r="F8" s="10"/>
      <c r="H8" s="11"/>
      <c r="I8" s="11"/>
      <c r="J8" s="11"/>
      <c r="K8" s="11"/>
      <c r="L8" s="11"/>
      <c r="M8" s="11"/>
    </row>
    <row r="9" spans="1:21" s="9" customFormat="1" ht="15" customHeight="1" x14ac:dyDescent="0.25">
      <c r="A9" s="12" t="s">
        <v>4</v>
      </c>
      <c r="B9" s="13"/>
      <c r="C9" s="13"/>
      <c r="D9" s="11"/>
      <c r="E9" s="13"/>
      <c r="F9" s="13"/>
      <c r="G9" s="11"/>
      <c r="H9" s="11"/>
      <c r="I9" s="11"/>
      <c r="J9" s="11"/>
      <c r="K9" s="11"/>
      <c r="L9" s="11"/>
      <c r="M9" s="11"/>
    </row>
    <row r="10" spans="1:21" s="9" customFormat="1" ht="7.5" customHeight="1" x14ac:dyDescent="0.25">
      <c r="B10" s="14"/>
      <c r="C10" s="15"/>
      <c r="D10" s="1"/>
      <c r="E10" s="1"/>
      <c r="F10" s="1"/>
      <c r="G10" s="1"/>
      <c r="H10" s="1"/>
      <c r="I10" s="1"/>
      <c r="J10" s="1"/>
      <c r="K10" s="1"/>
      <c r="L10" s="1"/>
      <c r="M10" s="1"/>
      <c r="N10" s="1"/>
      <c r="O10" s="1"/>
      <c r="P10" s="1"/>
      <c r="Q10" s="1"/>
      <c r="R10" s="1"/>
      <c r="S10" s="1"/>
      <c r="T10" s="1"/>
      <c r="U10" s="1"/>
    </row>
    <row r="11" spans="1:21" s="16" customFormat="1" ht="12.75" customHeight="1" x14ac:dyDescent="0.2">
      <c r="A11" s="85" t="s">
        <v>5</v>
      </c>
      <c r="B11" s="85" t="s">
        <v>6</v>
      </c>
      <c r="C11" s="85" t="s">
        <v>7</v>
      </c>
      <c r="D11" s="85" t="s">
        <v>8</v>
      </c>
      <c r="E11" s="86" t="s">
        <v>9</v>
      </c>
      <c r="F11" s="89" t="s">
        <v>10</v>
      </c>
      <c r="G11" s="85" t="s">
        <v>11</v>
      </c>
      <c r="H11" s="85" t="s">
        <v>12</v>
      </c>
      <c r="I11" s="85" t="s">
        <v>13</v>
      </c>
      <c r="J11" s="86" t="s">
        <v>14</v>
      </c>
      <c r="K11" s="86" t="s">
        <v>15</v>
      </c>
      <c r="L11" s="86" t="s">
        <v>16</v>
      </c>
      <c r="M11" s="85" t="s">
        <v>11</v>
      </c>
      <c r="N11" s="85" t="s">
        <v>12</v>
      </c>
      <c r="O11" s="85" t="s">
        <v>17</v>
      </c>
    </row>
    <row r="12" spans="1:21" s="16" customFormat="1" ht="12.75" customHeight="1" x14ac:dyDescent="0.2">
      <c r="A12" s="85"/>
      <c r="B12" s="85"/>
      <c r="C12" s="85"/>
      <c r="D12" s="85"/>
      <c r="E12" s="86"/>
      <c r="F12" s="90"/>
      <c r="G12" s="85"/>
      <c r="H12" s="85"/>
      <c r="I12" s="85"/>
      <c r="J12" s="86"/>
      <c r="K12" s="86"/>
      <c r="L12" s="86"/>
      <c r="M12" s="85"/>
      <c r="N12" s="85"/>
      <c r="O12" s="85"/>
    </row>
    <row r="13" spans="1:21" s="16" customFormat="1" ht="148.5" customHeight="1" x14ac:dyDescent="0.2">
      <c r="A13" s="17">
        <v>1</v>
      </c>
      <c r="B13" s="87" t="s">
        <v>18</v>
      </c>
      <c r="C13" s="18" t="s">
        <v>19</v>
      </c>
      <c r="D13" s="18" t="s">
        <v>20</v>
      </c>
      <c r="E13" s="19" t="s">
        <v>21</v>
      </c>
      <c r="F13" s="19" t="s">
        <v>22</v>
      </c>
      <c r="G13" s="20">
        <v>2</v>
      </c>
      <c r="H13" s="20">
        <v>1</v>
      </c>
      <c r="I13" s="21">
        <f t="shared" ref="I13:I40" si="0">G13*H13</f>
        <v>2</v>
      </c>
      <c r="J13" s="21" t="s">
        <v>23</v>
      </c>
      <c r="K13" s="22" t="s">
        <v>24</v>
      </c>
      <c r="L13" s="23" t="s">
        <v>25</v>
      </c>
      <c r="M13" s="24">
        <v>1</v>
      </c>
      <c r="N13" s="24">
        <v>1</v>
      </c>
      <c r="O13" s="25">
        <f>M13*N13</f>
        <v>1</v>
      </c>
    </row>
    <row r="14" spans="1:21" ht="105.75" customHeight="1" x14ac:dyDescent="0.2">
      <c r="A14" s="26">
        <v>2</v>
      </c>
      <c r="B14" s="87"/>
      <c r="C14" s="20" t="s">
        <v>26</v>
      </c>
      <c r="D14" s="18" t="s">
        <v>20</v>
      </c>
      <c r="E14" s="19" t="s">
        <v>27</v>
      </c>
      <c r="F14" s="19" t="s">
        <v>28</v>
      </c>
      <c r="G14" s="20">
        <v>2</v>
      </c>
      <c r="H14" s="20">
        <v>1</v>
      </c>
      <c r="I14" s="21">
        <f t="shared" si="0"/>
        <v>2</v>
      </c>
      <c r="J14" s="21" t="s">
        <v>23</v>
      </c>
      <c r="K14" s="27" t="s">
        <v>24</v>
      </c>
      <c r="L14" s="23" t="s">
        <v>29</v>
      </c>
      <c r="M14" s="20">
        <v>1</v>
      </c>
      <c r="N14" s="20">
        <v>1</v>
      </c>
      <c r="O14" s="18">
        <f t="shared" ref="O14:O40" si="1">M14*N14</f>
        <v>1</v>
      </c>
    </row>
    <row r="15" spans="1:21" ht="73.5" customHeight="1" x14ac:dyDescent="0.2">
      <c r="A15" s="28">
        <v>3</v>
      </c>
      <c r="B15" s="87"/>
      <c r="C15" s="20" t="s">
        <v>26</v>
      </c>
      <c r="D15" s="18" t="s">
        <v>20</v>
      </c>
      <c r="E15" s="19" t="s">
        <v>30</v>
      </c>
      <c r="F15" s="19" t="s">
        <v>31</v>
      </c>
      <c r="G15" s="27">
        <v>1</v>
      </c>
      <c r="H15" s="27">
        <v>2</v>
      </c>
      <c r="I15" s="21">
        <f t="shared" si="0"/>
        <v>2</v>
      </c>
      <c r="J15" s="21" t="s">
        <v>23</v>
      </c>
      <c r="K15" s="27" t="s">
        <v>24</v>
      </c>
      <c r="L15" s="23" t="s">
        <v>32</v>
      </c>
      <c r="M15" s="20">
        <v>1</v>
      </c>
      <c r="N15" s="20">
        <v>1</v>
      </c>
      <c r="O15" s="18">
        <f t="shared" si="1"/>
        <v>1</v>
      </c>
    </row>
    <row r="16" spans="1:21" ht="87.75" customHeight="1" x14ac:dyDescent="0.2">
      <c r="A16" s="26">
        <v>4</v>
      </c>
      <c r="B16" s="87"/>
      <c r="C16" s="20" t="s">
        <v>26</v>
      </c>
      <c r="D16" s="18" t="s">
        <v>20</v>
      </c>
      <c r="E16" s="19" t="s">
        <v>33</v>
      </c>
      <c r="F16" s="19" t="s">
        <v>34</v>
      </c>
      <c r="G16" s="27">
        <v>1</v>
      </c>
      <c r="H16" s="27">
        <v>3</v>
      </c>
      <c r="I16" s="21">
        <f t="shared" si="0"/>
        <v>3</v>
      </c>
      <c r="J16" s="21" t="s">
        <v>23</v>
      </c>
      <c r="K16" s="27" t="s">
        <v>24</v>
      </c>
      <c r="L16" s="23" t="s">
        <v>35</v>
      </c>
      <c r="M16" s="20">
        <v>1</v>
      </c>
      <c r="N16" s="20">
        <v>2</v>
      </c>
      <c r="O16" s="18">
        <f t="shared" si="1"/>
        <v>2</v>
      </c>
    </row>
    <row r="17" spans="1:15" ht="145.5" customHeight="1" x14ac:dyDescent="0.2">
      <c r="A17" s="28">
        <v>5</v>
      </c>
      <c r="B17" s="87"/>
      <c r="C17" s="20" t="s">
        <v>26</v>
      </c>
      <c r="D17" s="18" t="s">
        <v>20</v>
      </c>
      <c r="E17" s="19" t="s">
        <v>36</v>
      </c>
      <c r="F17" s="19" t="s">
        <v>37</v>
      </c>
      <c r="G17" s="27">
        <v>1</v>
      </c>
      <c r="H17" s="27">
        <v>1</v>
      </c>
      <c r="I17" s="21">
        <f t="shared" si="0"/>
        <v>1</v>
      </c>
      <c r="J17" s="21" t="s">
        <v>23</v>
      </c>
      <c r="K17" s="27" t="s">
        <v>24</v>
      </c>
      <c r="L17" s="23" t="s">
        <v>38</v>
      </c>
      <c r="M17" s="20">
        <v>1</v>
      </c>
      <c r="N17" s="20">
        <v>1</v>
      </c>
      <c r="O17" s="18">
        <f t="shared" si="1"/>
        <v>1</v>
      </c>
    </row>
    <row r="18" spans="1:15" ht="89.25" customHeight="1" x14ac:dyDescent="0.2">
      <c r="A18" s="28">
        <v>6</v>
      </c>
      <c r="B18" s="88" t="s">
        <v>39</v>
      </c>
      <c r="C18" s="29" t="s">
        <v>26</v>
      </c>
      <c r="D18" s="18" t="s">
        <v>20</v>
      </c>
      <c r="E18" s="19" t="s">
        <v>40</v>
      </c>
      <c r="F18" s="19" t="s">
        <v>37</v>
      </c>
      <c r="G18" s="27">
        <v>1</v>
      </c>
      <c r="H18" s="27">
        <v>3</v>
      </c>
      <c r="I18" s="21">
        <f t="shared" si="0"/>
        <v>3</v>
      </c>
      <c r="J18" s="21" t="s">
        <v>23</v>
      </c>
      <c r="K18" s="27" t="s">
        <v>24</v>
      </c>
      <c r="L18" s="30" t="s">
        <v>41</v>
      </c>
      <c r="M18" s="20">
        <v>1</v>
      </c>
      <c r="N18" s="20">
        <v>1</v>
      </c>
      <c r="O18" s="18">
        <f t="shared" si="1"/>
        <v>1</v>
      </c>
    </row>
    <row r="19" spans="1:15" ht="83.25" customHeight="1" x14ac:dyDescent="0.2">
      <c r="A19" s="26">
        <v>7</v>
      </c>
      <c r="B19" s="88"/>
      <c r="C19" s="29" t="s">
        <v>19</v>
      </c>
      <c r="D19" s="18" t="s">
        <v>20</v>
      </c>
      <c r="E19" s="23" t="s">
        <v>42</v>
      </c>
      <c r="F19" s="23" t="s">
        <v>43</v>
      </c>
      <c r="G19" s="21">
        <v>2</v>
      </c>
      <c r="H19" s="21">
        <v>4</v>
      </c>
      <c r="I19" s="21">
        <f t="shared" si="0"/>
        <v>8</v>
      </c>
      <c r="J19" s="21" t="s">
        <v>23</v>
      </c>
      <c r="K19" s="31" t="s">
        <v>24</v>
      </c>
      <c r="L19" s="23" t="s">
        <v>32</v>
      </c>
      <c r="M19" s="20">
        <v>1</v>
      </c>
      <c r="N19" s="20">
        <v>2</v>
      </c>
      <c r="O19" s="18">
        <f t="shared" si="1"/>
        <v>2</v>
      </c>
    </row>
    <row r="20" spans="1:15" ht="119.25" customHeight="1" x14ac:dyDescent="0.2">
      <c r="A20" s="28">
        <v>8</v>
      </c>
      <c r="B20" s="88"/>
      <c r="C20" s="29" t="s">
        <v>19</v>
      </c>
      <c r="D20" s="18" t="s">
        <v>20</v>
      </c>
      <c r="E20" s="23" t="s">
        <v>44</v>
      </c>
      <c r="F20" s="23" t="s">
        <v>43</v>
      </c>
      <c r="G20" s="21">
        <v>2</v>
      </c>
      <c r="H20" s="21">
        <v>4</v>
      </c>
      <c r="I20" s="21">
        <f t="shared" si="0"/>
        <v>8</v>
      </c>
      <c r="J20" s="21" t="s">
        <v>23</v>
      </c>
      <c r="K20" s="31" t="s">
        <v>24</v>
      </c>
      <c r="L20" s="19" t="s">
        <v>45</v>
      </c>
      <c r="M20" s="20">
        <v>1</v>
      </c>
      <c r="N20" s="20">
        <v>2</v>
      </c>
      <c r="O20" s="18">
        <f t="shared" si="1"/>
        <v>2</v>
      </c>
    </row>
    <row r="21" spans="1:15" ht="167.25" customHeight="1" x14ac:dyDescent="0.2">
      <c r="A21" s="26">
        <v>9</v>
      </c>
      <c r="B21" s="88"/>
      <c r="C21" s="32" t="s">
        <v>46</v>
      </c>
      <c r="D21" s="18" t="s">
        <v>20</v>
      </c>
      <c r="E21" s="23" t="s">
        <v>47</v>
      </c>
      <c r="F21" s="23" t="s">
        <v>48</v>
      </c>
      <c r="G21" s="21">
        <v>2</v>
      </c>
      <c r="H21" s="21">
        <v>1</v>
      </c>
      <c r="I21" s="21">
        <f t="shared" si="0"/>
        <v>2</v>
      </c>
      <c r="J21" s="21" t="s">
        <v>23</v>
      </c>
      <c r="K21" s="31" t="s">
        <v>24</v>
      </c>
      <c r="L21" s="23" t="s">
        <v>49</v>
      </c>
      <c r="M21" s="20">
        <v>1</v>
      </c>
      <c r="N21" s="20">
        <v>1</v>
      </c>
      <c r="O21" s="18">
        <f t="shared" si="1"/>
        <v>1</v>
      </c>
    </row>
    <row r="22" spans="1:15" ht="135.75" customHeight="1" x14ac:dyDescent="0.2">
      <c r="A22" s="28">
        <v>10</v>
      </c>
      <c r="B22" s="88"/>
      <c r="C22" s="22" t="s">
        <v>50</v>
      </c>
      <c r="D22" s="18" t="s">
        <v>20</v>
      </c>
      <c r="E22" s="23" t="s">
        <v>51</v>
      </c>
      <c r="F22" s="23" t="s">
        <v>48</v>
      </c>
      <c r="G22" s="21">
        <v>1</v>
      </c>
      <c r="H22" s="21">
        <v>2</v>
      </c>
      <c r="I22" s="21">
        <f t="shared" si="0"/>
        <v>2</v>
      </c>
      <c r="J22" s="21" t="s">
        <v>52</v>
      </c>
      <c r="K22" s="31" t="s">
        <v>24</v>
      </c>
      <c r="L22" s="23" t="s">
        <v>53</v>
      </c>
      <c r="M22" s="20">
        <v>1</v>
      </c>
      <c r="N22" s="20">
        <v>1</v>
      </c>
      <c r="O22" s="18">
        <f t="shared" si="1"/>
        <v>1</v>
      </c>
    </row>
    <row r="23" spans="1:15" ht="153" x14ac:dyDescent="0.2">
      <c r="A23" s="26">
        <v>11</v>
      </c>
      <c r="B23" s="88"/>
      <c r="C23" s="29" t="s">
        <v>19</v>
      </c>
      <c r="D23" s="18" t="s">
        <v>20</v>
      </c>
      <c r="E23" s="23" t="s">
        <v>54</v>
      </c>
      <c r="F23" s="23" t="s">
        <v>55</v>
      </c>
      <c r="G23" s="21">
        <v>1</v>
      </c>
      <c r="H23" s="21">
        <v>3</v>
      </c>
      <c r="I23" s="21">
        <f t="shared" si="0"/>
        <v>3</v>
      </c>
      <c r="J23" s="31" t="s">
        <v>23</v>
      </c>
      <c r="K23" s="31" t="s">
        <v>24</v>
      </c>
      <c r="L23" s="23" t="s">
        <v>56</v>
      </c>
      <c r="M23" s="20">
        <v>1</v>
      </c>
      <c r="N23" s="20">
        <v>1</v>
      </c>
      <c r="O23" s="18">
        <f t="shared" si="1"/>
        <v>1</v>
      </c>
    </row>
    <row r="24" spans="1:15" ht="111.75" customHeight="1" x14ac:dyDescent="0.2">
      <c r="A24" s="28">
        <v>12</v>
      </c>
      <c r="B24" s="88"/>
      <c r="C24" s="22" t="s">
        <v>46</v>
      </c>
      <c r="D24" s="18" t="s">
        <v>20</v>
      </c>
      <c r="E24" s="23" t="s">
        <v>57</v>
      </c>
      <c r="F24" s="23" t="s">
        <v>48</v>
      </c>
      <c r="G24" s="21">
        <v>1</v>
      </c>
      <c r="H24" s="21">
        <v>3</v>
      </c>
      <c r="I24" s="21">
        <f t="shared" si="0"/>
        <v>3</v>
      </c>
      <c r="J24" s="33" t="s">
        <v>58</v>
      </c>
      <c r="K24" s="31" t="s">
        <v>24</v>
      </c>
      <c r="L24" s="23" t="s">
        <v>59</v>
      </c>
      <c r="M24" s="20">
        <v>1</v>
      </c>
      <c r="N24" s="20">
        <v>2</v>
      </c>
      <c r="O24" s="18">
        <f t="shared" si="1"/>
        <v>2</v>
      </c>
    </row>
    <row r="25" spans="1:15" ht="69.75" customHeight="1" x14ac:dyDescent="0.2">
      <c r="A25" s="26">
        <v>13</v>
      </c>
      <c r="B25" s="88"/>
      <c r="C25" s="29" t="s">
        <v>46</v>
      </c>
      <c r="D25" s="18" t="s">
        <v>20</v>
      </c>
      <c r="E25" s="34" t="s">
        <v>60</v>
      </c>
      <c r="F25" s="34" t="s">
        <v>22</v>
      </c>
      <c r="G25" s="21">
        <v>1</v>
      </c>
      <c r="H25" s="21">
        <v>3</v>
      </c>
      <c r="I25" s="21">
        <f t="shared" si="0"/>
        <v>3</v>
      </c>
      <c r="J25" s="31" t="s">
        <v>61</v>
      </c>
      <c r="K25" s="31" t="s">
        <v>24</v>
      </c>
      <c r="L25" s="23" t="s">
        <v>62</v>
      </c>
      <c r="M25" s="20">
        <v>1</v>
      </c>
      <c r="N25" s="20">
        <v>2</v>
      </c>
      <c r="O25" s="18">
        <f t="shared" si="1"/>
        <v>2</v>
      </c>
    </row>
    <row r="26" spans="1:15" ht="84" customHeight="1" x14ac:dyDescent="0.2">
      <c r="A26" s="28">
        <v>14</v>
      </c>
      <c r="B26" s="88"/>
      <c r="C26" s="35" t="s">
        <v>26</v>
      </c>
      <c r="D26" s="18" t="s">
        <v>20</v>
      </c>
      <c r="E26" s="36" t="s">
        <v>63</v>
      </c>
      <c r="F26" s="36" t="s">
        <v>64</v>
      </c>
      <c r="G26" s="21">
        <v>1</v>
      </c>
      <c r="H26" s="21">
        <v>3</v>
      </c>
      <c r="I26" s="21">
        <f t="shared" si="0"/>
        <v>3</v>
      </c>
      <c r="J26" s="33" t="s">
        <v>23</v>
      </c>
      <c r="K26" s="31" t="s">
        <v>24</v>
      </c>
      <c r="L26" s="23" t="s">
        <v>65</v>
      </c>
      <c r="M26" s="20">
        <v>1</v>
      </c>
      <c r="N26" s="20">
        <v>1</v>
      </c>
      <c r="O26" s="18">
        <f t="shared" si="1"/>
        <v>1</v>
      </c>
    </row>
    <row r="27" spans="1:15" ht="98.25" customHeight="1" x14ac:dyDescent="0.2">
      <c r="A27" s="26">
        <v>15</v>
      </c>
      <c r="B27" s="88" t="s">
        <v>66</v>
      </c>
      <c r="C27" s="22" t="s">
        <v>50</v>
      </c>
      <c r="D27" s="18" t="s">
        <v>20</v>
      </c>
      <c r="E27" s="36" t="s">
        <v>67</v>
      </c>
      <c r="F27" s="36" t="s">
        <v>68</v>
      </c>
      <c r="G27" s="21">
        <v>2</v>
      </c>
      <c r="H27" s="21">
        <v>2</v>
      </c>
      <c r="I27" s="21">
        <f t="shared" si="0"/>
        <v>4</v>
      </c>
      <c r="J27" s="33" t="s">
        <v>23</v>
      </c>
      <c r="K27" s="31" t="s">
        <v>24</v>
      </c>
      <c r="L27" s="23" t="s">
        <v>69</v>
      </c>
      <c r="M27" s="20">
        <v>1</v>
      </c>
      <c r="N27" s="20">
        <v>1</v>
      </c>
      <c r="O27" s="18">
        <f t="shared" si="1"/>
        <v>1</v>
      </c>
    </row>
    <row r="28" spans="1:15" ht="140.25" customHeight="1" x14ac:dyDescent="0.2">
      <c r="A28" s="28">
        <v>16</v>
      </c>
      <c r="B28" s="88"/>
      <c r="C28" s="22" t="s">
        <v>26</v>
      </c>
      <c r="D28" s="18" t="s">
        <v>20</v>
      </c>
      <c r="E28" s="23" t="s">
        <v>70</v>
      </c>
      <c r="F28" s="23" t="s">
        <v>71</v>
      </c>
      <c r="G28" s="21">
        <v>1</v>
      </c>
      <c r="H28" s="21">
        <v>4</v>
      </c>
      <c r="I28" s="21">
        <f t="shared" si="0"/>
        <v>4</v>
      </c>
      <c r="J28" s="33" t="s">
        <v>23</v>
      </c>
      <c r="K28" s="31" t="s">
        <v>24</v>
      </c>
      <c r="L28" s="23" t="s">
        <v>72</v>
      </c>
      <c r="M28" s="20">
        <v>1</v>
      </c>
      <c r="N28" s="20">
        <v>2</v>
      </c>
      <c r="O28" s="18">
        <f t="shared" si="1"/>
        <v>2</v>
      </c>
    </row>
    <row r="29" spans="1:15" ht="81.75" customHeight="1" x14ac:dyDescent="0.2">
      <c r="A29" s="26">
        <v>17</v>
      </c>
      <c r="B29" s="88"/>
      <c r="C29" s="22" t="s">
        <v>26</v>
      </c>
      <c r="D29" s="18" t="s">
        <v>20</v>
      </c>
      <c r="E29" s="36" t="s">
        <v>73</v>
      </c>
      <c r="F29" s="36" t="s">
        <v>74</v>
      </c>
      <c r="G29" s="21">
        <v>2</v>
      </c>
      <c r="H29" s="21">
        <v>2</v>
      </c>
      <c r="I29" s="21">
        <f t="shared" si="0"/>
        <v>4</v>
      </c>
      <c r="J29" s="21" t="s">
        <v>52</v>
      </c>
      <c r="K29" s="31" t="s">
        <v>24</v>
      </c>
      <c r="L29" s="23" t="s">
        <v>75</v>
      </c>
      <c r="M29" s="20">
        <v>1</v>
      </c>
      <c r="N29" s="20">
        <v>1</v>
      </c>
      <c r="O29" s="18">
        <f t="shared" si="1"/>
        <v>1</v>
      </c>
    </row>
    <row r="30" spans="1:15" ht="150.75" customHeight="1" x14ac:dyDescent="0.2">
      <c r="A30" s="28">
        <v>18</v>
      </c>
      <c r="B30" s="88" t="s">
        <v>76</v>
      </c>
      <c r="C30" s="37" t="s">
        <v>19</v>
      </c>
      <c r="D30" s="18" t="s">
        <v>20</v>
      </c>
      <c r="E30" s="23" t="s">
        <v>77</v>
      </c>
      <c r="F30" s="23" t="s">
        <v>78</v>
      </c>
      <c r="G30" s="21">
        <v>2</v>
      </c>
      <c r="H30" s="21">
        <v>5</v>
      </c>
      <c r="I30" s="21">
        <f t="shared" si="0"/>
        <v>10</v>
      </c>
      <c r="J30" s="21" t="s">
        <v>79</v>
      </c>
      <c r="K30" s="31" t="s">
        <v>24</v>
      </c>
      <c r="L30" s="23" t="s">
        <v>80</v>
      </c>
      <c r="M30" s="20">
        <v>2</v>
      </c>
      <c r="N30" s="20">
        <v>2</v>
      </c>
      <c r="O30" s="18">
        <f t="shared" si="1"/>
        <v>4</v>
      </c>
    </row>
    <row r="31" spans="1:15" ht="140.25" customHeight="1" x14ac:dyDescent="0.2">
      <c r="A31" s="26">
        <v>19</v>
      </c>
      <c r="B31" s="88"/>
      <c r="C31" s="37" t="s">
        <v>19</v>
      </c>
      <c r="D31" s="18" t="s">
        <v>20</v>
      </c>
      <c r="E31" s="23" t="s">
        <v>81</v>
      </c>
      <c r="F31" s="23" t="s">
        <v>82</v>
      </c>
      <c r="G31" s="21">
        <v>1</v>
      </c>
      <c r="H31" s="21">
        <v>5</v>
      </c>
      <c r="I31" s="21">
        <f t="shared" si="0"/>
        <v>5</v>
      </c>
      <c r="J31" s="33" t="s">
        <v>79</v>
      </c>
      <c r="K31" s="31" t="s">
        <v>24</v>
      </c>
      <c r="L31" s="23" t="s">
        <v>83</v>
      </c>
      <c r="M31" s="20">
        <v>1</v>
      </c>
      <c r="N31" s="20">
        <v>3</v>
      </c>
      <c r="O31" s="18">
        <f t="shared" si="1"/>
        <v>3</v>
      </c>
    </row>
    <row r="32" spans="1:15" ht="63.75" x14ac:dyDescent="0.2">
      <c r="A32" s="28">
        <v>20</v>
      </c>
      <c r="B32" s="88"/>
      <c r="C32" s="37" t="s">
        <v>19</v>
      </c>
      <c r="D32" s="18" t="s">
        <v>20</v>
      </c>
      <c r="E32" s="23" t="s">
        <v>84</v>
      </c>
      <c r="F32" s="23" t="s">
        <v>85</v>
      </c>
      <c r="G32" s="21">
        <v>1</v>
      </c>
      <c r="H32" s="21">
        <v>5</v>
      </c>
      <c r="I32" s="21">
        <f t="shared" si="0"/>
        <v>5</v>
      </c>
      <c r="J32" s="33" t="s">
        <v>79</v>
      </c>
      <c r="K32" s="31" t="s">
        <v>24</v>
      </c>
      <c r="L32" s="23" t="s">
        <v>86</v>
      </c>
      <c r="M32" s="20">
        <v>1</v>
      </c>
      <c r="N32" s="20">
        <v>2</v>
      </c>
      <c r="O32" s="18">
        <f t="shared" si="1"/>
        <v>2</v>
      </c>
    </row>
    <row r="33" spans="1:15" ht="141.75" customHeight="1" x14ac:dyDescent="0.2">
      <c r="A33" s="26">
        <v>21</v>
      </c>
      <c r="B33" s="88"/>
      <c r="C33" s="38" t="s">
        <v>50</v>
      </c>
      <c r="D33" s="18" t="s">
        <v>20</v>
      </c>
      <c r="E33" s="23" t="s">
        <v>87</v>
      </c>
      <c r="F33" s="23" t="s">
        <v>88</v>
      </c>
      <c r="G33" s="21">
        <v>1</v>
      </c>
      <c r="H33" s="21">
        <v>3</v>
      </c>
      <c r="I33" s="21">
        <f t="shared" si="0"/>
        <v>3</v>
      </c>
      <c r="J33" s="33" t="s">
        <v>58</v>
      </c>
      <c r="K33" s="31" t="s">
        <v>24</v>
      </c>
      <c r="L33" s="23" t="s">
        <v>89</v>
      </c>
      <c r="M33" s="20">
        <v>1</v>
      </c>
      <c r="N33" s="20">
        <v>1</v>
      </c>
      <c r="O33" s="18">
        <f t="shared" si="1"/>
        <v>1</v>
      </c>
    </row>
    <row r="34" spans="1:15" ht="150" customHeight="1" x14ac:dyDescent="0.2">
      <c r="A34" s="28">
        <v>22</v>
      </c>
      <c r="B34" s="91"/>
      <c r="C34" s="38" t="s">
        <v>50</v>
      </c>
      <c r="D34" s="18" t="s">
        <v>20</v>
      </c>
      <c r="E34" s="23" t="s">
        <v>90</v>
      </c>
      <c r="F34" s="23" t="s">
        <v>91</v>
      </c>
      <c r="G34" s="21">
        <v>3</v>
      </c>
      <c r="H34" s="21">
        <v>4</v>
      </c>
      <c r="I34" s="21">
        <f t="shared" si="0"/>
        <v>12</v>
      </c>
      <c r="J34" s="33" t="s">
        <v>92</v>
      </c>
      <c r="K34" s="31" t="s">
        <v>93</v>
      </c>
      <c r="L34" s="23" t="s">
        <v>94</v>
      </c>
      <c r="M34" s="39">
        <v>2</v>
      </c>
      <c r="N34" s="39">
        <v>3</v>
      </c>
      <c r="O34" s="18">
        <f t="shared" si="1"/>
        <v>6</v>
      </c>
    </row>
    <row r="35" spans="1:15" ht="152.25" customHeight="1" x14ac:dyDescent="0.2">
      <c r="A35" s="28">
        <v>23</v>
      </c>
      <c r="B35" s="91"/>
      <c r="C35" s="38" t="s">
        <v>50</v>
      </c>
      <c r="D35" s="18" t="s">
        <v>20</v>
      </c>
      <c r="E35" s="23" t="s">
        <v>119</v>
      </c>
      <c r="F35" s="23" t="s">
        <v>95</v>
      </c>
      <c r="G35" s="21">
        <v>2</v>
      </c>
      <c r="H35" s="21">
        <v>4</v>
      </c>
      <c r="I35" s="21">
        <f t="shared" si="0"/>
        <v>8</v>
      </c>
      <c r="J35" s="33" t="s">
        <v>52</v>
      </c>
      <c r="K35" s="31" t="s">
        <v>24</v>
      </c>
      <c r="L35" s="23" t="s">
        <v>120</v>
      </c>
      <c r="M35" s="39">
        <v>2</v>
      </c>
      <c r="N35" s="39">
        <v>3</v>
      </c>
      <c r="O35" s="18">
        <f t="shared" si="1"/>
        <v>6</v>
      </c>
    </row>
    <row r="36" spans="1:15" ht="91.5" customHeight="1" x14ac:dyDescent="0.2">
      <c r="A36" s="28">
        <v>26</v>
      </c>
      <c r="B36" s="91"/>
      <c r="C36" s="40" t="s">
        <v>46</v>
      </c>
      <c r="D36" s="41" t="s">
        <v>20</v>
      </c>
      <c r="E36" s="23" t="s">
        <v>96</v>
      </c>
      <c r="F36" s="23" t="s">
        <v>97</v>
      </c>
      <c r="G36" s="21">
        <v>2</v>
      </c>
      <c r="H36" s="21">
        <v>2</v>
      </c>
      <c r="I36" s="21">
        <f t="shared" si="0"/>
        <v>4</v>
      </c>
      <c r="J36" s="33" t="s">
        <v>79</v>
      </c>
      <c r="K36" s="31" t="s">
        <v>24</v>
      </c>
      <c r="L36" s="23" t="s">
        <v>98</v>
      </c>
      <c r="M36" s="39">
        <v>1</v>
      </c>
      <c r="N36" s="39">
        <v>1</v>
      </c>
      <c r="O36" s="18">
        <f t="shared" si="1"/>
        <v>1</v>
      </c>
    </row>
    <row r="37" spans="1:15" ht="225" customHeight="1" x14ac:dyDescent="0.2">
      <c r="A37" s="28">
        <v>27</v>
      </c>
      <c r="B37" s="91"/>
      <c r="C37" s="40" t="s">
        <v>46</v>
      </c>
      <c r="D37" s="41" t="s">
        <v>99</v>
      </c>
      <c r="E37" s="23" t="s">
        <v>100</v>
      </c>
      <c r="F37" s="23" t="s">
        <v>101</v>
      </c>
      <c r="G37" s="21">
        <v>1</v>
      </c>
      <c r="H37" s="21">
        <v>4</v>
      </c>
      <c r="I37" s="21">
        <f t="shared" si="0"/>
        <v>4</v>
      </c>
      <c r="J37" s="33" t="s">
        <v>79</v>
      </c>
      <c r="K37" s="31" t="s">
        <v>93</v>
      </c>
      <c r="L37" s="23" t="s">
        <v>102</v>
      </c>
      <c r="M37" s="39"/>
      <c r="N37" s="39"/>
      <c r="O37" s="18"/>
    </row>
    <row r="38" spans="1:15" ht="114.75" x14ac:dyDescent="0.2">
      <c r="A38" s="28">
        <v>29</v>
      </c>
      <c r="B38" s="91"/>
      <c r="C38" s="42" t="s">
        <v>19</v>
      </c>
      <c r="D38" s="18" t="s">
        <v>20</v>
      </c>
      <c r="E38" s="23" t="s">
        <v>103</v>
      </c>
      <c r="F38" s="23" t="s">
        <v>104</v>
      </c>
      <c r="G38" s="20">
        <v>3</v>
      </c>
      <c r="H38" s="21">
        <v>5</v>
      </c>
      <c r="I38" s="21">
        <f t="shared" si="0"/>
        <v>15</v>
      </c>
      <c r="J38" s="33" t="s">
        <v>105</v>
      </c>
      <c r="K38" s="20" t="s">
        <v>106</v>
      </c>
      <c r="L38" s="23" t="s">
        <v>107</v>
      </c>
      <c r="M38" s="39">
        <v>3</v>
      </c>
      <c r="N38" s="39">
        <v>4</v>
      </c>
      <c r="O38" s="18">
        <f t="shared" si="1"/>
        <v>12</v>
      </c>
    </row>
    <row r="39" spans="1:15" ht="65.25" customHeight="1" x14ac:dyDescent="0.2">
      <c r="A39" s="26">
        <v>30</v>
      </c>
      <c r="B39" s="91" t="s">
        <v>108</v>
      </c>
      <c r="C39" s="20" t="s">
        <v>19</v>
      </c>
      <c r="D39" s="18" t="s">
        <v>20</v>
      </c>
      <c r="E39" s="23" t="s">
        <v>109</v>
      </c>
      <c r="F39" s="23" t="s">
        <v>110</v>
      </c>
      <c r="G39" s="20">
        <v>3</v>
      </c>
      <c r="H39" s="21">
        <v>2</v>
      </c>
      <c r="I39" s="21">
        <f t="shared" si="0"/>
        <v>6</v>
      </c>
      <c r="J39" s="33" t="s">
        <v>79</v>
      </c>
      <c r="K39" s="20" t="s">
        <v>106</v>
      </c>
      <c r="L39" s="23" t="s">
        <v>111</v>
      </c>
      <c r="M39" s="20">
        <v>2</v>
      </c>
      <c r="N39" s="20">
        <v>1</v>
      </c>
      <c r="O39" s="18">
        <f t="shared" si="1"/>
        <v>2</v>
      </c>
    </row>
    <row r="40" spans="1:15" ht="89.25" x14ac:dyDescent="0.2">
      <c r="A40" s="24">
        <v>31</v>
      </c>
      <c r="B40" s="92"/>
      <c r="C40" s="27" t="s">
        <v>112</v>
      </c>
      <c r="D40" s="18" t="s">
        <v>20</v>
      </c>
      <c r="E40" s="23" t="s">
        <v>113</v>
      </c>
      <c r="F40" s="23" t="s">
        <v>114</v>
      </c>
      <c r="G40" s="20">
        <v>2</v>
      </c>
      <c r="H40" s="21">
        <v>3</v>
      </c>
      <c r="I40" s="21">
        <f t="shared" si="0"/>
        <v>6</v>
      </c>
      <c r="J40" s="33" t="s">
        <v>52</v>
      </c>
      <c r="K40" s="20" t="s">
        <v>24</v>
      </c>
      <c r="L40" s="23" t="s">
        <v>115</v>
      </c>
      <c r="M40" s="20">
        <v>1</v>
      </c>
      <c r="N40" s="20">
        <v>1</v>
      </c>
      <c r="O40" s="18">
        <f t="shared" si="1"/>
        <v>1</v>
      </c>
    </row>
    <row r="41" spans="1:15" ht="12.75" x14ac:dyDescent="0.2">
      <c r="A41" s="43"/>
      <c r="B41" s="44"/>
      <c r="C41" s="43"/>
      <c r="D41" s="43"/>
      <c r="E41" s="43"/>
      <c r="F41" s="43"/>
      <c r="G41" s="43"/>
      <c r="H41" s="93"/>
      <c r="I41" s="93"/>
      <c r="J41" s="93"/>
      <c r="K41" s="93"/>
      <c r="L41" s="43"/>
      <c r="M41" s="45"/>
    </row>
    <row r="42" spans="1:15" ht="18.75" x14ac:dyDescent="0.2">
      <c r="A42" s="46" t="s">
        <v>116</v>
      </c>
      <c r="B42" s="44"/>
      <c r="C42" s="43"/>
      <c r="D42" s="43"/>
      <c r="E42" s="43"/>
      <c r="F42" s="43"/>
      <c r="G42" s="47"/>
      <c r="H42" s="1"/>
      <c r="I42" s="48" t="s">
        <v>117</v>
      </c>
      <c r="J42" s="49"/>
      <c r="K42" s="49"/>
      <c r="L42" s="43"/>
      <c r="M42" s="45"/>
    </row>
    <row r="43" spans="1:15" ht="12.75" x14ac:dyDescent="0.2">
      <c r="A43" s="43"/>
      <c r="B43" s="44"/>
      <c r="C43" s="43"/>
      <c r="D43" s="50"/>
      <c r="E43" s="43"/>
      <c r="F43" s="43"/>
      <c r="G43" s="50"/>
      <c r="H43" s="51"/>
      <c r="I43" s="51"/>
      <c r="J43" s="51"/>
      <c r="K43" s="51"/>
      <c r="L43" s="52"/>
      <c r="M43" s="45"/>
    </row>
    <row r="44" spans="1:15" ht="12.75" x14ac:dyDescent="0.2">
      <c r="A44" s="43"/>
      <c r="B44" s="44"/>
      <c r="C44" s="43"/>
      <c r="D44" s="53"/>
      <c r="E44" s="43"/>
      <c r="F44" s="43"/>
      <c r="G44" s="53"/>
      <c r="H44" s="54"/>
      <c r="I44" s="54"/>
      <c r="J44" s="54"/>
      <c r="K44" s="54"/>
      <c r="L44" s="43"/>
      <c r="M44" s="45"/>
    </row>
    <row r="45" spans="1:15" ht="12.75" x14ac:dyDescent="0.2">
      <c r="A45" s="43"/>
      <c r="B45" s="44"/>
      <c r="C45" s="43"/>
      <c r="D45" s="53"/>
      <c r="E45" s="43"/>
      <c r="F45" s="43"/>
      <c r="G45" s="53"/>
      <c r="H45" s="55"/>
      <c r="I45" s="55"/>
      <c r="J45" s="54"/>
      <c r="K45" s="55"/>
      <c r="L45" s="43"/>
      <c r="M45" s="45"/>
    </row>
    <row r="46" spans="1:15" ht="12.75" x14ac:dyDescent="0.2">
      <c r="A46" s="43"/>
      <c r="B46" s="44"/>
      <c r="C46" s="43"/>
      <c r="D46" s="53"/>
      <c r="E46" s="43"/>
      <c r="F46" s="43"/>
      <c r="G46" s="53"/>
      <c r="H46" s="55"/>
      <c r="I46" s="55"/>
      <c r="J46" s="55"/>
      <c r="K46" s="55"/>
      <c r="L46" s="43"/>
      <c r="M46" s="45"/>
    </row>
    <row r="47" spans="1:15" ht="12.75" x14ac:dyDescent="0.2">
      <c r="A47" s="43"/>
      <c r="B47" s="44"/>
      <c r="C47" s="43"/>
      <c r="D47" s="53"/>
      <c r="E47" s="43"/>
      <c r="F47" s="43"/>
      <c r="G47" s="53"/>
      <c r="H47" s="55"/>
      <c r="I47" s="55"/>
      <c r="J47" s="55"/>
      <c r="K47" s="55"/>
      <c r="L47" s="43"/>
      <c r="M47" s="45"/>
    </row>
    <row r="48" spans="1:15" ht="12.75" x14ac:dyDescent="0.2">
      <c r="A48" s="43"/>
      <c r="B48" s="44"/>
      <c r="C48" s="43"/>
      <c r="D48" s="53"/>
      <c r="E48" s="43"/>
      <c r="F48" s="43"/>
      <c r="G48" s="53"/>
      <c r="H48" s="55"/>
      <c r="I48" s="55"/>
      <c r="J48" s="55"/>
      <c r="K48" s="55"/>
      <c r="L48" s="43"/>
      <c r="M48" s="45"/>
    </row>
    <row r="49" spans="1:13" x14ac:dyDescent="0.25">
      <c r="A49" s="43"/>
      <c r="B49" s="44"/>
      <c r="C49" s="43"/>
      <c r="D49" s="56"/>
      <c r="E49" s="57"/>
      <c r="F49" s="57"/>
      <c r="G49" s="56"/>
      <c r="H49" s="57"/>
      <c r="I49" s="57"/>
      <c r="J49" s="57"/>
      <c r="K49" s="57"/>
      <c r="L49" s="57"/>
      <c r="M49" s="57"/>
    </row>
    <row r="50" spans="1:13" ht="12.75" x14ac:dyDescent="0.2">
      <c r="B50" s="8"/>
      <c r="D50" s="1"/>
      <c r="E50" s="1"/>
      <c r="F50" s="1"/>
      <c r="G50" s="1"/>
      <c r="H50" s="1"/>
      <c r="I50" s="1"/>
      <c r="L50" s="7"/>
      <c r="M50" s="1"/>
    </row>
    <row r="51" spans="1:13" x14ac:dyDescent="0.2">
      <c r="D51" s="1"/>
      <c r="E51" s="1"/>
      <c r="F51" s="1"/>
      <c r="G51" s="1"/>
      <c r="H51" s="1"/>
      <c r="I51" s="1"/>
      <c r="L51" s="7"/>
      <c r="M51" s="1"/>
    </row>
    <row r="52" spans="1:13" x14ac:dyDescent="0.2">
      <c r="D52" s="1"/>
      <c r="E52" s="1"/>
      <c r="F52" s="1"/>
      <c r="G52" s="1"/>
      <c r="H52" s="1"/>
      <c r="I52" s="1"/>
      <c r="L52" s="7"/>
      <c r="M52" s="1"/>
    </row>
    <row r="53" spans="1:13" x14ac:dyDescent="0.2">
      <c r="D53" s="1"/>
      <c r="E53" s="1"/>
      <c r="F53" s="1"/>
      <c r="G53" s="1"/>
      <c r="H53" s="1"/>
      <c r="I53" s="1"/>
      <c r="L53" s="7"/>
      <c r="M53" s="1"/>
    </row>
    <row r="54" spans="1:13" x14ac:dyDescent="0.2">
      <c r="D54" s="1"/>
      <c r="E54" s="1"/>
      <c r="F54" s="1"/>
      <c r="G54" s="1"/>
      <c r="H54" s="1"/>
      <c r="I54" s="1"/>
      <c r="L54" s="7"/>
      <c r="M54" s="1"/>
    </row>
    <row r="55" spans="1:13" x14ac:dyDescent="0.2">
      <c r="D55" s="1"/>
      <c r="E55" s="1"/>
      <c r="F55" s="1"/>
      <c r="G55" s="1"/>
      <c r="H55" s="1"/>
      <c r="I55" s="1"/>
      <c r="L55" s="7"/>
      <c r="M55" s="1"/>
    </row>
    <row r="56" spans="1:13" x14ac:dyDescent="0.2">
      <c r="D56" s="1"/>
      <c r="E56" s="1"/>
      <c r="F56" s="1"/>
      <c r="G56" s="1"/>
      <c r="H56" s="1"/>
      <c r="I56" s="1"/>
      <c r="L56" s="7"/>
      <c r="M56" s="1"/>
    </row>
    <row r="57" spans="1:13" x14ac:dyDescent="0.2">
      <c r="D57" s="1"/>
      <c r="E57" s="1"/>
      <c r="F57" s="1"/>
      <c r="G57" s="1"/>
      <c r="H57" s="1"/>
      <c r="I57" s="1"/>
      <c r="L57" s="7"/>
      <c r="M57" s="1"/>
    </row>
    <row r="58" spans="1:13" x14ac:dyDescent="0.2">
      <c r="D58" s="1"/>
      <c r="E58" s="1"/>
      <c r="F58" s="1"/>
      <c r="G58" s="1"/>
      <c r="H58" s="1"/>
      <c r="I58" s="1"/>
      <c r="L58" s="7"/>
      <c r="M58" s="1"/>
    </row>
    <row r="81" spans="2:13" ht="16.5" x14ac:dyDescent="0.2">
      <c r="B81" s="1"/>
      <c r="C81" s="58"/>
      <c r="D81" s="1"/>
      <c r="E81" s="1"/>
      <c r="F81" s="1"/>
      <c r="G81" s="1"/>
      <c r="H81" s="1"/>
      <c r="I81" s="1"/>
      <c r="M81" s="1"/>
    </row>
    <row r="82" spans="2:13" x14ac:dyDescent="0.25">
      <c r="B82" s="1"/>
      <c r="C82"/>
      <c r="D82" s="1"/>
      <c r="E82" s="1"/>
      <c r="F82" s="1"/>
      <c r="G82" s="1"/>
      <c r="H82" s="1"/>
      <c r="I82" s="1"/>
      <c r="M82" s="1"/>
    </row>
    <row r="83" spans="2:13" ht="16.5" x14ac:dyDescent="0.2">
      <c r="B83" s="1"/>
      <c r="C83" s="58"/>
      <c r="D83" s="1"/>
      <c r="E83" s="1"/>
      <c r="F83" s="1"/>
      <c r="G83" s="1"/>
      <c r="H83" s="1"/>
      <c r="I83" s="1"/>
      <c r="M83" s="1"/>
    </row>
    <row r="84" spans="2:13" ht="16.5" x14ac:dyDescent="0.2">
      <c r="B84" s="1"/>
      <c r="C84" s="58"/>
      <c r="D84" s="1"/>
      <c r="E84" s="1"/>
      <c r="F84" s="1"/>
      <c r="G84" s="1"/>
      <c r="H84" s="1"/>
      <c r="I84" s="1"/>
      <c r="M84" s="1"/>
    </row>
    <row r="85" spans="2:13" ht="16.5" x14ac:dyDescent="0.2">
      <c r="B85" s="1"/>
      <c r="C85" s="58"/>
      <c r="D85" s="1"/>
      <c r="E85" s="1"/>
      <c r="F85" s="1"/>
      <c r="G85" s="1"/>
      <c r="H85" s="1"/>
      <c r="I85" s="1"/>
      <c r="M85" s="1"/>
    </row>
    <row r="86" spans="2:13" ht="16.5" x14ac:dyDescent="0.2">
      <c r="B86" s="1"/>
      <c r="C86" s="59"/>
      <c r="D86" s="1"/>
      <c r="E86" s="1"/>
      <c r="F86" s="1"/>
      <c r="G86" s="1"/>
      <c r="H86" s="1"/>
      <c r="I86" s="1"/>
      <c r="M86" s="1"/>
    </row>
    <row r="87" spans="2:13" ht="16.5" x14ac:dyDescent="0.2">
      <c r="B87" s="1"/>
      <c r="C87" s="58"/>
      <c r="D87" s="1"/>
      <c r="E87" s="1"/>
      <c r="F87" s="1"/>
      <c r="G87" s="1"/>
      <c r="H87" s="1"/>
      <c r="I87" s="1"/>
      <c r="M87" s="1"/>
    </row>
    <row r="88" spans="2:13" ht="16.5" x14ac:dyDescent="0.2">
      <c r="B88" s="1"/>
      <c r="C88" s="58"/>
      <c r="D88" s="1"/>
      <c r="E88" s="1"/>
      <c r="F88" s="1"/>
      <c r="G88" s="1"/>
      <c r="H88" s="1"/>
      <c r="I88" s="1"/>
      <c r="M88" s="1"/>
    </row>
    <row r="89" spans="2:13" ht="16.5" x14ac:dyDescent="0.2">
      <c r="B89" s="1"/>
      <c r="C89" s="60"/>
      <c r="D89" s="1"/>
      <c r="E89" s="1"/>
      <c r="F89" s="1"/>
      <c r="G89" s="1"/>
      <c r="H89" s="1"/>
      <c r="I89" s="1"/>
      <c r="M89" s="1"/>
    </row>
    <row r="90" spans="2:13" ht="16.5" x14ac:dyDescent="0.2">
      <c r="B90" s="1"/>
      <c r="C90" s="58"/>
      <c r="D90" s="1"/>
      <c r="E90" s="1"/>
      <c r="F90" s="1"/>
      <c r="G90" s="1"/>
      <c r="H90" s="1"/>
      <c r="I90" s="1"/>
      <c r="M90" s="1"/>
    </row>
    <row r="91" spans="2:13" ht="16.5" x14ac:dyDescent="0.2">
      <c r="B91" s="1"/>
      <c r="C91" s="58"/>
      <c r="D91" s="1"/>
      <c r="E91" s="1"/>
      <c r="F91" s="1"/>
      <c r="G91" s="1"/>
      <c r="H91" s="1"/>
      <c r="I91" s="1"/>
      <c r="M91" s="1"/>
    </row>
    <row r="92" spans="2:13" ht="16.5" x14ac:dyDescent="0.2">
      <c r="B92" s="1"/>
      <c r="C92" s="58"/>
      <c r="D92" s="1"/>
      <c r="E92" s="1"/>
      <c r="F92" s="1"/>
      <c r="G92" s="1"/>
      <c r="H92" s="1"/>
      <c r="I92" s="1"/>
      <c r="M92" s="1"/>
    </row>
    <row r="93" spans="2:13" x14ac:dyDescent="0.2">
      <c r="B93" s="1"/>
      <c r="C93" s="61"/>
      <c r="D93" s="1"/>
      <c r="E93" s="1"/>
      <c r="F93" s="1"/>
      <c r="G93" s="1"/>
      <c r="H93" s="1"/>
      <c r="I93" s="1"/>
      <c r="M93" s="1"/>
    </row>
    <row r="94" spans="2:13" ht="16.5" x14ac:dyDescent="0.2">
      <c r="B94" s="1"/>
      <c r="C94" s="62"/>
      <c r="D94" s="1"/>
      <c r="E94" s="1"/>
      <c r="F94" s="1"/>
      <c r="G94" s="1"/>
      <c r="H94" s="1"/>
      <c r="I94" s="1"/>
      <c r="M94" s="1"/>
    </row>
  </sheetData>
  <mergeCells count="28">
    <mergeCell ref="B30:B38"/>
    <mergeCell ref="B39:B40"/>
    <mergeCell ref="H41:K41"/>
    <mergeCell ref="M11:M12"/>
    <mergeCell ref="N11:N12"/>
    <mergeCell ref="O11:O12"/>
    <mergeCell ref="B13:B17"/>
    <mergeCell ref="B18:B26"/>
    <mergeCell ref="B27:B29"/>
    <mergeCell ref="G11:G12"/>
    <mergeCell ref="H11:H12"/>
    <mergeCell ref="I11:I12"/>
    <mergeCell ref="J11:J12"/>
    <mergeCell ref="K11:K12"/>
    <mergeCell ref="L11:L12"/>
    <mergeCell ref="F11:F12"/>
    <mergeCell ref="A11:A12"/>
    <mergeCell ref="B11:B12"/>
    <mergeCell ref="C11:C12"/>
    <mergeCell ref="D11:D12"/>
    <mergeCell ref="E11:E12"/>
    <mergeCell ref="B7:E7"/>
    <mergeCell ref="F7:O7"/>
    <mergeCell ref="B2:E5"/>
    <mergeCell ref="G2:L5"/>
    <mergeCell ref="M2:O2"/>
    <mergeCell ref="M3:O3"/>
    <mergeCell ref="M4:O5"/>
  </mergeCells>
  <pageMargins left="0.7" right="0.7" top="0.75" bottom="0.75" header="0.3" footer="0.3"/>
  <pageSetup scale="4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 sqref="G1:K1048576"/>
    </sheetView>
  </sheetViews>
  <sheetFormatPr baseColWidth="10" defaultRowHeight="15" x14ac:dyDescent="0.25"/>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cp:lastPrinted>2018-02-08T16:25:00Z</cp:lastPrinted>
  <dcterms:created xsi:type="dcterms:W3CDTF">2018-02-08T16:14:47Z</dcterms:created>
  <dcterms:modified xsi:type="dcterms:W3CDTF">2018-10-12T22:29:07Z</dcterms:modified>
</cp:coreProperties>
</file>