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490" windowHeight="7755"/>
  </bookViews>
  <sheets>
    <sheet name="ANEXO 2" sheetId="1" r:id="rId1"/>
  </sheets>
  <calcPr calcId="145621"/>
  <customWorkbookViews>
    <customWorkbookView name="Juan David Perez Madrid - Vista personalizada" guid="{D654DA73-32C2-422D-ACEF-5313C1A27EA3}" mergeInterval="0" personalView="1" maximized="1" windowWidth="1362" windowHeight="542" activeSheetId="1"/>
    <customWorkbookView name="Jorge Montoya Sanchez - Vista personalizada" guid="{38267966-0F19-45A5-846C-661AD3B71118}" mergeInterval="0" personalView="1" maximized="1" windowWidth="1362" windowHeight="522"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1" l="1"/>
  <c r="G15" i="1"/>
  <c r="G16" i="1"/>
  <c r="G12" i="1"/>
  <c r="G7" i="1"/>
  <c r="G8" i="1"/>
  <c r="G9" i="1"/>
  <c r="G10" i="1"/>
  <c r="G11" i="1"/>
  <c r="G26" i="1" l="1"/>
  <c r="G6" i="1" l="1"/>
  <c r="G17" i="1" l="1"/>
  <c r="G19" i="1" s="1"/>
  <c r="G18" i="1" l="1"/>
  <c r="G20" i="1" s="1"/>
  <c r="G29" i="1" s="1"/>
</calcChain>
</file>

<file path=xl/sharedStrings.xml><?xml version="1.0" encoding="utf-8"?>
<sst xmlns="http://schemas.openxmlformats.org/spreadsheetml/2006/main" count="55" uniqueCount="38">
  <si>
    <t>ITEM</t>
  </si>
  <si>
    <t>DESCRIPCION</t>
  </si>
  <si>
    <t>UNID</t>
  </si>
  <si>
    <t>CANT</t>
  </si>
  <si>
    <t>GL</t>
  </si>
  <si>
    <t>SUBTOTAL</t>
  </si>
  <si>
    <t>IVA</t>
  </si>
  <si>
    <t>TOTAL</t>
  </si>
  <si>
    <t>ANEXO 2 - TABLA DE PRECIOS</t>
  </si>
  <si>
    <t xml:space="preserve">A </t>
  </si>
  <si>
    <t>U</t>
  </si>
  <si>
    <t>V UNITARIO</t>
  </si>
  <si>
    <t>V PARCIAL</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</si>
  <si>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</si>
  <si>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</si>
  <si>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</si>
  <si>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</si>
  <si>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</si>
  <si>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</si>
  <si>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1. El proponente debe considerar e incluir, todas y cada  una de  la especificaciones señaladas en los respectivos ítems, para la elaboración de su oferta.</t>
  </si>
  <si>
    <t>2. Las contribuciones especiales para entidades estatales, que deriven de este contrato serán tasados sobre la mano de obra del componente de mantenimiento</t>
  </si>
  <si>
    <t>TOTAL MANTENIMIENTOS</t>
  </si>
  <si>
    <t>SERVICIO DE MANTENIMIENTO DEL SISTEMA DE ALARMAS COMUNITARIAS DEL SIES-M</t>
  </si>
  <si>
    <t>Mantenimiento preventivo de Alarma Comunitaria</t>
  </si>
  <si>
    <t>UND</t>
  </si>
  <si>
    <t>Mantenimiento correctivo de reinstalación de sistema de alarma comunitaria (cuando se requiere trasladar algunos elementos como panel, teclado, receptor, cableado o sirenas a un nuevo sitio.</t>
  </si>
  <si>
    <t>Mantenimiento correctivo de cambio de componentes de alarma (Cambio de receptor, sirena, cableado, teclado, panel de control).</t>
  </si>
  <si>
    <t>Mantenimiento correctivo de instalación de alarma comunitaria (Se requiere montar nuevamente todo el sistema de Alarma Comunitaria)</t>
  </si>
  <si>
    <t>Mantenimiento correctivo de conexión de alarma( reconexiones de energía y líneas telefónicas)</t>
  </si>
  <si>
    <t>Mantenimiento correctivo de programación de la alarma por desconfiguración.</t>
  </si>
  <si>
    <t>Desinstalación del sistema de alarma y componentes de alarmas</t>
  </si>
  <si>
    <t>MANTENIMIENTO ALARMA COMUNITARIAS</t>
  </si>
  <si>
    <t>MANTENIMIENTO PLATAFORMA RECEPCION DE ALARMAS</t>
  </si>
  <si>
    <t xml:space="preserve">Mantenimiento preventivo de la receptora de datos central Surgard Systems III. </t>
  </si>
  <si>
    <t xml:space="preserve">Mantenimiento de correctivos a que haya lugar por el plazo del contrato, de la receptora de datos central Surgard Systems III. </t>
  </si>
  <si>
    <t>Soporte al aplicativo Softguard ubicado en el Sies M, Incluye actualización de la información de la base de datos. Mantenimiento correctivo que se requiere durante el plazo del contrato.</t>
  </si>
  <si>
    <t>Gl</t>
  </si>
  <si>
    <t>Valor de repuestos y reparaciones. Dicho valor se pagaran según lo requerido como repuestos y reparaciones en el contrato. De no ejecutarse este presupuesto al finalizar el contrato se liberara el presupuesto. Cualquier gasto de la bolsa de repuestos deberá ser justificado por el proveedor y autorizado por parte de la supervisión del contrato de ejecución y el contrato interadministrativo. En este ítem se podrán incluir todo tipo de elementos, repuestos para equipos, baterías, fuentes, cableado, conectores, paneles, teclados, pulsadores, receptores, trasformadores, sirenas, configuraciones especiales y reparaciones,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</si>
</sst>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quot;$&quot;* #,##0.00_-;_-&quot;$&quot;* &quot;-&quot;??_-;_-@_-"/>
    <numFmt numFmtId="165" formatCode="_ &quot;$&quot;\ * #,##0_ ;_ &quot;$&quot;\ * \-#,##0_ ;_ &quot;$&quot;\ * &quot;-&quot;??_ ;_ @_ "/>
    <numFmt numFmtId="166" formatCode="#,##0_ ;\-#,##0\ "/>
  </numFmts>
  <fonts count="16">
    <font>
      <sz val="11"/>
      <color theme="1"/>
      <name val="Calibri"/>
      <family val="2"/>
      <scheme val="minor"/>
    </font>
    <font>
      <sz val="11"/>
      <color theme="1"/>
      <name val="Calibri"/>
      <family val="2"/>
      <scheme val="minor"/>
    </font>
    <font>
      <sz val="10"/>
      <color indexed="8"/>
      <name val="MS Sans Serif"/>
      <family val="2"/>
    </font>
    <font>
      <sz val="8"/>
      <name val="Arial"/>
      <family val="2"/>
    </font>
    <font>
      <sz val="8"/>
      <name val="Verdana"/>
      <family val="2"/>
    </font>
    <font>
      <b/>
      <sz val="8"/>
      <name val="Arial"/>
      <family val="2"/>
    </font>
    <font>
      <sz val="11"/>
      <color indexed="8"/>
      <name val="Calibri"/>
      <family val="2"/>
    </font>
    <font>
      <sz val="8"/>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name val="Calibri"/>
      <family val="2"/>
      <scheme val="minor"/>
    </font>
    <font>
      <sz val="9"/>
      <color theme="1"/>
      <name val="Calibri"/>
      <family val="2"/>
      <scheme val="minor"/>
    </font>
    <font>
      <sz val="10"/>
      <name val="Helv"/>
    </font>
    <font>
      <b/>
      <sz val="11"/>
      <name val="Calibri"/>
      <family val="2"/>
      <scheme val="minor"/>
    </font>
    <font>
      <sz val="10"/>
      <name val="Helv"/>
      <charset val="204"/>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164" fontId="1" fillId="0" borderId="0" applyFont="0" applyFill="0" applyBorder="0" applyAlignment="0" applyProtection="0"/>
    <xf numFmtId="0" fontId="2" fillId="0" borderId="0" applyNumberFormat="0" applyFont="0" applyFill="0" applyBorder="0" applyAlignment="0" applyProtection="0"/>
    <xf numFmtId="0" fontId="6" fillId="0" borderId="0"/>
    <xf numFmtId="9" fontId="1" fillId="0" borderId="0" applyFont="0" applyFill="0" applyBorder="0" applyAlignment="0" applyProtection="0"/>
    <xf numFmtId="0" fontId="13" fillId="0" borderId="0"/>
    <xf numFmtId="0" fontId="15" fillId="0" borderId="0"/>
  </cellStyleXfs>
  <cellXfs count="41">
    <xf numFmtId="0" fontId="0" fillId="0" borderId="0" xfId="0"/>
    <xf numFmtId="0" fontId="4" fillId="0" borderId="0" xfId="0" applyFont="1" applyFill="1" applyBorder="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7" fillId="0" borderId="0" xfId="0" applyFont="1"/>
    <xf numFmtId="3" fontId="9" fillId="3" borderId="1" xfId="2" applyNumberFormat="1" applyFont="1" applyFill="1" applyBorder="1" applyAlignment="1" applyProtection="1">
      <alignment horizontal="center" vertical="center" wrapText="1"/>
    </xf>
    <xf numFmtId="3" fontId="9" fillId="3" borderId="1" xfId="2" applyNumberFormat="1" applyFont="1" applyFill="1" applyBorder="1" applyAlignment="1" applyProtection="1">
      <alignment horizontal="center" vertical="center" wrapText="1"/>
      <protection locked="0"/>
    </xf>
    <xf numFmtId="164" fontId="9" fillId="3" borderId="1" xfId="1" applyFont="1" applyFill="1" applyBorder="1" applyAlignment="1" applyProtection="1">
      <alignment horizontal="center" vertical="center" wrapText="1"/>
      <protection locked="0"/>
    </xf>
    <xf numFmtId="165" fontId="5" fillId="3" borderId="1" xfId="1" applyNumberFormat="1" applyFont="1" applyFill="1" applyBorder="1" applyAlignment="1" applyProtection="1">
      <alignment horizontal="center" vertical="center" wrapText="1"/>
    </xf>
    <xf numFmtId="9" fontId="5" fillId="3" borderId="1" xfId="4"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165" fontId="10" fillId="0" borderId="1" xfId="1" applyNumberFormat="1" applyFont="1" applyFill="1" applyBorder="1" applyAlignment="1" applyProtection="1">
      <alignment horizontal="center" vertical="center" wrapText="1"/>
    </xf>
    <xf numFmtId="165" fontId="10" fillId="2" borderId="1" xfId="1" applyNumberFormat="1"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165" fontId="11" fillId="3" borderId="1" xfId="1" applyNumberFormat="1" applyFont="1" applyFill="1" applyBorder="1" applyAlignment="1" applyProtection="1">
      <alignment horizontal="center" vertical="center" wrapText="1"/>
    </xf>
    <xf numFmtId="9" fontId="11" fillId="3" borderId="1" xfId="0" applyNumberFormat="1" applyFont="1" applyFill="1" applyBorder="1" applyAlignment="1">
      <alignment vertical="center" wrapText="1"/>
    </xf>
    <xf numFmtId="0" fontId="0" fillId="0" borderId="0" xfId="0" applyBorder="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165" fontId="3" fillId="2" borderId="0" xfId="1" applyNumberFormat="1" applyFont="1" applyFill="1" applyBorder="1" applyAlignment="1" applyProtection="1">
      <alignment horizontal="center" vertical="center" wrapText="1"/>
    </xf>
    <xf numFmtId="0" fontId="12" fillId="0" borderId="0" xfId="0" applyFont="1" applyFill="1"/>
    <xf numFmtId="0" fontId="10" fillId="0" borderId="0" xfId="5" applyFont="1" applyFill="1" applyBorder="1" applyAlignment="1" applyProtection="1">
      <alignment horizontal="center" vertical="top" wrapText="1"/>
      <protection locked="0"/>
    </xf>
    <xf numFmtId="49" fontId="14" fillId="0" borderId="0" xfId="5" applyNumberFormat="1" applyFont="1" applyFill="1" applyBorder="1" applyAlignment="1" applyProtection="1">
      <alignment horizontal="center" vertical="top" wrapText="1"/>
      <protection locked="0"/>
    </xf>
    <xf numFmtId="0" fontId="11" fillId="0" borderId="0" xfId="5" applyFont="1" applyFill="1" applyBorder="1" applyAlignment="1" applyProtection="1">
      <alignment horizontal="left" vertical="top"/>
      <protection locked="0"/>
    </xf>
    <xf numFmtId="49" fontId="14" fillId="0" borderId="0" xfId="5" applyNumberFormat="1" applyFont="1" applyFill="1" applyBorder="1" applyAlignment="1" applyProtection="1">
      <alignment horizontal="center" vertical="top"/>
      <protection locked="0"/>
    </xf>
    <xf numFmtId="165" fontId="10" fillId="0" borderId="1" xfId="1" applyNumberFormat="1" applyFont="1" applyFill="1" applyBorder="1" applyAlignment="1" applyProtection="1">
      <alignment horizontal="left" vertical="center" wrapText="1"/>
    </xf>
    <xf numFmtId="166" fontId="10" fillId="4" borderId="1" xfId="1" applyNumberFormat="1" applyFont="1" applyFill="1" applyBorder="1" applyAlignment="1" applyProtection="1">
      <alignment horizontal="center" vertical="center" wrapText="1"/>
    </xf>
    <xf numFmtId="0" fontId="8" fillId="3" borderId="2" xfId="0" applyFont="1" applyFill="1" applyBorder="1" applyAlignment="1">
      <alignment horizontal="center" wrapText="1"/>
    </xf>
    <xf numFmtId="0" fontId="8" fillId="3" borderId="3" xfId="0" applyFont="1" applyFill="1" applyBorder="1" applyAlignment="1">
      <alignment horizontal="center" wrapText="1"/>
    </xf>
    <xf numFmtId="0" fontId="8" fillId="3" borderId="4" xfId="0" applyFont="1" applyFill="1" applyBorder="1" applyAlignment="1">
      <alignment horizontal="center" wrapText="1"/>
    </xf>
    <xf numFmtId="0" fontId="11" fillId="3" borderId="1" xfId="0" applyFont="1" applyFill="1" applyBorder="1" applyAlignment="1">
      <alignment horizontal="right" vertical="center" wrapText="1"/>
    </xf>
    <xf numFmtId="0" fontId="11" fillId="3" borderId="1" xfId="0" applyFont="1" applyFill="1" applyBorder="1" applyAlignment="1">
      <alignment horizontal="center" vertical="center" wrapText="1"/>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horizontal="right" vertical="center" wrapText="1"/>
    </xf>
    <xf numFmtId="0" fontId="10" fillId="0" borderId="0" xfId="5" applyFont="1" applyFill="1" applyBorder="1" applyAlignment="1" applyProtection="1">
      <alignment horizontal="left" vertical="top" wrapText="1"/>
      <protection locked="0"/>
    </xf>
    <xf numFmtId="0" fontId="10" fillId="0" borderId="0" xfId="6" applyNumberFormat="1" applyFont="1" applyFill="1" applyBorder="1" applyAlignment="1">
      <alignment horizontal="left" vertical="center" wrapText="1"/>
    </xf>
    <xf numFmtId="0" fontId="11" fillId="0" borderId="0" xfId="5" applyFont="1" applyFill="1" applyAlignment="1" applyProtection="1">
      <alignment horizontal="left" vertical="top"/>
      <protection locked="0"/>
    </xf>
    <xf numFmtId="0" fontId="10" fillId="0" borderId="0" xfId="5" applyFont="1" applyFill="1" applyAlignment="1" applyProtection="1">
      <alignment horizontal="left" vertical="top" wrapText="1"/>
      <protection locked="0"/>
    </xf>
  </cellXfs>
  <cellStyles count="7">
    <cellStyle name="Moneda" xfId="1" builtinId="4"/>
    <cellStyle name="Normal" xfId="0" builtinId="0"/>
    <cellStyle name="Normal 2" xfId="3"/>
    <cellStyle name="Normal_alcatel basica" xfId="2"/>
    <cellStyle name="Normal_Formulario Cantidad obra - mayo20" xfId="5"/>
    <cellStyle name="Normal_PPTO-TALLER DE PINTURA-FINAL-2" xfId="6"/>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1.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C9E1CB5-7198-41C8-B805-88A70986D0D6}" diskRevisions="1" revisionId="129" version="2">
  <header guid="{FB4B2D08-A458-431B-BB11-2564CE003FBC}" dateTime="2018-09-13T11:12:40" maxSheetId="2" userName="Jorge Montoya Sanchez" r:id="rId1">
    <sheetIdMap count="1">
      <sheetId val="1"/>
    </sheetIdMap>
  </header>
  <header guid="{355EFCA3-C461-48A3-BAD7-01C8AECEF983}" dateTime="2018-09-13T16:40:55" maxSheetId="2" userName="Jorge Montoya Sanchez" r:id="rId2" minRId="1" maxRId="10">
    <sheetIdMap count="1">
      <sheetId val="1"/>
    </sheetIdMap>
  </header>
  <header guid="{C7CBE32A-45FC-4339-9561-08153A2FB855}" dateTime="2018-09-14T14:40:55" maxSheetId="2" userName="Jorge Montoya Sanchez" r:id="rId3" minRId="11" maxRId="13">
    <sheetIdMap count="1">
      <sheetId val="1"/>
    </sheetIdMap>
  </header>
  <header guid="{EBB86325-56F9-4B8A-99CC-766D26130AF0}" dateTime="2018-09-14T15:46:26" maxSheetId="2" userName="Jorge Montoya Sanchez" r:id="rId4" minRId="14" maxRId="28">
    <sheetIdMap count="1">
      <sheetId val="1"/>
    </sheetIdMap>
  </header>
  <header guid="{DD46D47B-16BD-45C4-A342-EE102B87B47E}" dateTime="2018-09-23T11:22:50" maxSheetId="2" userName="Juan David Perez Madrid" r:id="rId5">
    <sheetIdMap count="1">
      <sheetId val="1"/>
    </sheetIdMap>
  </header>
  <header guid="{943EE6C5-5A06-4F1E-87E3-78891D91E609}" dateTime="2018-09-23T11:30:37" maxSheetId="2" userName="Juan David Perez Madrid" r:id="rId6" minRId="29" maxRId="55">
    <sheetIdMap count="1">
      <sheetId val="1"/>
    </sheetIdMap>
  </header>
  <header guid="{DA22690C-C275-4BDD-BA9B-51B11D9E1FDD}" dateTime="2018-09-23T11:30:52" maxSheetId="2" userName="Juan David Perez Madrid" r:id="rId7">
    <sheetIdMap count="1">
      <sheetId val="1"/>
    </sheetIdMap>
  </header>
  <header guid="{1123D1E9-11B5-4CA5-97FB-7E034B5FD0B4}" dateTime="2018-09-23T18:28:14" maxSheetId="2" userName="Juan David Perez Madrid" r:id="rId8" minRId="56" maxRId="111">
    <sheetIdMap count="1">
      <sheetId val="1"/>
    </sheetIdMap>
  </header>
  <header guid="{9C9E1CB5-7198-41C8-B805-88A70986D0D6}" dateTime="2018-10-02T08:26:52" maxSheetId="2" userName="Juan David Perez Madrid" r:id="rId9" minRId="112" maxRId="129">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E14">
      <v>1002</v>
    </oc>
    <nc r="E14">
      <v>1031</v>
    </nc>
  </rcc>
  <rcc rId="2" sId="1">
    <oc r="C6" t="inlineStr">
      <is>
        <t>Mes de Mantenimiento Correctivo 7 X 13 (L-D y festivos) de cámaras del sistema de video vigilancia de la ciudad de Medellín. Incluye 1031 cámaras de seguridad ciudadana. Apoyo a Demos,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oc>
    <nc r="C6" t="inlineStr">
      <is>
        <t>Mes de Mantenimiento Correctivo 7 X 13 (L-D y festivos) de cámaras del sistema de video vigilancia de la ciudad de Medellín. Incluye 1031 cámaras de seguridad ciudadana.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nc>
  </rcc>
  <rcc rId="3" sId="1">
    <oc r="C7" t="inlineStr">
      <is>
        <t>Mes de Mantenimiento Correctivo 7 X 24 (L-D y festivos) de sistemas de Servidores de Almacenamiento, sistema de almacenamiento  externo y sistemas de almacenamiento en cinta. De conformidad a los alcances y requerimientos de la solicitud de oferta. Apoyo a Demos,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oc>
    <nc r="C7" t="inlineStr">
      <is>
        <t>Mes de Mantenimiento Correctivo 7 X 24 (L-D y festivos) de sistemas de Servidores de Almacenamiento, sistema de almacenamiento  externo y sistemas de almacenamiento en cinta.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nc>
  </rcc>
  <rcc rId="4" sId="1">
    <oc r="C8" t="inlineStr">
      <is>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Apoyo a Demos,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oc>
    <nc r="C8" t="inlineStr">
      <is>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nc>
  </rcc>
  <rcc rId="5" sId="1">
    <oc r="C10" t="inlineStr">
      <is>
        <t>Mes de mantenimiento Correctivo 7 X 13 (L-D y festivos) de 17 Centros de monitoreo remoto de conformidad a los alcances y requerimientos de la solicitud de oferta. Reporte continuo vía radio o teléfono o correo de Atención y cierre de casos hacia la mesa de ayuda (administrada durante las 24 horas por un tercero). Según documento de solicitud de oferta</t>
      </is>
    </oc>
    <nc r="C10" t="inlineStr">
      <is>
        <t>Mes de mantenimiento Correctivo 7 X 13 (L-D y festivos) de ocho (8) centros de monitoreo y nueve (9) sitios remotos de conformidad a los alcances y requerimientos de la solicitud de oferta. Reporte continuo vía radio o teléfono o correo de Atención y cierre de casos hacia la mesa de ayuda (administrada durante las 24 horas por un tercero). Según documento de solicitud de oferta</t>
      </is>
    </nc>
  </rcc>
  <rcc rId="6" sId="1">
    <oc r="C16" t="inlineStr">
      <is>
        <t>Mantenimiento preventivo a centro de monitoreo remoto del sistema de videovigilancia de la ciudad de Medellín, de conformidad a los alcances y requerimientos de la solicitud de oferta.</t>
      </is>
    </oc>
    <nc r="C16" t="inlineStr">
      <is>
        <t>Mantenimiento preventivo a ocho (8) centros de monitoreo remoto y nueve (9) sitios remotos del sistema de videovigilancia de la ciudad de Medellín, de conformidad a los alcances y requerimientos de la solicitud de oferta.</t>
      </is>
    </nc>
  </rcc>
  <rcc rId="7" sId="1">
    <oc r="C17" t="inlineStr">
      <is>
        <t>Mantenimiento preventivo a plataforma inalámbrica del sistema de videovigilancia de la ciudad de Medellín, incluyendo sistema del estadio Atanasio Girardot (incluye equipos radioenlace y 9 estaciones base), de conformidad a los alcances y requerimientos de la solicitud de oferta.</t>
      </is>
    </oc>
    <nc r="C17" t="inlineStr">
      <is>
        <t>Mantenimiento preventivo a plataforma inalámbrica del sistema de videovigilancia de la ciudad de Medellín, incluyendo sistema del estadio Atanasio Girardot (incluye equipos radioenlace y 11 estaciones base), de conformidad a los alcances y requerimientos de la solicitud de oferta.</t>
      </is>
    </nc>
  </rcc>
  <rrc rId="8" sId="1" ref="A23:XFD23" action="deleteRow">
    <rfmt sheetId="1" xfDxf="1" sqref="A23:XFD23" start="0" length="0"/>
    <rfmt sheetId="1" sqref="B23"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cc rId="0" sId="1" dxf="1">
      <nc r="C23" t="inlineStr">
        <is>
          <t>OTROS</t>
        </is>
      </nc>
      <ndxf>
        <font>
          <b/>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fmt sheetId="1" sqref="D23"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E23"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1" sqref="F23"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3">
        <f>E23*F23</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9" sId="1" ref="A23:XFD23" action="deleteRow">
    <rfmt sheetId="1" xfDxf="1" sqref="A23:XFD23" start="0" length="0"/>
    <rcc rId="0" sId="1" dxf="1">
      <nc r="B23">
        <v>17</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23" t="inlineStr">
        <is>
          <t>Instalación de equipos y accesorios para Demos (L-V de 8:00 am a 4:00 Pm; Las partes y accesorios necesarios para su correcta instalación y funcionamiento se cotizaran por aparte)</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23"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23">
        <v>10</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23"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3">
        <f>E23*F23</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10" sId="1" ref="A23:XFD23" action="deleteRow">
    <undo index="0" exp="area" dr="G6:G23" r="G24" sId="1"/>
    <rfmt sheetId="1" xfDxf="1" sqref="A23:XFD23" start="0" length="0"/>
    <rcc rId="0" sId="1" dxf="1">
      <nc r="B23">
        <v>18</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23" t="inlineStr">
        <is>
          <t>Apoyos de instalación, configuración, seguimiento, soporte técnico, acompañamiento, revisión u otro tipo de apoyo a los aliados de la ESU (L-V de 8:00 am a 4:00 pm)</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23" t="inlineStr">
        <is>
          <t>HORA</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23">
        <v>50</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23"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3">
        <f>E23*F23</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 sId="1">
    <oc r="C11" t="inlineStr">
      <is>
        <t>Mes de mantenimiento correctivo 7 X13 (L-D y festivos) de plataforma inalámbrica, incluye equipos de radioenlace y 10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oc>
    <nc r="C11" t="inlineStr">
      <is>
        <t>Mes de mantenimiento correctivo 7 X13 (L-D y festivos) de plataforma inalámbrica, incluye equipos de radioenlace y 11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nc>
  </rcc>
  <rrc rId="12" sId="1" ref="A21:XFD21" action="deleteRow">
    <rfmt sheetId="1" xfDxf="1" sqref="A21:XFD21" start="0" length="0"/>
    <rcc rId="0" sId="1" dxf="1">
      <nc r="B21">
        <v>15</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21" t="inlineStr">
        <is>
          <t>Mantenimiento Preventivo de servidores de servidores de almacenamiento, sistemas de almacenamiento externo y sistemas de almacenamiento en cinta.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21"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21">
        <v>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21"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1">
        <f>E21*F21</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cc rId="13" sId="1">
    <oc r="B21">
      <v>16</v>
    </oc>
    <nc r="B21">
      <v>15</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 sId="1" ref="A7:XFD7" action="deleteRow">
    <rfmt sheetId="1" xfDxf="1" sqref="A7:XFD7" start="0" length="0"/>
    <rcc rId="0" sId="1" dxf="1">
      <nc r="B7">
        <v>2</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7" t="inlineStr">
        <is>
          <t>Mes de Mantenimiento Correctivo 7 X 24 (L-D y festivos) de sistemas de Servidores de Almacenamiento, sistema de almacenamiento  externo y sistemas de almacenamiento en cinta.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7" t="inlineStr">
        <is>
          <t>MES</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7">
        <v>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7"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7">
        <f>E7*F7</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cc rId="15" sId="1">
    <oc r="B7">
      <v>3</v>
    </oc>
    <nc r="B7">
      <v>2</v>
    </nc>
  </rcc>
  <rcc rId="16" sId="1">
    <oc r="B8">
      <v>4</v>
    </oc>
    <nc r="B8">
      <v>3</v>
    </nc>
  </rcc>
  <rcc rId="17" sId="1">
    <oc r="B9">
      <v>5</v>
    </oc>
    <nc r="B9">
      <v>4</v>
    </nc>
  </rcc>
  <rcc rId="18" sId="1">
    <oc r="B10">
      <v>6</v>
    </oc>
    <nc r="B10">
      <v>5</v>
    </nc>
  </rcc>
  <rcc rId="19" sId="1">
    <oc r="B11">
      <v>7</v>
    </oc>
    <nc r="B11">
      <v>6</v>
    </nc>
  </rcc>
  <rcc rId="20" sId="1">
    <oc r="B13">
      <v>8</v>
    </oc>
    <nc r="B13">
      <v>7</v>
    </nc>
  </rcc>
  <rcc rId="21" sId="1">
    <oc r="B14">
      <v>9</v>
    </oc>
    <nc r="B14">
      <v>8</v>
    </nc>
  </rcc>
  <rcc rId="22" sId="1">
    <oc r="B15">
      <v>10</v>
    </oc>
    <nc r="B15">
      <v>9</v>
    </nc>
  </rcc>
  <rcc rId="23" sId="1">
    <oc r="B16">
      <v>11</v>
    </oc>
    <nc r="B16">
      <v>10</v>
    </nc>
  </rcc>
  <rcc rId="24" sId="1">
    <oc r="B17">
      <v>12</v>
    </oc>
    <nc r="B17">
      <v>11</v>
    </nc>
  </rcc>
  <rcc rId="25" sId="1">
    <oc r="B18">
      <v>13</v>
    </oc>
    <nc r="B18">
      <v>12</v>
    </nc>
  </rcc>
  <rcc rId="26" sId="1">
    <oc r="B19">
      <v>14</v>
    </oc>
    <nc r="B19">
      <v>13</v>
    </nc>
  </rcc>
  <rcc rId="27" sId="1">
    <oc r="B20">
      <v>15</v>
    </oc>
    <nc r="B20">
      <v>14</v>
    </nc>
  </rcc>
  <rcc rId="28" sId="1">
    <oc r="B29">
      <v>19</v>
    </oc>
    <nc r="B29">
      <v>15</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654DA73-32C2-422D-ACEF-5313C1A27EA3}"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9" sId="1" ref="A8:XFD8" action="deleteRow">
    <rfmt sheetId="1" xfDxf="1" sqref="A8:XFD8" start="0" length="0"/>
    <rcc rId="0" sId="1" dxf="1">
      <nc r="B8">
        <v>3</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Mes de mantenimiento Correctivo 7 X 24 (L-D y festivos) de cámaras internas del Estadio Atanasio Girardot de conformidad a los alcances y requerimientos de la solicitud de oferta. Reporte continuo vía radio o teléfono o correo de Atención y cierre de casos hacia la mesa de ayuda (administrada durante las 24 horas por un tercero). Según documento de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MES</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0" sId="1" ref="A8:XFD8" action="deleteRow">
    <rfmt sheetId="1" xfDxf="1" sqref="A8:XFD8" start="0" length="0"/>
    <rcc rId="0" sId="1" dxf="1">
      <nc r="B8">
        <v>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Mes de mantenimiento Correctivo 7 X 13 (L-D y festivos) de ocho (8) centros de monitoreo y nueve (9) sitios remotos de conformidad a los alcances y requerimientos de la solicitud de oferta. Reporte continuo vía radio o teléfono o correo de Atención y cierre de casos hacia la mesa de ayuda (administrada durante las 24 horas por un tercero). Según documento de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MES</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1" sId="1" ref="A8:XFD8" action="deleteRow">
    <rfmt sheetId="1" xfDxf="1" sqref="A8:XFD8" start="0" length="0"/>
    <rcc rId="0" sId="1" dxf="1">
      <nc r="B8">
        <v>5</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Mes de mantenimiento correctivo 7 X13 (L-D y festivos) de plataforma inalámbrica, incluye equipos de radioenlace y 11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MES</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2" sId="1" ref="A8:XFD8" action="deleteRow">
    <rfmt sheetId="1" xfDxf="1" sqref="A8:XFD8" start="0" length="0"/>
    <rcc rId="0" sId="1" dxf="1">
      <nc r="B8">
        <v>6</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Mantenimientos correctivos nocturnos (de 7 a 6 am) de requerirse contando con la debida autorización de la supervisión a cualquiera de los mantenimientos que no tienen cobertura 7X24. Pueden ser Lunes, Domingos y festivos.  Según documento de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20</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3" sId="1" ref="A8:XFD8" action="deleteRow">
    <rfmt sheetId="1" xfDxf="1" sqref="A8:XFD8" start="0" length="0"/>
    <rfmt sheetId="1" sqref="B8"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cc rId="0" sId="1" dxf="1">
      <nc r="C8" t="inlineStr">
        <is>
          <t>MANTENIMIENTO PREVENTIVO</t>
        </is>
      </nc>
      <ndxf>
        <font>
          <b/>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fmt sheetId="1" sqref="D8" start="0" length="0">
      <dxf>
        <font>
          <b/>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E8" start="0" length="0">
      <dxf>
        <font>
          <b/>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fmt sheetId="1" s="1" sqref="G8" start="0" length="0">
      <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dxf>
    </rfmt>
  </rrc>
  <rrc rId="34" sId="1" ref="A8:XFD8" action="deleteRow">
    <rfmt sheetId="1" xfDxf="1" sqref="A8:XFD8" start="0" length="0"/>
    <rcc rId="0" sId="1" dxf="1">
      <nc r="B8">
        <v>7</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Mantenimiento preventivo a cámara del sistema de videovigilancia de la ciudad de Medellín de conformidad a los alcances y requerimientos de la presente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1031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5" sId="1" ref="A8:XFD8" action="deleteRow">
    <rfmt sheetId="1" xfDxf="1" sqref="A8:XFD8" start="0" length="0"/>
    <rcc rId="0" sId="1" dxf="1">
      <nc r="B8">
        <v>8</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Mantenimiento preventivo a cámaras del sistema de videovigilancia del estadio Atanasio Girardot, de conformidad a los alcances y requerimientos de la presente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36</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6" sId="1" ref="A8:XFD8" action="deleteRow">
    <rfmt sheetId="1" xfDxf="1" sqref="A8:XFD8" start="0" length="0"/>
    <rcc rId="0" sId="1" dxf="1">
      <nc r="B8">
        <v>9</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Mantenimiento preventivo a ocho (8) centros de monitoreo remoto y nueve (9) sitios remotos del sistema de videovigilancia de la ciudad de Medellín, de conformidad a los alcances y requerimientos de la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17</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7" sId="1" ref="A8:XFD8" action="deleteRow">
    <rfmt sheetId="1" xfDxf="1" sqref="A8:XFD8" start="0" length="0"/>
    <rcc rId="0" sId="1" dxf="1">
      <nc r="B8">
        <v>10</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Mantenimiento preventivo a plataforma inalámbrica del sistema de videovigilancia de la ciudad de Medellín, incluyendo sistema del estadio Atanasio Girardot (incluye equipos radioenlace y 11 estaciones base), de conformidad a los alcances y requerimientos de la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8" sId="1" ref="A8:XFD8" action="deleteRow">
    <rfmt sheetId="1" xfDxf="1" sqref="A8:XFD8" start="0" length="0"/>
    <rcc rId="0" sId="1" dxf="1">
      <nc r="B8">
        <v>11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Mantenimiento preventivo del sistema de visualización Video Wall Barco, todos los Video wall del SIES, del sistema de videovigilancia de la ciudad de Medellín, equipos de visualización, estaciones de trabajo, monitores, puestos de trabajo, puntos de red,joystick, perisfericos, de conformidad a los alcances y requerimientos de la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39" sId="1" ref="A8:XFD8" action="deleteRow">
    <rfmt sheetId="1" xfDxf="1" sqref="A8:XFD8" start="0" length="0"/>
    <rcc rId="0" sId="1" dxf="1">
      <nc r="B8">
        <v>12</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Mantenimiento Preventivo Sistema de Gestión Genetec  security center de conformidad a los alcances y requerimientos de la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40" sId="1" ref="A8:XFD8" action="deleteRow">
    <rfmt sheetId="1" xfDxf="1" sqref="A8:XFD8" start="0" length="0"/>
    <rcc rId="0" sId="1" dxf="1">
      <nc r="B8">
        <v>13</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Mantenimiento Preventivo de servidores de administración, cableado estructurado, equipos networking, equipos del sistema del estadio Atanasio Girardot, de conformidad a los alcances y requerimientos de la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41" sId="1" ref="A8:XFD8" action="deleteRow">
    <undo index="0" exp="area" dr="G6:G8" r="G9" sId="1"/>
    <rfmt sheetId="1" xfDxf="1" sqref="A8:XFD8" start="0" length="0"/>
    <rcc rId="0" sId="1" dxf="1">
      <nc r="B8">
        <v>14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8" t="inlineStr">
        <is>
          <t>Limpieza y pintura de postes</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8"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8">
        <v>100</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8"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8">
        <f>E8*F8</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cc rId="42" sId="1">
    <oc r="E6">
      <v>4</v>
    </oc>
    <nc r="E6">
      <v>3</v>
    </nc>
  </rcc>
  <rcc rId="43" sId="1">
    <oc r="E7">
      <v>4</v>
    </oc>
    <nc r="E7">
      <v>3</v>
    </nc>
  </rcc>
  <rfmt sheetId="1" sqref="C6" start="0" length="0">
    <dxf>
      <font>
        <sz val="11"/>
        <color theme="1"/>
        <name val="Calibri"/>
        <scheme val="minor"/>
      </font>
      <alignment horizontal="general" vertical="bottom" wrapText="0" readingOrder="0"/>
      <border outline="0">
        <left/>
        <right/>
        <top/>
        <bottom/>
      </border>
    </dxf>
  </rfmt>
  <rfmt sheetId="1" sqref="C7" start="0" length="0">
    <dxf>
      <font>
        <sz val="11"/>
        <color theme="1"/>
        <name val="Calibri"/>
        <scheme val="minor"/>
      </font>
      <alignment horizontal="general" vertical="bottom" wrapText="0" readingOrder="0"/>
      <border outline="0">
        <left/>
        <right/>
        <top/>
        <bottom/>
      </border>
    </dxf>
  </rfmt>
  <rfmt sheetId="1" xfDxf="1" sqref="C6" start="0" length="0">
    <dxf>
      <font>
        <b/>
      </font>
      <alignment horizontal="justify" vertical="center" wrapText="1" readingOrder="0"/>
      <border outline="0">
        <right style="medium">
          <color indexed="64"/>
        </right>
        <bottom style="medium">
          <color indexed="64"/>
        </bottom>
      </border>
    </dxf>
  </rfmt>
  <rfmt sheetId="1" xfDxf="1" sqref="C7" start="0" length="0">
    <dxf>
      <font>
        <b/>
      </font>
      <alignment horizontal="justify" vertical="center" wrapText="1" readingOrder="0"/>
      <border outline="0">
        <right style="medium">
          <color indexed="64"/>
        </right>
        <bottom style="medium">
          <color indexed="64"/>
        </bottom>
      </border>
    </dxf>
  </rfmt>
  <rcc rId="44" sId="1">
    <oc r="C5" t="inlineStr">
      <is>
        <t>MANTENIMIENTO CORRECTIVO</t>
      </is>
    </oc>
    <nc r="C5" t="inlineStr">
      <is>
        <t>MANTENIMIENTO PREVENTIVO Y CORRECTIVO</t>
      </is>
    </nc>
  </rcc>
  <rcc rId="45" sId="1" odxf="1" dxf="1">
    <oc r="C6" t="inlineStr">
      <is>
        <t>Mes de Mantenimiento Correctivo 7 X 13 (L-D y festivos) de cámaras del sistema de video vigilancia de la ciudad de Medellín. Incluye 1031 cámaras de seguridad ciudadana.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oc>
    <nc r="C6" t="inlineStr">
      <is>
        <t>Mes de mantenimiento preventivo Aire Confort SIES M</t>
      </is>
    </nc>
    <ndxf>
      <font>
        <sz val="10"/>
        <color auto="1"/>
      </font>
      <alignment horizontal="left" readingOrder="0"/>
      <border outline="0">
        <left style="thin">
          <color auto="1"/>
        </left>
        <right style="thin">
          <color auto="1"/>
        </right>
        <top style="thin">
          <color auto="1"/>
        </top>
        <bottom style="thin">
          <color auto="1"/>
        </bottom>
      </border>
    </ndxf>
  </rcc>
  <rcc rId="46" sId="1" odxf="1" dxf="1">
    <oc r="C7" t="inlineStr">
      <is>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oc>
    <nc r="C7" t="inlineStr">
      <is>
        <t>Mes de mantenimiento correctivo Aire Confort SIES M. Disponibilidad 7X24</t>
      </is>
    </nc>
    <ndxf>
      <font>
        <sz val="10"/>
        <color auto="1"/>
      </font>
      <alignment horizontal="left" readingOrder="0"/>
      <border outline="0">
        <left style="thin">
          <color auto="1"/>
        </left>
        <right style="thin">
          <color auto="1"/>
        </right>
        <top style="thin">
          <color auto="1"/>
        </top>
        <bottom style="thin">
          <color auto="1"/>
        </bottom>
      </border>
    </ndxf>
  </rcc>
  <rcc rId="47" sId="1">
    <oc r="B11" t="inlineStr">
      <is>
        <t>TOTAL MANTENIMIENTO Y ACTIVIDADES COMPLEMENTARIAS</t>
      </is>
    </oc>
    <nc r="B11" t="inlineStr">
      <is>
        <t>TOTAL MANTENIMIENTOS</t>
      </is>
    </nc>
  </rcc>
  <rcc rId="48" sId="1">
    <oc r="B3" t="inlineStr">
      <is>
        <t>SERVICIO DE MANTENIMIENTO PREVENTIVO Y CORRECTIVO PARA EL CIRCUITO CERRADO DE T.V (CCTV) DE LA CIUDAD DE MEDELLIN</t>
      </is>
    </oc>
    <nc r="B3" t="inlineStr">
      <is>
        <t>SERVICIO DE MANTENIMIENTO PREVENTIVO Y CORRECTIVO PARA SISTEMA AIRE ACONDICIONADO CONFORT</t>
      </is>
    </nc>
  </rcc>
  <rcc rId="49" sId="1">
    <oc r="B13" t="inlineStr">
      <is>
        <t>SERVICIO DE MANTENIMIENTO PREVENTIVO Y CORRECTIVO PARA EL CIRCUITO CERRADO DE T.V (CCTV) DE LA CIUDAD DE MEDELLIN</t>
      </is>
    </oc>
    <nc r="B13" t="inlineStr">
      <is>
        <t>SERVICIO DE MANTENIMIENTO PREVENTIVO Y CORRECTIVO PARA SISTEMA AIRE ACONDICIONADO CONFORT</t>
      </is>
    </nc>
  </rcc>
  <rfmt sheetId="1" sqref="C16" start="0" length="0">
    <dxf>
      <font>
        <sz val="11"/>
        <color theme="1"/>
        <name val="Calibri"/>
        <scheme val="minor"/>
      </font>
      <alignment horizontal="general" vertical="bottom" wrapText="0" readingOrder="0"/>
      <border outline="0">
        <left/>
        <right/>
        <top/>
        <bottom/>
      </border>
    </dxf>
  </rfmt>
  <rfmt sheetId="1" xfDxf="1" sqref="C16" start="0" length="0">
    <dxf>
      <font>
        <b/>
      </font>
    </dxf>
  </rfmt>
  <rcc rId="50" sId="1" odxf="1" dxf="1">
    <oc r="C16" t="inlineStr">
      <is>
        <t>Bolsa de repuestos y reparaciones mayores</t>
      </is>
    </oc>
    <nc r="C16" t="inlineStr">
      <is>
        <t xml:space="preserve">Presupuesto para Repuestos </t>
      </is>
    </nc>
    <ndxf>
      <font>
        <sz val="10"/>
        <color auto="1"/>
      </font>
      <alignment horizontal="left" vertical="center" wrapText="1" readingOrder="0"/>
      <border outline="0">
        <left style="thin">
          <color auto="1"/>
        </left>
        <right style="thin">
          <color auto="1"/>
        </right>
        <top style="thin">
          <color auto="1"/>
        </top>
        <bottom style="thin">
          <color auto="1"/>
        </bottom>
      </border>
    </ndxf>
  </rcc>
  <rcc rId="51" sId="1">
    <oc r="C15" t="inlineStr">
      <is>
        <t>REPUESTOS Y REPARACIONES MAYORES</t>
      </is>
    </oc>
    <nc r="C15" t="inlineStr">
      <is>
        <t xml:space="preserve">REPUESTOS </t>
      </is>
    </nc>
  </rcc>
  <rrc rId="52" sId="1" ref="A15:XFD15" action="deleteRow">
    <rfmt sheetId="1" xfDxf="1" sqref="A15:XFD15" start="0" length="0"/>
    <rfmt sheetId="1" sqref="B15"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cc rId="0" sId="1" dxf="1">
      <nc r="C15" t="inlineStr">
        <is>
          <t xml:space="preserve">REPUESTOS </t>
        </is>
      </nc>
      <ndxf>
        <font>
          <b/>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fmt sheetId="1" sqref="D15" start="0" length="0">
      <dxf>
        <font>
          <b/>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E15" start="0" length="0">
      <dxf>
        <font>
          <b/>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1" sqref="F15"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fmt sheetId="1" s="1" sqref="G15" start="0" length="0">
      <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dxf>
    </rfmt>
  </rrc>
  <rrc rId="53" sId="1" ref="A5:XFD5" action="deleteRow">
    <rfmt sheetId="1" xfDxf="1" sqref="A5:XFD5" start="0" length="0"/>
    <rfmt sheetId="1" s="1" sqref="B5" start="0" length="0">
      <dxf>
        <font>
          <sz val="10"/>
          <color indexed="8"/>
          <name val="Calibri"/>
          <scheme val="minor"/>
        </font>
        <numFmt numFmtId="30" formatCode="@"/>
        <alignment horizontal="center" vertical="center" wrapText="1" readingOrder="0"/>
        <border outline="0">
          <left style="thin">
            <color auto="1"/>
          </left>
          <right style="thin">
            <color auto="1"/>
          </right>
          <top style="thin">
            <color auto="1"/>
          </top>
          <bottom style="thin">
            <color auto="1"/>
          </bottom>
        </border>
        <protection locked="0"/>
      </dxf>
    </rfmt>
    <rcc rId="0" sId="1" dxf="1">
      <nc r="C5" t="inlineStr">
        <is>
          <t>MANTENIMIENTO PREVENTIVO Y CORRECTIVO</t>
        </is>
      </nc>
      <ndxf>
        <font>
          <b/>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fmt sheetId="1" sqref="D5" start="0" length="0">
      <dxf>
        <font>
          <b/>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E5" start="0" length="0">
      <dxf>
        <font>
          <b/>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1" sqref="F5"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fmt sheetId="1" s="1" sqref="G5" start="0" length="0">
      <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dxf>
    </rfmt>
  </rrc>
  <rcc rId="54" sId="1" numFmtId="34">
    <oc r="F14">
      <v>200000000</v>
    </oc>
    <nc r="F14"/>
  </rcc>
  <rcc rId="55" sId="1">
    <oc r="B19" t="inlineStr">
      <is>
        <t>TOTAL MANTENIMIENTO PREVENTIVO Y CORRECTIVO PARA EL CIRCUITO CERRADO DE TV (CCTV) DE LA CIUDAD DE MEDELLÍN</t>
      </is>
    </oc>
    <nc r="B19" t="inlineStr">
      <is>
        <t>TOTAL SERVICIO DE MANTENIMIENTO PREVENTIVO Y CORRECTIVO PARA SISTEMA AIRE ACONDICIONADO CONFORT</t>
      </is>
    </nc>
  </rcc>
  <rcv guid="{D654DA73-32C2-422D-ACEF-5313C1A27EA3}" action="delete"/>
  <rcv guid="{D654DA73-32C2-422D-ACEF-5313C1A27EA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5:C6" start="0" length="2147483647">
    <dxf>
      <font>
        <b val="0"/>
      </font>
    </dxf>
  </rfmt>
  <rfmt sheetId="1" sqref="C14" start="0" length="2147483647">
    <dxf>
      <font>
        <b val="0"/>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 sId="1" ref="A6:XFD6" action="insertRow"/>
  <rrc rId="57" sId="1" ref="A6:XFD6" action="insertRow"/>
  <rrc rId="58" sId="1" ref="A6:XFD6" action="insertRow"/>
  <rrc rId="59" sId="1" ref="A6:XFD6" action="insertRow"/>
  <rrc rId="60" sId="1" ref="A6:XFD6" action="insertRow"/>
  <rrc rId="61" sId="1" ref="A5:XFD5" action="insertRow"/>
  <rcc rId="62" sId="1">
    <oc r="B3" t="inlineStr">
      <is>
        <t>SERVICIO DE MANTENIMIENTO PREVENTIVO Y CORRECTIVO PARA SISTEMA AIRE ACONDICIONADO CONFORT</t>
      </is>
    </oc>
    <nc r="B3" t="inlineStr">
      <is>
        <t>SERVICIO DE MANTENIMIENTO DEL SISTEMA DE ALARMAS COMUNITARIAS DEL SIES-M</t>
      </is>
    </nc>
  </rcc>
  <rcc rId="63" sId="1">
    <oc r="C12" t="inlineStr">
      <is>
        <t>Mes de mantenimiento correctivo Aire Confort SIES M. Disponibilidad 7X24</t>
      </is>
    </oc>
    <nc r="C12"/>
  </rcc>
  <rcc rId="64" sId="1">
    <oc r="D12" t="inlineStr">
      <is>
        <t>MES</t>
      </is>
    </oc>
    <nc r="D12"/>
  </rcc>
  <rcc rId="65" sId="1">
    <oc r="E12">
      <v>3</v>
    </oc>
    <nc r="E12"/>
  </rcc>
  <rcc rId="66" sId="1">
    <oc r="B12">
      <v>2</v>
    </oc>
    <nc r="B12"/>
  </rcc>
  <rrc rId="67" sId="1" ref="A8:XFD8" action="insertRow"/>
  <rrc rId="68" sId="1" ref="A8:XFD8" action="insertRow"/>
  <rrc rId="69" sId="1" ref="A8:XFD8" action="insertRow"/>
  <rrc rId="70" sId="1" ref="A8:XFD8" action="insertRow"/>
  <rrc rId="71" sId="1" ref="A8:XFD8" action="insertRow"/>
  <rrc rId="72" sId="1" ref="A8:XFD8" action="insertRow"/>
  <rrc rId="73" sId="1" ref="A5:XFD5" action="deleteRow">
    <rfmt sheetId="1" xfDxf="1" sqref="A5:XFD5" start="0" length="0"/>
    <rfmt sheetId="1" sqref="B5" start="0" length="0">
      <dxf>
        <font>
          <b/>
          <sz val="11"/>
          <color theme="1"/>
          <name val="Calibri"/>
          <scheme val="minor"/>
        </font>
        <numFmt numFmtId="3" formatCode="#,##0"/>
        <fill>
          <patternFill patternType="solid">
            <bgColor theme="0" tint="-0.14999847407452621"/>
          </patternFill>
        </fill>
        <alignment horizontal="center" vertical="center" wrapText="1" readingOrder="0"/>
        <border outline="0">
          <left style="thin">
            <color auto="1"/>
          </left>
          <right style="thin">
            <color auto="1"/>
          </right>
          <top style="thin">
            <color auto="1"/>
          </top>
          <bottom style="thin">
            <color auto="1"/>
          </bottom>
        </border>
      </dxf>
    </rfmt>
    <rfmt sheetId="1" sqref="C5" start="0" length="0">
      <dxf>
        <font>
          <b/>
          <sz val="11"/>
          <color theme="1"/>
          <name val="Calibri"/>
          <scheme val="minor"/>
        </font>
        <numFmt numFmtId="3" formatCode="#,##0"/>
        <fill>
          <patternFill patternType="solid">
            <bgColor theme="0" tint="-0.14999847407452621"/>
          </patternFill>
        </fill>
        <alignment horizontal="center" vertical="center" wrapText="1" readingOrder="0"/>
        <border outline="0">
          <left style="thin">
            <color auto="1"/>
          </left>
          <right style="thin">
            <color auto="1"/>
          </right>
          <top style="thin">
            <color auto="1"/>
          </top>
          <bottom style="thin">
            <color auto="1"/>
          </bottom>
        </border>
      </dxf>
    </rfmt>
    <rfmt sheetId="1" sqref="D5" start="0" length="0">
      <dxf>
        <font>
          <b/>
          <sz val="11"/>
          <color theme="1"/>
          <name val="Calibri"/>
          <scheme val="minor"/>
        </font>
        <numFmt numFmtId="3" formatCode="#,##0"/>
        <fill>
          <patternFill patternType="solid">
            <bgColor theme="0" tint="-0.14999847407452621"/>
          </patternFill>
        </fill>
        <alignment horizontal="center" vertical="center" wrapText="1" readingOrder="0"/>
        <border outline="0">
          <left style="thin">
            <color auto="1"/>
          </left>
          <right style="thin">
            <color auto="1"/>
          </right>
          <top style="thin">
            <color auto="1"/>
          </top>
          <bottom style="thin">
            <color auto="1"/>
          </bottom>
        </border>
        <protection locked="0"/>
      </dxf>
    </rfmt>
    <rfmt sheetId="1" sqref="E5" start="0" length="0">
      <dxf>
        <font>
          <b/>
          <sz val="11"/>
          <color theme="1"/>
          <name val="Calibri"/>
          <scheme val="minor"/>
        </font>
        <numFmt numFmtId="3" formatCode="#,##0"/>
        <fill>
          <patternFill patternType="solid">
            <bgColor theme="0" tint="-0.14999847407452621"/>
          </patternFill>
        </fill>
        <alignment horizontal="center" vertical="center" wrapText="1" readingOrder="0"/>
        <border outline="0">
          <left style="thin">
            <color auto="1"/>
          </left>
          <right style="thin">
            <color auto="1"/>
          </right>
          <top style="thin">
            <color auto="1"/>
          </top>
          <bottom style="thin">
            <color auto="1"/>
          </bottom>
        </border>
        <protection locked="0"/>
      </dxf>
    </rfmt>
    <rfmt sheetId="1" s="1" sqref="F5" start="0" length="0">
      <dxf>
        <font>
          <b/>
          <sz val="10"/>
          <color indexed="8"/>
          <name val="Calibri"/>
          <scheme val="minor"/>
        </font>
        <numFmt numFmtId="164" formatCode="_-&quot;$&quot;* #,##0.00_-;\-&quot;$&quot;* #,##0.00_-;_-&quot;$&quot;* &quot;-&quot;??_-;_-@_-"/>
        <fill>
          <patternFill patternType="solid">
            <bgColor theme="0" tint="-0.14999847407452621"/>
          </patternFill>
        </fill>
        <alignment horizontal="center" vertical="center" wrapText="1" readingOrder="0"/>
        <border outline="0">
          <left style="thin">
            <color auto="1"/>
          </left>
          <right style="thin">
            <color auto="1"/>
          </right>
          <top style="thin">
            <color auto="1"/>
          </top>
          <bottom style="thin">
            <color auto="1"/>
          </bottom>
        </border>
        <protection locked="0"/>
      </dxf>
    </rfmt>
    <rfmt sheetId="1" s="1" sqref="G5" start="0" length="0">
      <dxf>
        <font>
          <b/>
          <sz val="10"/>
          <color indexed="8"/>
          <name val="Calibri"/>
          <scheme val="minor"/>
        </font>
        <numFmt numFmtId="164" formatCode="_-&quot;$&quot;* #,##0.00_-;\-&quot;$&quot;* #,##0.00_-;_-&quot;$&quot;* &quot;-&quot;??_-;_-@_-"/>
        <fill>
          <patternFill patternType="solid">
            <bgColor theme="0" tint="-0.14999847407452621"/>
          </patternFill>
        </fill>
        <alignment horizontal="center" vertical="center" wrapText="1" readingOrder="0"/>
        <border outline="0">
          <left style="thin">
            <color auto="1"/>
          </left>
          <right style="thin">
            <color auto="1"/>
          </right>
          <top style="thin">
            <color auto="1"/>
          </top>
          <bottom style="thin">
            <color auto="1"/>
          </bottom>
        </border>
        <protection locked="0"/>
      </dxf>
    </rfmt>
  </rrc>
  <rfmt sheetId="1" sqref="B5" start="0" length="0">
    <dxf>
      <font>
        <sz val="11"/>
        <color theme="1"/>
        <name val="Calibri"/>
        <scheme val="minor"/>
      </font>
      <alignment horizontal="general" vertical="bottom" wrapText="0" readingOrder="0"/>
      <border outline="0">
        <left/>
        <right/>
        <top/>
        <bottom/>
      </border>
    </dxf>
  </rfmt>
  <rfmt sheetId="1" sqref="C5" start="0" length="0">
    <dxf>
      <font>
        <sz val="11"/>
        <color theme="1"/>
        <name val="Calibri"/>
        <scheme val="minor"/>
      </font>
      <alignment horizontal="general" vertical="bottom" wrapText="0" readingOrder="0"/>
      <border outline="0">
        <left/>
        <right/>
        <top/>
        <bottom/>
      </border>
    </dxf>
  </rfmt>
  <rfmt sheetId="1" sqref="D5" start="0" length="0">
    <dxf>
      <font>
        <sz val="11"/>
        <color theme="1"/>
        <name val="Calibri"/>
        <scheme val="minor"/>
      </font>
      <alignment horizontal="general" vertical="bottom" wrapText="0" readingOrder="0"/>
      <border outline="0">
        <left/>
        <right/>
        <top/>
        <bottom/>
      </border>
    </dxf>
  </rfmt>
  <rfmt sheetId="1" sqref="E5" start="0" length="0">
    <dxf>
      <font>
        <sz val="11"/>
        <color theme="1"/>
        <name val="Calibri"/>
        <scheme val="minor"/>
      </font>
      <alignment horizontal="general" vertical="bottom" wrapText="0" readingOrder="0"/>
      <border outline="0">
        <left/>
        <right/>
        <top/>
        <bottom/>
      </border>
    </dxf>
  </rfmt>
  <rfmt sheetId="1" sqref="B6" start="0" length="0">
    <dxf>
      <font>
        <sz val="11"/>
        <color theme="1"/>
        <name val="Calibri"/>
        <scheme val="minor"/>
      </font>
      <alignment horizontal="general" vertical="bottom" wrapText="0" readingOrder="0"/>
      <border outline="0">
        <left/>
        <right/>
        <top/>
        <bottom/>
      </border>
    </dxf>
  </rfmt>
  <rfmt sheetId="1" sqref="C6" start="0" length="0">
    <dxf>
      <font>
        <sz val="11"/>
        <color theme="1"/>
        <name val="Calibri"/>
        <scheme val="minor"/>
      </font>
      <alignment horizontal="general" vertical="bottom" wrapText="0" readingOrder="0"/>
      <border outline="0">
        <left/>
        <right/>
        <top/>
        <bottom/>
      </border>
    </dxf>
  </rfmt>
  <rfmt sheetId="1" sqref="D6" start="0" length="0">
    <dxf>
      <font>
        <sz val="11"/>
        <color theme="1"/>
        <name val="Calibri"/>
        <scheme val="minor"/>
      </font>
      <alignment horizontal="general" vertical="bottom" wrapText="0" readingOrder="0"/>
      <border outline="0">
        <left/>
        <right/>
        <top/>
        <bottom/>
      </border>
    </dxf>
  </rfmt>
  <rfmt sheetId="1" sqref="E6" start="0" length="0">
    <dxf>
      <font>
        <sz val="11"/>
        <color theme="1"/>
        <name val="Calibri"/>
        <scheme val="minor"/>
      </font>
      <alignment horizontal="general" vertical="bottom" wrapText="0" readingOrder="0"/>
      <border outline="0">
        <left/>
        <right/>
        <top/>
        <bottom/>
      </border>
    </dxf>
  </rfmt>
  <rfmt sheetId="1" sqref="B7" start="0" length="0">
    <dxf>
      <font>
        <sz val="11"/>
        <color theme="1"/>
        <name val="Calibri"/>
        <scheme val="minor"/>
      </font>
      <alignment horizontal="general" vertical="bottom" wrapText="0" readingOrder="0"/>
      <border outline="0">
        <left/>
        <right/>
        <top/>
        <bottom/>
      </border>
    </dxf>
  </rfmt>
  <rfmt sheetId="1" sqref="C7" start="0" length="0">
    <dxf>
      <font>
        <sz val="11"/>
        <color theme="1"/>
        <name val="Calibri"/>
        <scheme val="minor"/>
      </font>
      <alignment horizontal="general" vertical="bottom" wrapText="0" readingOrder="0"/>
      <border outline="0">
        <left/>
        <right/>
        <top/>
        <bottom/>
      </border>
    </dxf>
  </rfmt>
  <rfmt sheetId="1" sqref="D7" start="0" length="0">
    <dxf>
      <font>
        <sz val="11"/>
        <color theme="1"/>
        <name val="Calibri"/>
        <scheme val="minor"/>
      </font>
      <alignment horizontal="general" vertical="bottom" wrapText="0" readingOrder="0"/>
      <border outline="0">
        <left/>
        <right/>
        <top/>
        <bottom/>
      </border>
    </dxf>
  </rfmt>
  <rfmt sheetId="1" sqref="E7" start="0" length="0">
    <dxf>
      <font>
        <sz val="11"/>
        <color theme="1"/>
        <name val="Calibri"/>
        <scheme val="minor"/>
      </font>
      <alignment horizontal="general" vertical="bottom" wrapText="0" readingOrder="0"/>
      <border outline="0">
        <left/>
        <right/>
        <top/>
        <bottom/>
      </border>
    </dxf>
  </rfmt>
  <rfmt sheetId="1" sqref="B8" start="0" length="0">
    <dxf>
      <font>
        <sz val="11"/>
        <color theme="1"/>
        <name val="Calibri"/>
        <scheme val="minor"/>
      </font>
      <alignment horizontal="general" vertical="bottom" wrapText="0" readingOrder="0"/>
      <border outline="0">
        <left/>
        <right/>
        <top/>
        <bottom/>
      </border>
    </dxf>
  </rfmt>
  <rfmt sheetId="1" sqref="C8" start="0" length="0">
    <dxf>
      <font>
        <sz val="11"/>
        <color theme="1"/>
        <name val="Calibri"/>
        <scheme val="minor"/>
      </font>
      <alignment horizontal="general" vertical="bottom" wrapText="0" readingOrder="0"/>
      <border outline="0">
        <left/>
        <right/>
        <top/>
        <bottom/>
      </border>
    </dxf>
  </rfmt>
  <rfmt sheetId="1" sqref="D8" start="0" length="0">
    <dxf>
      <font>
        <sz val="11"/>
        <color theme="1"/>
        <name val="Calibri"/>
        <scheme val="minor"/>
      </font>
      <alignment horizontal="general" vertical="bottom" wrapText="0" readingOrder="0"/>
      <border outline="0">
        <left/>
        <right/>
        <top/>
        <bottom/>
      </border>
    </dxf>
  </rfmt>
  <rfmt sheetId="1" sqref="E8" start="0" length="0">
    <dxf>
      <font>
        <sz val="11"/>
        <color theme="1"/>
        <name val="Calibri"/>
        <scheme val="minor"/>
      </font>
      <alignment horizontal="general" vertical="bottom" wrapText="0" readingOrder="0"/>
      <border outline="0">
        <left/>
        <right/>
        <top/>
        <bottom/>
      </border>
    </dxf>
  </rfmt>
  <rfmt sheetId="1" sqref="B9" start="0" length="0">
    <dxf>
      <font>
        <sz val="11"/>
        <color theme="1"/>
        <name val="Calibri"/>
        <scheme val="minor"/>
      </font>
      <alignment horizontal="general" vertical="bottom" wrapText="0" readingOrder="0"/>
      <border outline="0">
        <left/>
        <right/>
        <top/>
        <bottom/>
      </border>
    </dxf>
  </rfmt>
  <rfmt sheetId="1" sqref="C9" start="0" length="0">
    <dxf>
      <font>
        <sz val="11"/>
        <color theme="1"/>
        <name val="Calibri"/>
        <scheme val="minor"/>
      </font>
      <alignment horizontal="general" vertical="bottom" wrapText="0" readingOrder="0"/>
      <border outline="0">
        <left/>
        <right/>
        <top/>
        <bottom/>
      </border>
    </dxf>
  </rfmt>
  <rfmt sheetId="1" sqref="D9" start="0" length="0">
    <dxf>
      <font>
        <sz val="11"/>
        <color theme="1"/>
        <name val="Calibri"/>
        <scheme val="minor"/>
      </font>
      <alignment horizontal="general" vertical="bottom" wrapText="0" readingOrder="0"/>
      <border outline="0">
        <left/>
        <right/>
        <top/>
        <bottom/>
      </border>
    </dxf>
  </rfmt>
  <rfmt sheetId="1" sqref="E9" start="0" length="0">
    <dxf>
      <font>
        <sz val="11"/>
        <color theme="1"/>
        <name val="Calibri"/>
        <scheme val="minor"/>
      </font>
      <alignment horizontal="general" vertical="bottom" wrapText="0" readingOrder="0"/>
      <border outline="0">
        <left/>
        <right/>
        <top/>
        <bottom/>
      </border>
    </dxf>
  </rfmt>
  <rfmt sheetId="1" sqref="B10" start="0" length="0">
    <dxf>
      <font>
        <sz val="11"/>
        <color theme="1"/>
        <name val="Calibri"/>
        <scheme val="minor"/>
      </font>
      <alignment horizontal="general" vertical="bottom" wrapText="0" readingOrder="0"/>
      <border outline="0">
        <left/>
        <right/>
        <top/>
        <bottom/>
      </border>
    </dxf>
  </rfmt>
  <rfmt sheetId="1" sqref="C10" start="0" length="0">
    <dxf>
      <font>
        <sz val="11"/>
        <color theme="1"/>
        <name val="Calibri"/>
        <scheme val="minor"/>
      </font>
      <alignment horizontal="general" vertical="bottom" wrapText="0" readingOrder="0"/>
      <border outline="0">
        <left/>
        <right/>
        <top/>
        <bottom/>
      </border>
    </dxf>
  </rfmt>
  <rfmt sheetId="1" sqref="D10" start="0" length="0">
    <dxf>
      <font>
        <sz val="11"/>
        <color theme="1"/>
        <name val="Calibri"/>
        <scheme val="minor"/>
      </font>
      <alignment horizontal="general" vertical="bottom" wrapText="0" readingOrder="0"/>
      <border outline="0">
        <left/>
        <right/>
        <top/>
        <bottom/>
      </border>
    </dxf>
  </rfmt>
  <rfmt sheetId="1" sqref="E10" start="0" length="0">
    <dxf>
      <font>
        <sz val="11"/>
        <color theme="1"/>
        <name val="Calibri"/>
        <scheme val="minor"/>
      </font>
      <alignment horizontal="general" vertical="bottom" wrapText="0" readingOrder="0"/>
      <border outline="0">
        <left/>
        <right/>
        <top/>
        <bottom/>
      </border>
    </dxf>
  </rfmt>
  <rfmt sheetId="1" sqref="B11" start="0" length="0">
    <dxf>
      <font>
        <sz val="11"/>
        <color theme="1"/>
        <name val="Calibri"/>
        <scheme val="minor"/>
      </font>
      <alignment horizontal="general" vertical="bottom" wrapText="0" readingOrder="0"/>
      <border outline="0">
        <left/>
        <right/>
        <top/>
        <bottom/>
      </border>
    </dxf>
  </rfmt>
  <rfmt sheetId="1" sqref="C11" start="0" length="0">
    <dxf>
      <font>
        <sz val="11"/>
        <color theme="1"/>
        <name val="Calibri"/>
        <scheme val="minor"/>
      </font>
      <alignment horizontal="general" vertical="bottom" wrapText="0" readingOrder="0"/>
      <border outline="0">
        <left/>
        <right/>
        <top/>
        <bottom/>
      </border>
    </dxf>
  </rfmt>
  <rfmt sheetId="1" sqref="D11" start="0" length="0">
    <dxf>
      <font>
        <sz val="11"/>
        <color theme="1"/>
        <name val="Calibri"/>
        <scheme val="minor"/>
      </font>
      <alignment horizontal="general" vertical="bottom" wrapText="0" readingOrder="0"/>
      <border outline="0">
        <left/>
        <right/>
        <top/>
        <bottom/>
      </border>
    </dxf>
  </rfmt>
  <rfmt sheetId="1" sqref="E11" start="0" length="0">
    <dxf>
      <font>
        <sz val="11"/>
        <color theme="1"/>
        <name val="Calibri"/>
        <scheme val="minor"/>
      </font>
      <alignment horizontal="general" vertical="bottom" wrapText="0" readingOrder="0"/>
      <border outline="0">
        <left/>
        <right/>
        <top/>
        <bottom/>
      </border>
    </dxf>
  </rfmt>
  <rfmt sheetId="1" xfDxf="1" sqref="B5" start="0" length="0">
    <dxf>
      <font>
        <sz val="9"/>
        <color rgb="FF000000"/>
      </font>
      <alignment horizontal="center" vertical="center" wrapText="1" readingOrder="0"/>
      <border outline="0">
        <left style="medium">
          <color indexed="64"/>
        </left>
        <right style="medium">
          <color indexed="64"/>
        </right>
        <bottom style="medium">
          <color indexed="64"/>
        </bottom>
      </border>
    </dxf>
  </rfmt>
  <rfmt sheetId="1" xfDxf="1" sqref="C5" start="0" length="0">
    <dxf>
      <font>
        <sz val="9"/>
        <color rgb="FF000000"/>
      </font>
      <alignment vertical="center" wrapText="1" readingOrder="0"/>
      <border outline="0">
        <right style="medium">
          <color rgb="FF000000"/>
        </right>
        <top style="medium">
          <color indexed="64"/>
        </top>
        <bottom style="medium">
          <color indexed="64"/>
        </bottom>
      </border>
    </dxf>
  </rfmt>
  <rfmt sheetId="1" xfDxf="1" sqref="D5" start="0" length="0">
    <dxf>
      <font>
        <sz val="9"/>
        <color rgb="FF000000"/>
      </font>
      <alignment horizontal="center" vertical="center" wrapText="1" readingOrder="0"/>
      <border outline="0">
        <right style="medium">
          <color indexed="64"/>
        </right>
        <bottom style="medium">
          <color indexed="64"/>
        </bottom>
      </border>
    </dxf>
  </rfmt>
  <rfmt sheetId="1" xfDxf="1" sqref="E5" start="0" length="0">
    <dxf>
      <font>
        <sz val="9"/>
        <color rgb="FF000000"/>
      </font>
      <alignment horizontal="center" vertical="center" wrapText="1" readingOrder="0"/>
      <border outline="0">
        <right style="medium">
          <color indexed="64"/>
        </right>
        <bottom style="medium">
          <color indexed="64"/>
        </bottom>
      </border>
    </dxf>
  </rfmt>
  <rfmt sheetId="1" xfDxf="1" sqref="B6" start="0" length="0">
    <dxf>
      <font>
        <sz val="9"/>
        <color rgb="FF000000"/>
      </font>
      <alignment horizontal="center" vertical="center" wrapText="1" readingOrder="0"/>
      <border outline="0">
        <left style="medium">
          <color indexed="64"/>
        </left>
        <right style="medium">
          <color indexed="64"/>
        </right>
        <bottom style="medium">
          <color indexed="64"/>
        </bottom>
      </border>
    </dxf>
  </rfmt>
  <rfmt sheetId="1" xfDxf="1" sqref="C6" start="0" length="0">
    <dxf>
      <font>
        <sz val="9"/>
        <color rgb="FF000000"/>
      </font>
      <alignment vertical="center" wrapText="1" readingOrder="0"/>
      <border outline="0">
        <right style="medium">
          <color rgb="FF000000"/>
        </right>
        <bottom style="medium">
          <color indexed="64"/>
        </bottom>
      </border>
    </dxf>
  </rfmt>
  <rfmt sheetId="1" xfDxf="1" sqref="D6" start="0" length="0">
    <dxf>
      <font>
        <sz val="9"/>
        <color rgb="FF000000"/>
      </font>
      <alignment horizontal="center" vertical="center" wrapText="1" readingOrder="0"/>
      <border outline="0">
        <right style="medium">
          <color indexed="64"/>
        </right>
        <bottom style="medium">
          <color indexed="64"/>
        </bottom>
      </border>
    </dxf>
  </rfmt>
  <rfmt sheetId="1" xfDxf="1" sqref="E6" start="0" length="0">
    <dxf>
      <font>
        <sz val="9"/>
        <color rgb="FF000000"/>
      </font>
      <alignment horizontal="center" vertical="center" wrapText="1" readingOrder="0"/>
      <border outline="0">
        <right style="medium">
          <color indexed="64"/>
        </right>
        <bottom style="medium">
          <color indexed="64"/>
        </bottom>
      </border>
    </dxf>
  </rfmt>
  <rfmt sheetId="1" xfDxf="1" sqref="B7" start="0" length="0">
    <dxf>
      <font>
        <sz val="9"/>
        <color rgb="FF000000"/>
      </font>
      <alignment horizontal="center" vertical="center" wrapText="1" readingOrder="0"/>
      <border outline="0">
        <left style="medium">
          <color indexed="64"/>
        </left>
        <right style="medium">
          <color indexed="64"/>
        </right>
        <bottom style="medium">
          <color indexed="64"/>
        </bottom>
      </border>
    </dxf>
  </rfmt>
  <rfmt sheetId="1" xfDxf="1" sqref="C7" start="0" length="0">
    <dxf>
      <font>
        <sz val="9"/>
        <color rgb="FF000000"/>
      </font>
      <alignment vertical="center" wrapText="1" readingOrder="0"/>
      <border outline="0">
        <right style="medium">
          <color rgb="FF000000"/>
        </right>
        <bottom style="medium">
          <color indexed="64"/>
        </bottom>
      </border>
    </dxf>
  </rfmt>
  <rfmt sheetId="1" xfDxf="1" sqref="D7" start="0" length="0">
    <dxf>
      <font>
        <sz val="9"/>
        <color rgb="FF000000"/>
      </font>
      <alignment horizontal="center" vertical="center" wrapText="1" readingOrder="0"/>
      <border outline="0">
        <right style="medium">
          <color indexed="64"/>
        </right>
        <bottom style="medium">
          <color indexed="64"/>
        </bottom>
      </border>
    </dxf>
  </rfmt>
  <rfmt sheetId="1" xfDxf="1" sqref="E7" start="0" length="0">
    <dxf>
      <font>
        <sz val="9"/>
        <color rgb="FF000000"/>
      </font>
      <alignment horizontal="center" vertical="center" wrapText="1" readingOrder="0"/>
      <border outline="0">
        <right style="medium">
          <color indexed="64"/>
        </right>
        <bottom style="medium">
          <color indexed="64"/>
        </bottom>
      </border>
    </dxf>
  </rfmt>
  <rfmt sheetId="1" xfDxf="1" sqref="B8" start="0" length="0">
    <dxf>
      <font>
        <sz val="9"/>
        <color rgb="FF000000"/>
      </font>
      <alignment horizontal="center" vertical="center" wrapText="1" readingOrder="0"/>
      <border outline="0">
        <left style="medium">
          <color indexed="64"/>
        </left>
        <right style="medium">
          <color indexed="64"/>
        </right>
        <bottom style="medium">
          <color indexed="64"/>
        </bottom>
      </border>
    </dxf>
  </rfmt>
  <rfmt sheetId="1" xfDxf="1" sqref="C8" start="0" length="0">
    <dxf>
      <font>
        <sz val="9"/>
        <color rgb="FF000000"/>
      </font>
      <alignment vertical="center" wrapText="1" readingOrder="0"/>
      <border outline="0">
        <right style="medium">
          <color rgb="FF000000"/>
        </right>
        <bottom style="medium">
          <color indexed="64"/>
        </bottom>
      </border>
    </dxf>
  </rfmt>
  <rfmt sheetId="1" xfDxf="1" sqref="D8" start="0" length="0">
    <dxf>
      <font>
        <sz val="9"/>
        <color rgb="FF000000"/>
      </font>
      <alignment horizontal="center" vertical="center" wrapText="1" readingOrder="0"/>
      <border outline="0">
        <right style="medium">
          <color indexed="64"/>
        </right>
        <bottom style="medium">
          <color indexed="64"/>
        </bottom>
      </border>
    </dxf>
  </rfmt>
  <rfmt sheetId="1" xfDxf="1" sqref="E8" start="0" length="0">
    <dxf>
      <font>
        <sz val="9"/>
        <color rgb="FF000000"/>
      </font>
      <alignment horizontal="center" vertical="center" wrapText="1" readingOrder="0"/>
      <border outline="0">
        <right style="medium">
          <color indexed="64"/>
        </right>
        <bottom style="medium">
          <color indexed="64"/>
        </bottom>
      </border>
    </dxf>
  </rfmt>
  <rfmt sheetId="1" xfDxf="1" sqref="B9" start="0" length="0">
    <dxf>
      <font>
        <sz val="9"/>
        <color rgb="FF000000"/>
      </font>
      <alignment horizontal="center" vertical="center" wrapText="1" readingOrder="0"/>
      <border outline="0">
        <left style="medium">
          <color indexed="64"/>
        </left>
        <right style="medium">
          <color indexed="64"/>
        </right>
        <bottom style="medium">
          <color indexed="64"/>
        </bottom>
      </border>
    </dxf>
  </rfmt>
  <rfmt sheetId="1" xfDxf="1" sqref="C9" start="0" length="0">
    <dxf>
      <font>
        <sz val="9"/>
        <color rgb="FF000000"/>
      </font>
      <alignment vertical="center" wrapText="1" readingOrder="0"/>
      <border outline="0">
        <right style="medium">
          <color rgb="FF000000"/>
        </right>
        <bottom style="medium">
          <color indexed="64"/>
        </bottom>
      </border>
    </dxf>
  </rfmt>
  <rfmt sheetId="1" xfDxf="1" sqref="D9" start="0" length="0">
    <dxf>
      <font>
        <sz val="9"/>
        <color rgb="FF000000"/>
      </font>
      <alignment horizontal="center" vertical="center" wrapText="1" readingOrder="0"/>
      <border outline="0">
        <right style="medium">
          <color indexed="64"/>
        </right>
        <bottom style="medium">
          <color indexed="64"/>
        </bottom>
      </border>
    </dxf>
  </rfmt>
  <rfmt sheetId="1" xfDxf="1" sqref="E9" start="0" length="0">
    <dxf>
      <font>
        <sz val="9"/>
        <color rgb="FF000000"/>
      </font>
      <alignment horizontal="center" vertical="center" wrapText="1" readingOrder="0"/>
      <border outline="0">
        <right style="medium">
          <color indexed="64"/>
        </right>
        <bottom style="medium">
          <color indexed="64"/>
        </bottom>
      </border>
    </dxf>
  </rfmt>
  <rfmt sheetId="1" xfDxf="1" sqref="B10" start="0" length="0">
    <dxf>
      <font>
        <sz val="9"/>
        <color rgb="FF000000"/>
      </font>
      <alignment horizontal="center" vertical="center" wrapText="1" readingOrder="0"/>
      <border outline="0">
        <left style="medium">
          <color indexed="64"/>
        </left>
        <right style="medium">
          <color indexed="64"/>
        </right>
        <bottom style="medium">
          <color indexed="64"/>
        </bottom>
      </border>
    </dxf>
  </rfmt>
  <rfmt sheetId="1" xfDxf="1" sqref="C10" start="0" length="0">
    <dxf>
      <font>
        <sz val="9"/>
        <color rgb="FF000000"/>
      </font>
      <alignment vertical="center" wrapText="1" readingOrder="0"/>
      <border outline="0">
        <right style="medium">
          <color rgb="FF000000"/>
        </right>
        <bottom style="medium">
          <color indexed="64"/>
        </bottom>
      </border>
    </dxf>
  </rfmt>
  <rfmt sheetId="1" xfDxf="1" sqref="D10" start="0" length="0">
    <dxf>
      <font>
        <sz val="9"/>
        <color rgb="FF000000"/>
      </font>
      <alignment horizontal="center" vertical="center" wrapText="1" readingOrder="0"/>
      <border outline="0">
        <right style="medium">
          <color indexed="64"/>
        </right>
        <bottom style="medium">
          <color indexed="64"/>
        </bottom>
      </border>
    </dxf>
  </rfmt>
  <rfmt sheetId="1" xfDxf="1" sqref="E10" start="0" length="0">
    <dxf>
      <font>
        <sz val="9"/>
        <color rgb="FF000000"/>
      </font>
      <alignment horizontal="center" vertical="center" wrapText="1" readingOrder="0"/>
      <border outline="0">
        <right style="medium">
          <color indexed="64"/>
        </right>
        <bottom style="medium">
          <color indexed="64"/>
        </bottom>
      </border>
    </dxf>
  </rfmt>
  <rfmt sheetId="1" xfDxf="1" sqref="B11" start="0" length="0">
    <dxf>
      <font>
        <sz val="9"/>
        <color rgb="FF000000"/>
      </font>
      <alignment horizontal="center" vertical="center" wrapText="1" readingOrder="0"/>
      <border outline="0">
        <left style="medium">
          <color indexed="64"/>
        </left>
        <right style="medium">
          <color indexed="64"/>
        </right>
      </border>
    </dxf>
  </rfmt>
  <rfmt sheetId="1" xfDxf="1" sqref="C11" start="0" length="0">
    <dxf>
      <font>
        <sz val="9"/>
        <color rgb="FF000000"/>
      </font>
      <alignment vertical="center" wrapText="1" readingOrder="0"/>
      <border outline="0">
        <right style="medium">
          <color rgb="FF000000"/>
        </right>
        <bottom style="medium">
          <color indexed="64"/>
        </bottom>
      </border>
    </dxf>
  </rfmt>
  <rfmt sheetId="1" xfDxf="1" sqref="D11" start="0" length="0">
    <dxf>
      <font>
        <sz val="9"/>
        <color rgb="FF000000"/>
      </font>
      <alignment horizontal="center" vertical="center" wrapText="1" readingOrder="0"/>
      <border outline="0">
        <right style="medium">
          <color indexed="64"/>
        </right>
      </border>
    </dxf>
  </rfmt>
  <rfmt sheetId="1" xfDxf="1" sqref="E11" start="0" length="0">
    <dxf>
      <font>
        <sz val="9"/>
        <color rgb="FF000000"/>
      </font>
      <alignment horizontal="center" vertical="center" wrapText="1" readingOrder="0"/>
      <border outline="0">
        <right style="medium">
          <color indexed="64"/>
        </right>
        <bottom style="medium">
          <color indexed="64"/>
        </bottom>
      </border>
    </dxf>
  </rfmt>
  <rfmt sheetId="1" s="1" sqref="B5" start="0" length="0">
    <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dxf>
  </rfmt>
  <rcc rId="74" sId="1" odxf="1" s="1" dxf="1">
    <oc r="C5" t="inlineStr">
      <is>
        <t>Mes de mantenimiento preventivo Aire Confort SIES M</t>
      </is>
    </oc>
    <nc r="C5" t="inlineStr">
      <is>
        <t>Mantenimiento preventivo de Alarma Comunitaria</t>
      </is>
    </nc>
    <ndxf>
      <font>
        <sz val="10"/>
        <color auto="1"/>
        <name val="Calibri"/>
        <scheme val="minor"/>
      </font>
      <numFmt numFmtId="165" formatCode="_ &quot;$&quot;\ * #,##0_ ;_ &quot;$&quot;\ * \-#,##0_ ;_ &quot;$&quot;\ * &quot;-&quot;??_ ;_ @_ "/>
      <alignment horizontal="center" readingOrder="0"/>
      <border outline="0">
        <left style="thin">
          <color auto="1"/>
        </left>
        <right style="thin">
          <color auto="1"/>
        </right>
        <top style="thin">
          <color auto="1"/>
        </top>
        <bottom style="thin">
          <color auto="1"/>
        </bottom>
      </border>
    </ndxf>
  </rcc>
  <rcc rId="75" sId="1" odxf="1" s="1" dxf="1">
    <oc r="D5" t="inlineStr">
      <is>
        <t>MES</t>
      </is>
    </oc>
    <nc r="D5" t="inlineStr">
      <is>
        <t>UND</t>
      </is>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fmt sheetId="1" s="1" sqref="E5" start="0" length="0">
    <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dxf>
  </rfmt>
  <rcc rId="76" sId="1" odxf="1" s="1" dxf="1" numFmtId="34">
    <nc r="B6">
      <v>2</v>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cc rId="77" sId="1" odxf="1" s="1" dxf="1">
    <nc r="C6" t="inlineStr">
      <is>
        <t>Mantenimiento correctivo de reinstalación de sistema de alarma comunitaria (cuando se requiere trasladar algunos elementos como panel, teclado, receptor, cableado o sirenas a un nuevo sitio.</t>
      </is>
    </nc>
    <ndxf>
      <font>
        <sz val="10"/>
        <color auto="1"/>
        <name val="Calibri"/>
        <scheme val="minor"/>
      </font>
      <numFmt numFmtId="165" formatCode="_ &quot;$&quot;\ * #,##0_ ;_ &quot;$&quot;\ * \-#,##0_ ;_ &quot;$&quot;\ * &quot;-&quot;??_ ;_ @_ "/>
      <alignment horizontal="center" readingOrder="0"/>
      <border outline="0">
        <left style="thin">
          <color auto="1"/>
        </left>
        <right style="thin">
          <color auto="1"/>
        </right>
        <top style="thin">
          <color auto="1"/>
        </top>
        <bottom style="thin">
          <color auto="1"/>
        </bottom>
      </border>
    </ndxf>
  </rcc>
  <rcc rId="78" sId="1" odxf="1" s="1" dxf="1">
    <nc r="D6" t="inlineStr">
      <is>
        <t>UND</t>
      </is>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fmt sheetId="1" s="1" sqref="E6" start="0" length="0">
    <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dxf>
  </rfmt>
  <rcc rId="79" sId="1" odxf="1" s="1" dxf="1" numFmtId="34">
    <nc r="B7">
      <v>3</v>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cc rId="80" sId="1" odxf="1" s="1" dxf="1">
    <nc r="C7" t="inlineStr">
      <is>
        <t>Mantenimiento correctivo de cambio de componentes de alarma (Cambio de receptor, sirena, cableado, teclado, panel de control).</t>
      </is>
    </nc>
    <ndxf>
      <font>
        <sz val="10"/>
        <color auto="1"/>
        <name val="Calibri"/>
        <scheme val="minor"/>
      </font>
      <numFmt numFmtId="165" formatCode="_ &quot;$&quot;\ * #,##0_ ;_ &quot;$&quot;\ * \-#,##0_ ;_ &quot;$&quot;\ * &quot;-&quot;??_ ;_ @_ "/>
      <alignment horizontal="center" readingOrder="0"/>
      <border outline="0">
        <left style="thin">
          <color auto="1"/>
        </left>
        <right style="thin">
          <color auto="1"/>
        </right>
        <top style="thin">
          <color auto="1"/>
        </top>
        <bottom style="thin">
          <color auto="1"/>
        </bottom>
      </border>
    </ndxf>
  </rcc>
  <rcc rId="81" sId="1" odxf="1" s="1" dxf="1">
    <nc r="D7" t="inlineStr">
      <is>
        <t>UND</t>
      </is>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fmt sheetId="1" s="1" sqref="E7" start="0" length="0">
    <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dxf>
  </rfmt>
  <rcc rId="82" sId="1" odxf="1" s="1" dxf="1" numFmtId="34">
    <nc r="B8">
      <v>4</v>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cc rId="83" sId="1" odxf="1" s="1" dxf="1">
    <nc r="C8" t="inlineStr">
      <is>
        <t>Mantenimiento correctivo de instalación de alarma comunitaria (Se requiere montar nuevamente todo el sistema de Alarma Comunitaria)</t>
      </is>
    </nc>
    <ndxf>
      <font>
        <sz val="10"/>
        <color auto="1"/>
        <name val="Calibri"/>
        <scheme val="minor"/>
      </font>
      <numFmt numFmtId="165" formatCode="_ &quot;$&quot;\ * #,##0_ ;_ &quot;$&quot;\ * \-#,##0_ ;_ &quot;$&quot;\ * &quot;-&quot;??_ ;_ @_ "/>
      <alignment horizontal="center" readingOrder="0"/>
      <border outline="0">
        <left style="thin">
          <color auto="1"/>
        </left>
        <right style="thin">
          <color auto="1"/>
        </right>
        <top style="thin">
          <color auto="1"/>
        </top>
        <bottom style="thin">
          <color auto="1"/>
        </bottom>
      </border>
    </ndxf>
  </rcc>
  <rcc rId="84" sId="1" odxf="1" s="1" dxf="1">
    <nc r="D8" t="inlineStr">
      <is>
        <t>UND</t>
      </is>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fmt sheetId="1" s="1" sqref="E8" start="0" length="0">
    <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dxf>
  </rfmt>
  <rcc rId="85" sId="1" odxf="1" s="1" dxf="1" numFmtId="34">
    <nc r="B9">
      <v>5</v>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cc rId="86" sId="1" odxf="1" s="1" dxf="1">
    <nc r="C9" t="inlineStr">
      <is>
        <t>Mantenimiento correctivo de conexión de alarma( reconexiones de energía y líneas telefónicas)</t>
      </is>
    </nc>
    <ndxf>
      <font>
        <sz val="10"/>
        <color auto="1"/>
        <name val="Calibri"/>
        <scheme val="minor"/>
      </font>
      <numFmt numFmtId="165" formatCode="_ &quot;$&quot;\ * #,##0_ ;_ &quot;$&quot;\ * \-#,##0_ ;_ &quot;$&quot;\ * &quot;-&quot;??_ ;_ @_ "/>
      <alignment horizontal="center" readingOrder="0"/>
      <border outline="0">
        <left style="thin">
          <color auto="1"/>
        </left>
        <right style="thin">
          <color auto="1"/>
        </right>
        <top style="thin">
          <color auto="1"/>
        </top>
        <bottom style="thin">
          <color auto="1"/>
        </bottom>
      </border>
    </ndxf>
  </rcc>
  <rcc rId="87" sId="1" odxf="1" s="1" dxf="1">
    <nc r="D9" t="inlineStr">
      <is>
        <t>UND</t>
      </is>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fmt sheetId="1" s="1" sqref="E9" start="0" length="0">
    <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dxf>
  </rfmt>
  <rcc rId="88" sId="1" odxf="1" s="1" dxf="1" numFmtId="34">
    <nc r="B10">
      <v>6</v>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cc rId="89" sId="1" odxf="1" s="1" dxf="1">
    <nc r="C10" t="inlineStr">
      <is>
        <t>Mantenimiento correctivo de programación de la alarma por desconfiguración.</t>
      </is>
    </nc>
    <ndxf>
      <font>
        <sz val="10"/>
        <color auto="1"/>
        <name val="Calibri"/>
        <scheme val="minor"/>
      </font>
      <numFmt numFmtId="165" formatCode="_ &quot;$&quot;\ * #,##0_ ;_ &quot;$&quot;\ * \-#,##0_ ;_ &quot;$&quot;\ * &quot;-&quot;??_ ;_ @_ "/>
      <alignment horizontal="center" readingOrder="0"/>
      <border outline="0">
        <left style="thin">
          <color auto="1"/>
        </left>
        <right style="thin">
          <color auto="1"/>
        </right>
        <top style="thin">
          <color auto="1"/>
        </top>
        <bottom style="thin">
          <color auto="1"/>
        </bottom>
      </border>
    </ndxf>
  </rcc>
  <rcc rId="90" sId="1" odxf="1" s="1" dxf="1">
    <nc r="D10" t="inlineStr">
      <is>
        <t>UND</t>
      </is>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fmt sheetId="1" s="1" sqref="E10" start="0" length="0">
    <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dxf>
  </rfmt>
  <rcc rId="91" sId="1" odxf="1" s="1" dxf="1" numFmtId="34">
    <nc r="B11">
      <v>7</v>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cc rId="92" sId="1" odxf="1" s="1" dxf="1">
    <nc r="C11" t="inlineStr">
      <is>
        <t>Desinstalación del sistema de alarma y componentes de alarmas</t>
      </is>
    </nc>
    <ndxf>
      <font>
        <sz val="10"/>
        <color auto="1"/>
        <name val="Calibri"/>
        <scheme val="minor"/>
      </font>
      <numFmt numFmtId="165" formatCode="_ &quot;$&quot;\ * #,##0_ ;_ &quot;$&quot;\ * \-#,##0_ ;_ &quot;$&quot;\ * &quot;-&quot;??_ ;_ @_ "/>
      <alignment horizontal="center" readingOrder="0"/>
      <border outline="0">
        <left style="thin">
          <color auto="1"/>
        </left>
        <right style="thin">
          <color auto="1"/>
        </right>
        <top style="thin">
          <color auto="1"/>
        </top>
        <bottom style="thin">
          <color auto="1"/>
        </bottom>
      </border>
    </ndxf>
  </rcc>
  <rcc rId="93" sId="1" odxf="1" s="1" dxf="1">
    <nc r="D11" t="inlineStr">
      <is>
        <t>UND</t>
      </is>
    </nc>
    <n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ndxf>
  </rcc>
  <rfmt sheetId="1" s="1" sqref="E11" start="0" length="0">
    <dxf>
      <font>
        <sz val="10"/>
        <color auto="1"/>
        <name val="Calibri"/>
        <scheme val="minor"/>
      </font>
      <numFmt numFmtId="165" formatCode="_ &quot;$&quot;\ * #,##0_ ;_ &quot;$&quot;\ * \-#,##0_ ;_ &quot;$&quot;\ * &quot;-&quot;??_ ;_ @_ "/>
      <border outline="0">
        <left style="thin">
          <color auto="1"/>
        </left>
        <right style="thin">
          <color auto="1"/>
        </right>
        <top style="thin">
          <color auto="1"/>
        </top>
        <bottom style="thin">
          <color auto="1"/>
        </bottom>
      </border>
    </dxf>
  </rfmt>
  <rfmt sheetId="1" sqref="E5:E11">
    <dxf>
      <numFmt numFmtId="170" formatCode="#,##0_ ;\-#,##0\ "/>
    </dxf>
  </rfmt>
  <rfmt sheetId="1" sqref="E6:E11">
    <dxf>
      <fill>
        <patternFill patternType="solid">
          <bgColor rgb="FFFFFF00"/>
        </patternFill>
      </fill>
    </dxf>
  </rfmt>
  <rrc rId="94" sId="1" ref="A5:XFD5" action="insertRow"/>
  <rcc rId="95" sId="1">
    <nc r="C5" t="inlineStr">
      <is>
        <t>MANTENIMIENTO ALARMA COMUNITARIAS</t>
      </is>
    </nc>
  </rcc>
  <rfmt sheetId="1" sqref="B13" start="0" length="0">
    <dxf>
      <font>
        <b/>
        <sz val="10"/>
        <color auto="1"/>
        <name val="Calibri"/>
        <scheme val="minor"/>
      </font>
      <numFmt numFmtId="3" formatCode="#,##0"/>
      <fill>
        <patternFill patternType="solid">
          <bgColor theme="0" tint="-0.14999847407452621"/>
        </patternFill>
      </fill>
    </dxf>
  </rfmt>
  <rfmt sheetId="1" sqref="C13" start="0" length="0">
    <dxf>
      <font>
        <b/>
        <sz val="10"/>
        <color auto="1"/>
        <name val="Calibri"/>
        <scheme val="minor"/>
      </font>
      <numFmt numFmtId="3" formatCode="#,##0"/>
      <fill>
        <patternFill patternType="solid">
          <bgColor theme="0" tint="-0.14999847407452621"/>
        </patternFill>
      </fill>
      <alignment horizontal="center" readingOrder="0"/>
    </dxf>
  </rfmt>
  <rfmt sheetId="1" sqref="D13" start="0" length="0">
    <dxf>
      <font>
        <b/>
        <sz val="10"/>
        <color auto="1"/>
        <name val="Calibri"/>
        <scheme val="minor"/>
      </font>
      <numFmt numFmtId="3" formatCode="#,##0"/>
      <fill>
        <patternFill patternType="solid">
          <bgColor theme="0" tint="-0.14999847407452621"/>
        </patternFill>
      </fill>
      <protection locked="0"/>
    </dxf>
  </rfmt>
  <rfmt sheetId="1" sqref="E13" start="0" length="0">
    <dxf>
      <font>
        <b/>
        <sz val="10"/>
        <color auto="1"/>
        <name val="Calibri"/>
        <scheme val="minor"/>
      </font>
      <numFmt numFmtId="3" formatCode="#,##0"/>
      <fill>
        <patternFill patternType="solid">
          <bgColor theme="0" tint="-0.14999847407452621"/>
        </patternFill>
      </fill>
      <protection locked="0"/>
    </dxf>
  </rfmt>
  <rfmt sheetId="1" sqref="F13" start="0" length="0">
    <dxf>
      <font>
        <b/>
        <sz val="10"/>
        <color indexed="8"/>
      </font>
      <numFmt numFmtId="164" formatCode="_-&quot;$&quot;* #,##0.00_-;\-&quot;$&quot;* #,##0.00_-;_-&quot;$&quot;* &quot;-&quot;??_-;_-@_-"/>
      <fill>
        <patternFill patternType="solid">
          <bgColor theme="0" tint="-0.14999847407452621"/>
        </patternFill>
      </fill>
      <protection locked="0"/>
    </dxf>
  </rfmt>
  <rfmt sheetId="1" sqref="G13" start="0" length="0">
    <dxf>
      <font>
        <b/>
        <sz val="10"/>
        <color indexed="8"/>
      </font>
      <numFmt numFmtId="164" formatCode="_-&quot;$&quot;* #,##0.00_-;\-&quot;$&quot;* #,##0.00_-;_-&quot;$&quot;* &quot;-&quot;??_-;_-@_-"/>
      <fill>
        <patternFill>
          <bgColor theme="0" tint="-0.14999847407452621"/>
        </patternFill>
      </fill>
      <protection locked="0"/>
    </dxf>
  </rfmt>
  <rfmt sheetId="1" sqref="E7" start="0" length="0">
    <dxf>
      <fill>
        <patternFill patternType="none">
          <bgColor indexed="65"/>
        </patternFill>
      </fill>
    </dxf>
  </rfmt>
  <rfmt sheetId="1" sqref="E8" start="0" length="0">
    <dxf>
      <fill>
        <patternFill patternType="none">
          <bgColor indexed="65"/>
        </patternFill>
      </fill>
    </dxf>
  </rfmt>
  <rfmt sheetId="1" sqref="E9" start="0" length="0">
    <dxf>
      <fill>
        <patternFill patternType="none">
          <bgColor indexed="65"/>
        </patternFill>
      </fill>
    </dxf>
  </rfmt>
  <rfmt sheetId="1" sqref="E10" start="0" length="0">
    <dxf>
      <fill>
        <patternFill patternType="none">
          <bgColor indexed="65"/>
        </patternFill>
      </fill>
    </dxf>
  </rfmt>
  <rfmt sheetId="1" sqref="E11" start="0" length="0">
    <dxf>
      <fill>
        <patternFill patternType="none">
          <bgColor indexed="65"/>
        </patternFill>
      </fill>
    </dxf>
  </rfmt>
  <rfmt sheetId="1" sqref="E12" start="0" length="0">
    <dxf>
      <fill>
        <patternFill patternType="none">
          <bgColor indexed="65"/>
        </patternFill>
      </fill>
    </dxf>
  </rfmt>
  <rcc rId="96" sId="1">
    <nc r="C13" t="inlineStr">
      <is>
        <t>MANTENIMIENTO PLATAFORMA RECEPCION DE ALARMAS</t>
      </is>
    </nc>
  </rcc>
  <rfmt sheetId="1" sqref="C14" start="0" length="0">
    <dxf>
      <font>
        <sz val="11"/>
        <color theme="1"/>
        <name val="Calibri"/>
        <scheme val="minor"/>
      </font>
      <alignment horizontal="general" vertical="bottom" wrapText="0" readingOrder="0"/>
      <border outline="0">
        <left/>
        <right/>
        <top/>
        <bottom/>
      </border>
    </dxf>
  </rfmt>
  <rfmt sheetId="1" sqref="C15" start="0" length="0">
    <dxf>
      <font>
        <sz val="11"/>
        <color theme="1"/>
        <name val="Calibri"/>
        <scheme val="minor"/>
      </font>
      <alignment horizontal="general" vertical="bottom" wrapText="0" readingOrder="0"/>
      <border outline="0">
        <left/>
        <right/>
        <top/>
        <bottom/>
      </border>
    </dxf>
  </rfmt>
  <rfmt sheetId="1" sqref="C16" start="0" length="0">
    <dxf>
      <font>
        <sz val="11"/>
        <color theme="1"/>
        <name val="Calibri"/>
        <scheme val="minor"/>
      </font>
      <alignment horizontal="general" vertical="bottom" wrapText="0" readingOrder="0"/>
      <border outline="0">
        <left/>
        <right/>
        <top/>
        <bottom/>
      </border>
    </dxf>
  </rfmt>
  <rfmt sheetId="1" xfDxf="1" sqref="C14" start="0" length="0">
    <dxf>
      <font>
        <sz val="9"/>
        <color rgb="FF000000"/>
      </font>
      <alignment vertical="center" wrapText="1" readingOrder="0"/>
      <border outline="0">
        <right style="medium">
          <color rgb="FF000000"/>
        </right>
        <top style="medium">
          <color indexed="64"/>
        </top>
        <bottom style="medium">
          <color indexed="64"/>
        </bottom>
      </border>
    </dxf>
  </rfmt>
  <rfmt sheetId="1" xfDxf="1" sqref="C15" start="0" length="0">
    <dxf>
      <font>
        <sz val="9"/>
        <color rgb="FF000000"/>
      </font>
      <alignment vertical="center" wrapText="1" readingOrder="0"/>
      <border outline="0">
        <right style="medium">
          <color rgb="FF000000"/>
        </right>
        <bottom style="medium">
          <color indexed="64"/>
        </bottom>
      </border>
    </dxf>
  </rfmt>
  <rfmt sheetId="1" xfDxf="1" sqref="C16" start="0" length="0">
    <dxf>
      <font>
        <sz val="9"/>
        <color rgb="FF000000"/>
      </font>
      <alignment vertical="center" wrapText="1" readingOrder="0"/>
      <border outline="0">
        <right style="medium">
          <color rgb="FF000000"/>
        </right>
        <bottom style="medium">
          <color indexed="64"/>
        </bottom>
      </border>
    </dxf>
  </rfmt>
  <rfmt sheetId="1" sqref="C6:C12">
    <dxf>
      <alignment horizontal="left" readingOrder="0"/>
    </dxf>
  </rfmt>
  <rcc rId="97" sId="1" odxf="1" s="1" dxf="1">
    <nc r="C14" t="inlineStr">
      <is>
        <t xml:space="preserve">Mantenimiento preventivo de la receptora de datos central Surgard Systems III. </t>
      </is>
    </nc>
    <ndxf>
      <font>
        <sz val="10"/>
        <color auto="1"/>
        <name val="Calibri"/>
        <scheme val="minor"/>
      </font>
      <numFmt numFmtId="165" formatCode="_ &quot;$&quot;\ * #,##0_ ;_ &quot;$&quot;\ * \-#,##0_ ;_ &quot;$&quot;\ * &quot;-&quot;??_ ;_ @_ "/>
      <alignment horizontal="left" readingOrder="0"/>
      <border outline="0">
        <left style="thin">
          <color auto="1"/>
        </left>
        <right style="thin">
          <color auto="1"/>
        </right>
        <top style="thin">
          <color auto="1"/>
        </top>
        <bottom style="thin">
          <color auto="1"/>
        </bottom>
      </border>
    </ndxf>
  </rcc>
  <rcc rId="98" sId="1" odxf="1" s="1" dxf="1">
    <nc r="C15" t="inlineStr">
      <is>
        <t xml:space="preserve">Mantenimiento de correctivos a que haya lugar por el plazo del contrato, de la receptora de datos central Surgard Systems III. </t>
      </is>
    </nc>
    <ndxf>
      <font>
        <sz val="10"/>
        <color auto="1"/>
        <name val="Calibri"/>
        <scheme val="minor"/>
      </font>
      <numFmt numFmtId="165" formatCode="_ &quot;$&quot;\ * #,##0_ ;_ &quot;$&quot;\ * \-#,##0_ ;_ &quot;$&quot;\ * &quot;-&quot;??_ ;_ @_ "/>
      <alignment horizontal="left" readingOrder="0"/>
      <border outline="0">
        <left style="thin">
          <color auto="1"/>
        </left>
        <right style="thin">
          <color auto="1"/>
        </right>
        <top style="thin">
          <color auto="1"/>
        </top>
        <bottom style="thin">
          <color auto="1"/>
        </bottom>
      </border>
    </ndxf>
  </rcc>
  <rcc rId="99" sId="1" odxf="1" s="1" dxf="1">
    <nc r="C16" t="inlineStr">
      <is>
        <t>Soporte al aplicativo Softguard ubicado en el Sies M, Incluye actualización de la información de la base de datos. Mantenimiento correctivo que se requiere durante el plazo del contrato.</t>
      </is>
    </nc>
    <ndxf>
      <font>
        <sz val="10"/>
        <color auto="1"/>
        <name val="Calibri"/>
        <scheme val="minor"/>
      </font>
      <numFmt numFmtId="165" formatCode="_ &quot;$&quot;\ * #,##0_ ;_ &quot;$&quot;\ * \-#,##0_ ;_ &quot;$&quot;\ * &quot;-&quot;??_ ;_ @_ "/>
      <alignment horizontal="left" readingOrder="0"/>
      <border outline="0">
        <left style="thin">
          <color auto="1"/>
        </left>
        <right style="thin">
          <color auto="1"/>
        </right>
        <top style="thin">
          <color auto="1"/>
        </top>
        <bottom style="thin">
          <color auto="1"/>
        </bottom>
      </border>
    </ndxf>
  </rcc>
  <rcc rId="100" sId="1">
    <nc r="D14" t="inlineStr">
      <is>
        <t>Gl</t>
      </is>
    </nc>
  </rcc>
  <rcc rId="101" sId="1">
    <nc r="E14">
      <v>1</v>
    </nc>
  </rcc>
  <rcc rId="102" sId="1">
    <nc r="D15" t="inlineStr">
      <is>
        <t>GL</t>
      </is>
    </nc>
  </rcc>
  <rcc rId="103" sId="1">
    <nc r="E15">
      <v>1</v>
    </nc>
  </rcc>
  <rcc rId="104" sId="1">
    <nc r="D16" t="inlineStr">
      <is>
        <t>GL</t>
      </is>
    </nc>
  </rcc>
  <rcc rId="105" sId="1">
    <nc r="E16">
      <v>1</v>
    </nc>
  </rcc>
  <rrc rId="106" sId="1" ref="A17:XFD17" action="deleteRow">
    <rfmt sheetId="1" xfDxf="1" sqref="A17:XFD17" start="0" length="0"/>
    <rfmt sheetId="1" sqref="B17"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C17" start="0" length="0">
      <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dxf>
    </rfmt>
    <rfmt sheetId="1" sqref="D17"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E17"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1" sqref="F17"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fmt sheetId="1" s="1" sqref="G17" start="0" length="0">
      <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dxf>
    </rfmt>
  </rrc>
  <rrc rId="107" sId="1" ref="A17:XFD17" action="deleteRow">
    <undo index="0" exp="area" dr="G6:G17" r="G18" sId="1"/>
    <rfmt sheetId="1" xfDxf="1" sqref="A17:XFD17" start="0" length="0"/>
    <rfmt sheetId="1" sqref="B17"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C17" start="0" length="0">
      <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dxf>
    </rfmt>
    <rfmt sheetId="1" sqref="D17"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qref="E17" start="0" length="0">
      <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dxf>
    </rfmt>
    <rfmt sheetId="1" s="1" sqref="F17" start="0" length="0">
      <dxf>
        <font>
          <sz val="10"/>
          <color auto="1"/>
          <name val="Calibri"/>
          <scheme val="minor"/>
        </font>
        <numFmt numFmtId="165"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17">
        <f>E17*F17</f>
      </nc>
      <ndxf>
        <font>
          <sz val="10"/>
          <color auto="1"/>
          <name val="Calibri"/>
          <scheme val="minor"/>
        </font>
        <numFmt numFmtId="165"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cc rId="108" sId="1">
    <oc r="B22" t="inlineStr">
      <is>
        <t>SERVICIO DE MANTENIMIENTO PREVENTIVO Y CORRECTIVO PARA SISTEMA AIRE ACONDICIONADO CONFORT</t>
      </is>
    </oc>
    <nc r="B22" t="inlineStr">
      <is>
        <t>SERVICIO DE MANTENIMIENTO DEL SISTEMA DE ALARMAS COMUNITARIAS DEL SIES-M</t>
      </is>
    </nc>
  </rcc>
  <rcc rId="109" sId="1">
    <oc r="C24" t="inlineStr">
      <is>
        <t xml:space="preserve">Presupuesto para Repuestos </t>
      </is>
    </oc>
    <nc r="C24" t="inlineStr">
      <is>
        <t>Valor de repuestos y reparaciones. Dicho valor se pagaran según lo requerido como repuestos y reparaciones en el contrato. De no ejecutarse este presupuesto al finalizar el contrato se liberara el presupuesto. Cualquier gasto de la bolsa de repuestos deberá ser justificado por el proveedor y autorizado por parte de la supervisión del contrato de ejecución y el contrato interadministrativo. En este ítem se podrán incluir todo tipo de elementos, repuestos para equipos, baterías, fuentes, cableado, conectores, paneles, teclados, pulsadores, receptores, trasformadores, sirenas, configuraciones especiales y reparaciones,</t>
      </is>
    </nc>
  </rcc>
  <rcc rId="110" sId="1">
    <oc r="B29" t="inlineStr">
      <is>
        <t>TOTAL SERVICIO DE MANTENIMIENTO PREVENTIVO Y CORRECTIVO PARA SISTEMA AIRE ACONDICIONADO CONFORT</t>
      </is>
    </oc>
    <nc r="B29" t="inlineStr">
      <is>
        <t>SERVICIO DE MANTENIMIENTO DEL SISTEMA DE ALARMAS COMUNITARIAS DEL SIES-M</t>
      </is>
    </nc>
  </rcc>
  <rfmt sheetId="1" sqref="E6:E12">
    <dxf>
      <fill>
        <patternFill patternType="solid">
          <bgColor rgb="FFFFFF00"/>
        </patternFill>
      </fill>
    </dxf>
  </rfmt>
  <rcc rId="111" sId="1" numFmtId="4">
    <oc r="E6">
      <v>3</v>
    </oc>
    <nc r="E6">
      <v>614</v>
    </nc>
  </rcc>
  <rfmt sheetId="1" sqref="E6">
    <dxf>
      <fill>
        <patternFill>
          <bgColor theme="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 sId="1" numFmtId="4">
    <oc r="E6">
      <v>614</v>
    </oc>
    <nc r="E6">
      <v>300</v>
    </nc>
  </rcc>
  <rcc rId="113" sId="1" numFmtId="4">
    <nc r="E7">
      <v>13</v>
    </nc>
  </rcc>
  <rcc rId="114" sId="1" numFmtId="4">
    <nc r="E8">
      <v>80</v>
    </nc>
  </rcc>
  <rcc rId="115" sId="1" numFmtId="4">
    <nc r="E9">
      <v>15</v>
    </nc>
  </rcc>
  <rcc rId="116" sId="1" numFmtId="4">
    <nc r="E10">
      <v>60</v>
    </nc>
  </rcc>
  <rcc rId="117" sId="1" numFmtId="4">
    <nc r="E11">
      <v>65</v>
    </nc>
  </rcc>
  <rcc rId="118" sId="1" numFmtId="4">
    <nc r="E12">
      <v>22</v>
    </nc>
  </rcc>
  <rfmt sheetId="1" sqref="E6:E12">
    <dxf>
      <fill>
        <patternFill>
          <bgColor theme="0"/>
        </patternFill>
      </fill>
    </dxf>
  </rfmt>
  <rcc rId="119" sId="1">
    <nc r="G7">
      <f>E7*F7</f>
    </nc>
  </rcc>
  <rcc rId="120" sId="1">
    <nc r="G8">
      <f>E8*F8</f>
    </nc>
  </rcc>
  <rcc rId="121" sId="1">
    <nc r="G9">
      <f>E9*F9</f>
    </nc>
  </rcc>
  <rcc rId="122" sId="1">
    <nc r="G10">
      <f>E10*F10</f>
    </nc>
  </rcc>
  <rcc rId="123" sId="1">
    <nc r="G11">
      <f>E11*F11</f>
    </nc>
  </rcc>
  <rcc rId="124" sId="1">
    <nc r="G12">
      <f>E12*F12</f>
    </nc>
  </rcc>
  <rfmt sheetId="1" sqref="G13" start="0" length="0">
    <dxf>
      <font>
        <b val="0"/>
        <sz val="10"/>
        <color auto="1"/>
      </font>
      <numFmt numFmtId="165" formatCode="_ &quot;$&quot;\ * #,##0_ ;_ &quot;$&quot;\ * \-#,##0_ ;_ &quot;$&quot;\ * &quot;-&quot;??_ ;_ @_ "/>
      <fill>
        <patternFill>
          <bgColor indexed="9"/>
        </patternFill>
      </fill>
      <protection locked="1"/>
    </dxf>
  </rfmt>
  <rcc rId="125" sId="1">
    <nc r="G14">
      <f>E14*F14</f>
    </nc>
  </rcc>
  <rcc rId="126" sId="1">
    <nc r="G15">
      <f>E15*F15</f>
    </nc>
  </rcc>
  <rcc rId="127" sId="1">
    <nc r="G16">
      <f>E16*F16</f>
    </nc>
  </rcc>
  <rfmt sheetId="1" sqref="G13" start="0" length="0">
    <dxf>
      <font>
        <b/>
        <sz val="10"/>
        <color indexed="8"/>
      </font>
      <numFmt numFmtId="164" formatCode="_-&quot;$&quot;* #,##0.00_-;\-&quot;$&quot;* #,##0.00_-;_-&quot;$&quot;* &quot;-&quot;??_-;_-@_-"/>
      <fill>
        <patternFill>
          <bgColor theme="0" tint="-0.14999847407452621"/>
        </patternFill>
      </fill>
      <protection locked="0"/>
    </dxf>
  </rfmt>
  <rcc rId="128" sId="1" numFmtId="34">
    <nc r="F24">
      <v>20000000</v>
    </nc>
  </rcc>
  <rcc rId="129" sId="1">
    <oc r="G24">
      <f>E24*F24</f>
    </oc>
    <nc r="G24"/>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1"/>
  <sheetViews>
    <sheetView tabSelected="1" topLeftCell="A31" workbookViewId="0">
      <selection activeCell="I9" sqref="I9"/>
    </sheetView>
  </sheetViews>
  <sheetFormatPr baseColWidth="10" defaultRowHeight="15"/>
  <cols>
    <col min="1" max="1" width="4.7109375" customWidth="1"/>
    <col min="2" max="2" width="7.7109375" style="3" customWidth="1"/>
    <col min="3" max="3" width="51.85546875" style="3" customWidth="1"/>
    <col min="4" max="4" width="7.28515625" style="3" customWidth="1"/>
    <col min="5" max="5" width="7.42578125" style="3" customWidth="1"/>
    <col min="6" max="6" width="16.85546875" style="3" customWidth="1"/>
    <col min="7" max="7" width="17.140625" style="3" bestFit="1" customWidth="1"/>
  </cols>
  <sheetData>
    <row r="2" spans="2:7">
      <c r="B2" s="31" t="s">
        <v>8</v>
      </c>
      <c r="C2" s="31"/>
      <c r="D2" s="31"/>
      <c r="E2" s="31"/>
      <c r="F2" s="31"/>
      <c r="G2" s="31"/>
    </row>
    <row r="3" spans="2:7">
      <c r="B3" s="31" t="s">
        <v>22</v>
      </c>
      <c r="C3" s="31"/>
      <c r="D3" s="31"/>
      <c r="E3" s="31"/>
      <c r="F3" s="31"/>
      <c r="G3" s="31"/>
    </row>
    <row r="4" spans="2:7">
      <c r="B4" s="4" t="s">
        <v>0</v>
      </c>
      <c r="C4" s="4" t="s">
        <v>1</v>
      </c>
      <c r="D4" s="5" t="s">
        <v>2</v>
      </c>
      <c r="E4" s="5" t="s">
        <v>3</v>
      </c>
      <c r="F4" s="6" t="s">
        <v>11</v>
      </c>
      <c r="G4" s="6" t="s">
        <v>12</v>
      </c>
    </row>
    <row r="5" spans="2:7">
      <c r="B5" s="4"/>
      <c r="C5" s="4" t="s">
        <v>31</v>
      </c>
      <c r="D5" s="5"/>
      <c r="E5" s="5"/>
      <c r="F5" s="6"/>
      <c r="G5" s="6"/>
    </row>
    <row r="6" spans="2:7">
      <c r="B6" s="10">
        <v>1</v>
      </c>
      <c r="C6" s="24" t="s">
        <v>23</v>
      </c>
      <c r="D6" s="10" t="s">
        <v>24</v>
      </c>
      <c r="E6" s="25">
        <v>300</v>
      </c>
      <c r="F6" s="10"/>
      <c r="G6" s="11">
        <f>E6*F6</f>
        <v>0</v>
      </c>
    </row>
    <row r="7" spans="2:7" ht="51">
      <c r="B7" s="10">
        <v>2</v>
      </c>
      <c r="C7" s="24" t="s">
        <v>25</v>
      </c>
      <c r="D7" s="10" t="s">
        <v>24</v>
      </c>
      <c r="E7" s="25">
        <v>13</v>
      </c>
      <c r="F7" s="10"/>
      <c r="G7" s="11">
        <f t="shared" ref="G7:G16" si="0">E7*F7</f>
        <v>0</v>
      </c>
    </row>
    <row r="8" spans="2:7" ht="38.25">
      <c r="B8" s="10">
        <v>3</v>
      </c>
      <c r="C8" s="24" t="s">
        <v>26</v>
      </c>
      <c r="D8" s="10" t="s">
        <v>24</v>
      </c>
      <c r="E8" s="25">
        <v>80</v>
      </c>
      <c r="F8" s="10"/>
      <c r="G8" s="11">
        <f t="shared" si="0"/>
        <v>0</v>
      </c>
    </row>
    <row r="9" spans="2:7" ht="38.25">
      <c r="B9" s="10">
        <v>4</v>
      </c>
      <c r="C9" s="24" t="s">
        <v>27</v>
      </c>
      <c r="D9" s="10" t="s">
        <v>24</v>
      </c>
      <c r="E9" s="25">
        <v>15</v>
      </c>
      <c r="F9" s="10"/>
      <c r="G9" s="11">
        <f t="shared" si="0"/>
        <v>0</v>
      </c>
    </row>
    <row r="10" spans="2:7" ht="25.5">
      <c r="B10" s="10">
        <v>5</v>
      </c>
      <c r="C10" s="24" t="s">
        <v>28</v>
      </c>
      <c r="D10" s="10" t="s">
        <v>24</v>
      </c>
      <c r="E10" s="25">
        <v>60</v>
      </c>
      <c r="F10" s="10"/>
      <c r="G10" s="11">
        <f t="shared" si="0"/>
        <v>0</v>
      </c>
    </row>
    <row r="11" spans="2:7" ht="25.5">
      <c r="B11" s="10">
        <v>6</v>
      </c>
      <c r="C11" s="24" t="s">
        <v>29</v>
      </c>
      <c r="D11" s="10" t="s">
        <v>24</v>
      </c>
      <c r="E11" s="25">
        <v>65</v>
      </c>
      <c r="F11" s="10"/>
      <c r="G11" s="11">
        <f t="shared" si="0"/>
        <v>0</v>
      </c>
    </row>
    <row r="12" spans="2:7" ht="25.5">
      <c r="B12" s="10">
        <v>7</v>
      </c>
      <c r="C12" s="24" t="s">
        <v>30</v>
      </c>
      <c r="D12" s="10" t="s">
        <v>24</v>
      </c>
      <c r="E12" s="25">
        <v>22</v>
      </c>
      <c r="F12" s="10"/>
      <c r="G12" s="11">
        <f t="shared" si="0"/>
        <v>0</v>
      </c>
    </row>
    <row r="13" spans="2:7">
      <c r="B13" s="4"/>
      <c r="C13" s="4" t="s">
        <v>32</v>
      </c>
      <c r="D13" s="5"/>
      <c r="E13" s="5"/>
      <c r="F13" s="6"/>
      <c r="G13" s="6"/>
    </row>
    <row r="14" spans="2:7" ht="25.5">
      <c r="B14" s="9"/>
      <c r="C14" s="24" t="s">
        <v>33</v>
      </c>
      <c r="D14" s="9" t="s">
        <v>36</v>
      </c>
      <c r="E14" s="9">
        <v>1</v>
      </c>
      <c r="F14" s="10"/>
      <c r="G14" s="11">
        <f t="shared" si="0"/>
        <v>0</v>
      </c>
    </row>
    <row r="15" spans="2:7" ht="38.25">
      <c r="B15" s="9"/>
      <c r="C15" s="24" t="s">
        <v>34</v>
      </c>
      <c r="D15" s="9" t="s">
        <v>4</v>
      </c>
      <c r="E15" s="9">
        <v>1</v>
      </c>
      <c r="F15" s="10"/>
      <c r="G15" s="11">
        <f t="shared" si="0"/>
        <v>0</v>
      </c>
    </row>
    <row r="16" spans="2:7" ht="51">
      <c r="B16" s="9"/>
      <c r="C16" s="24" t="s">
        <v>35</v>
      </c>
      <c r="D16" s="9" t="s">
        <v>4</v>
      </c>
      <c r="E16" s="9">
        <v>1</v>
      </c>
      <c r="F16" s="10"/>
      <c r="G16" s="11">
        <f t="shared" si="0"/>
        <v>0</v>
      </c>
    </row>
    <row r="17" spans="1:8">
      <c r="B17" s="35" t="s">
        <v>5</v>
      </c>
      <c r="C17" s="35"/>
      <c r="D17" s="35"/>
      <c r="E17" s="35"/>
      <c r="F17" s="35"/>
      <c r="G17" s="7">
        <f>SUM(G6:G16)</f>
        <v>0</v>
      </c>
    </row>
    <row r="18" spans="1:8">
      <c r="B18" s="36" t="s">
        <v>9</v>
      </c>
      <c r="C18" s="36"/>
      <c r="D18" s="36"/>
      <c r="E18" s="36"/>
      <c r="F18" s="8"/>
      <c r="G18" s="7">
        <f>G17*F18</f>
        <v>0</v>
      </c>
    </row>
    <row r="19" spans="1:8">
      <c r="B19" s="36" t="s">
        <v>10</v>
      </c>
      <c r="C19" s="36"/>
      <c r="D19" s="36"/>
      <c r="E19" s="36"/>
      <c r="F19" s="8"/>
      <c r="G19" s="7">
        <f>G17*F19</f>
        <v>0</v>
      </c>
    </row>
    <row r="20" spans="1:8" ht="15" customHeight="1">
      <c r="B20" s="35" t="s">
        <v>21</v>
      </c>
      <c r="C20" s="35"/>
      <c r="D20" s="35"/>
      <c r="E20" s="35"/>
      <c r="F20" s="35"/>
      <c r="G20" s="7">
        <f>G17+G18+G19</f>
        <v>0</v>
      </c>
    </row>
    <row r="21" spans="1:8">
      <c r="A21" s="15"/>
      <c r="B21" s="16"/>
      <c r="C21" s="17"/>
      <c r="D21" s="1"/>
      <c r="E21" s="1"/>
      <c r="F21" s="2"/>
      <c r="G21" s="18"/>
      <c r="H21" s="15"/>
    </row>
    <row r="22" spans="1:8">
      <c r="B22" s="32" t="s">
        <v>22</v>
      </c>
      <c r="C22" s="33"/>
      <c r="D22" s="33"/>
      <c r="E22" s="33"/>
      <c r="F22" s="33"/>
      <c r="G22" s="34"/>
    </row>
    <row r="23" spans="1:8">
      <c r="B23" s="4" t="s">
        <v>0</v>
      </c>
      <c r="C23" s="4" t="s">
        <v>1</v>
      </c>
      <c r="D23" s="5" t="s">
        <v>2</v>
      </c>
      <c r="E23" s="5" t="s">
        <v>3</v>
      </c>
      <c r="F23" s="6" t="s">
        <v>11</v>
      </c>
      <c r="G23" s="6" t="s">
        <v>12</v>
      </c>
    </row>
    <row r="24" spans="1:8" ht="140.25">
      <c r="B24" s="9">
        <v>15</v>
      </c>
      <c r="C24" s="12" t="s">
        <v>37</v>
      </c>
      <c r="D24" s="9" t="s">
        <v>4</v>
      </c>
      <c r="E24" s="9">
        <v>1</v>
      </c>
      <c r="F24" s="10">
        <v>20000000</v>
      </c>
      <c r="G24" s="11"/>
    </row>
    <row r="25" spans="1:8">
      <c r="B25" s="30" t="s">
        <v>5</v>
      </c>
      <c r="C25" s="30"/>
      <c r="D25" s="30"/>
      <c r="E25" s="30"/>
      <c r="F25" s="30"/>
      <c r="G25" s="13"/>
    </row>
    <row r="26" spans="1:8">
      <c r="B26" s="29" t="s">
        <v>6</v>
      </c>
      <c r="C26" s="29"/>
      <c r="D26" s="29"/>
      <c r="E26" s="29"/>
      <c r="F26" s="14">
        <v>0.19</v>
      </c>
      <c r="G26" s="13">
        <f>G25*F26</f>
        <v>0</v>
      </c>
    </row>
    <row r="27" spans="1:8">
      <c r="B27" s="30" t="s">
        <v>7</v>
      </c>
      <c r="C27" s="30"/>
      <c r="D27" s="30"/>
      <c r="E27" s="30"/>
      <c r="F27" s="30"/>
      <c r="G27" s="13"/>
    </row>
    <row r="29" spans="1:8" ht="26.25" customHeight="1">
      <c r="B29" s="26" t="s">
        <v>22</v>
      </c>
      <c r="C29" s="27"/>
      <c r="D29" s="27"/>
      <c r="E29" s="27"/>
      <c r="F29" s="28"/>
      <c r="G29" s="13">
        <f>G20+G27</f>
        <v>0</v>
      </c>
    </row>
    <row r="31" spans="1:8" s="19" customFormat="1" ht="12.75">
      <c r="B31" s="39" t="s">
        <v>13</v>
      </c>
      <c r="C31" s="39"/>
    </row>
    <row r="32" spans="1:8" s="19" customFormat="1" ht="12"/>
    <row r="33" spans="2:7" s="19" customFormat="1" ht="14.25" customHeight="1">
      <c r="B33" s="40" t="s">
        <v>14</v>
      </c>
      <c r="C33" s="40"/>
      <c r="D33" s="40"/>
      <c r="E33" s="40"/>
      <c r="F33" s="40"/>
      <c r="G33" s="40"/>
    </row>
    <row r="34" spans="2:7" s="19" customFormat="1" ht="12"/>
    <row r="35" spans="2:7" s="19" customFormat="1" ht="12.75">
      <c r="B35" s="39" t="s">
        <v>15</v>
      </c>
      <c r="C35" s="39"/>
    </row>
    <row r="36" spans="2:7" s="19" customFormat="1" ht="12.75">
      <c r="B36" s="39" t="s">
        <v>16</v>
      </c>
      <c r="C36" s="39"/>
    </row>
    <row r="37" spans="2:7" s="19" customFormat="1" ht="12.75">
      <c r="B37" s="39" t="s">
        <v>17</v>
      </c>
      <c r="C37" s="39"/>
    </row>
    <row r="38" spans="2:7" s="19" customFormat="1">
      <c r="B38" s="20"/>
      <c r="C38" s="21"/>
    </row>
    <row r="39" spans="2:7" s="19" customFormat="1">
      <c r="B39" s="22" t="s">
        <v>18</v>
      </c>
      <c r="C39" s="23"/>
    </row>
    <row r="40" spans="2:7" s="19" customFormat="1" ht="25.5" customHeight="1">
      <c r="B40" s="37" t="s">
        <v>19</v>
      </c>
      <c r="C40" s="37"/>
      <c r="D40" s="37"/>
      <c r="E40" s="37"/>
      <c r="F40" s="37"/>
      <c r="G40" s="37"/>
    </row>
    <row r="41" spans="2:7" s="19" customFormat="1" ht="29.25" customHeight="1">
      <c r="B41" s="38" t="s">
        <v>20</v>
      </c>
      <c r="C41" s="38"/>
      <c r="D41" s="38"/>
      <c r="E41" s="38"/>
      <c r="F41" s="38"/>
      <c r="G41" s="38"/>
    </row>
  </sheetData>
  <customSheetViews>
    <customSheetView guid="{D654DA73-32C2-422D-ACEF-5313C1A27EA3}">
      <selection activeCell="B19" sqref="B19:G19"/>
      <pageMargins left="0.7" right="0.7" top="0.75" bottom="0.75" header="0.3" footer="0.3"/>
      <pageSetup orientation="portrait" r:id="rId1"/>
    </customSheetView>
    <customSheetView guid="{38267966-0F19-45A5-846C-661AD3B71118}">
      <selection activeCell="I6" sqref="I6"/>
      <pageMargins left="0.7" right="0.7" top="0.75" bottom="0.75" header="0.3" footer="0.3"/>
      <pageSetup orientation="portrait" r:id="rId2"/>
    </customSheetView>
  </customSheetViews>
  <mergeCells count="18">
    <mergeCell ref="B40:G40"/>
    <mergeCell ref="B41:G41"/>
    <mergeCell ref="B31:C31"/>
    <mergeCell ref="B33:G33"/>
    <mergeCell ref="B35:C35"/>
    <mergeCell ref="B36:C36"/>
    <mergeCell ref="B37:C37"/>
    <mergeCell ref="B29:F29"/>
    <mergeCell ref="B26:E26"/>
    <mergeCell ref="B25:F25"/>
    <mergeCell ref="B27:F27"/>
    <mergeCell ref="B2:G2"/>
    <mergeCell ref="B3:G3"/>
    <mergeCell ref="B22:G22"/>
    <mergeCell ref="B17:F17"/>
    <mergeCell ref="B18:E18"/>
    <mergeCell ref="B19:E19"/>
    <mergeCell ref="B20:F20"/>
  </mergeCell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Juan David Perez Madrid</cp:lastModifiedBy>
  <dcterms:created xsi:type="dcterms:W3CDTF">2017-03-08T04:36:24Z</dcterms:created>
  <dcterms:modified xsi:type="dcterms:W3CDTF">2018-10-02T19:27:11Z</dcterms:modified>
</cp:coreProperties>
</file>