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150" yWindow="645" windowWidth="18855" windowHeight="6375" tabRatio="679" activeTab="1"/>
  </bookViews>
  <sheets>
    <sheet name="Información General" sheetId="39" r:id="rId1"/>
    <sheet name="FC1. Gestión de incidentes" sheetId="1" r:id="rId2"/>
    <sheet name="Hoja1" sheetId="4" state="hidden" r:id="rId3"/>
    <sheet name="FC2. Reportes, consultas y BI" sheetId="19" r:id="rId4"/>
    <sheet name="FC3. Mapas" sheetId="20" r:id="rId5"/>
    <sheet name="FC4. Recursos" sheetId="21" r:id="rId6"/>
    <sheet name="FC5. AVL" sheetId="22" r:id="rId7"/>
    <sheet name="FC6. Mensajeria" sheetId="23" r:id="rId8"/>
    <sheet name="FC7. Evaluación y Gestión" sheetId="24" r:id="rId9"/>
    <sheet name="TC8. Capacidad" sheetId="25" r:id="rId10"/>
    <sheet name="TC9. Disponibilidad" sheetId="26" r:id="rId11"/>
    <sheet name="TC10. Conectividad integración" sheetId="27" r:id="rId12"/>
    <sheet name="TC11. Redundancia y continuidad" sheetId="28" r:id="rId13"/>
    <sheet name="TC12. Tecnicos Generales" sheetId="29" r:id="rId14"/>
    <sheet name="TC13. Entorno operativo" sheetId="30" r:id="rId15"/>
    <sheet name="TC14. Usabilidad y flexibilidad" sheetId="31" r:id="rId16"/>
    <sheet name="TC15. Pruebas y actualizaciones" sheetId="32" r:id="rId17"/>
    <sheet name="TC16. Interoperabilidad" sheetId="33" r:id="rId18"/>
    <sheet name="TC17. Impresion" sheetId="34" r:id="rId19"/>
    <sheet name="TC.18 VideoWall" sheetId="35" r:id="rId20"/>
    <sheet name="TC19. Manuales y capacitacion" sheetId="36" r:id="rId21"/>
    <sheet name="SC20. Seguridad" sheetId="37" r:id="rId22"/>
    <sheet name="SC21. Auditoria" sheetId="38" r:id="rId23"/>
  </sheets>
  <definedNames>
    <definedName name="_xlnm._FilterDatabase" localSheetId="1" hidden="1">'FC1. Gestión de incidentes'!$A$1:$K$254</definedName>
    <definedName name="_xlnm._FilterDatabase" localSheetId="3" hidden="1">'FC2. Reportes, consultas y BI'!$B$1:$E$54</definedName>
    <definedName name="_xlnm._FilterDatabase" localSheetId="4" hidden="1">'FC3. Mapas'!$B$1:$E$65</definedName>
    <definedName name="_xlnm._FilterDatabase" localSheetId="5" hidden="1">'FC4. Recursos'!$B$1:$E$65</definedName>
    <definedName name="_xlnm._FilterDatabase" localSheetId="6" hidden="1">'FC5. AVL'!$B$1:$E$22</definedName>
    <definedName name="_xlnm._FilterDatabase" localSheetId="7" hidden="1">'FC6. Mensajeria'!$B$1:$E$41</definedName>
    <definedName name="_xlnm._FilterDatabase" localSheetId="8" hidden="1">'FC7. Evaluación y Gestión'!$B$1:$E$12</definedName>
    <definedName name="_xlnm._FilterDatabase" localSheetId="21" hidden="1">'SC20. Seguridad'!$B$1:$E$37</definedName>
    <definedName name="_xlnm._FilterDatabase" localSheetId="22" hidden="1">'SC21. Auditoria'!$B$1:$E$14</definedName>
    <definedName name="_xlnm._FilterDatabase" localSheetId="11" hidden="1">'TC10. Conectividad integración'!$B$1:$E$16</definedName>
    <definedName name="_xlnm._FilterDatabase" localSheetId="12" hidden="1">'TC11. Redundancia y continuidad'!$B$1:$E$31</definedName>
    <definedName name="_xlnm._FilterDatabase" localSheetId="13" hidden="1">'TC12. Tecnicos Generales'!$B$1:$E$58</definedName>
    <definedName name="_xlnm._FilterDatabase" localSheetId="14" hidden="1">'TC13. Entorno operativo'!$B$1:$E$11</definedName>
    <definedName name="_xlnm._FilterDatabase" localSheetId="15" hidden="1">'TC14. Usabilidad y flexibilidad'!$B$1:$E$105</definedName>
    <definedName name="_xlnm._FilterDatabase" localSheetId="16" hidden="1">'TC15. Pruebas y actualizaciones'!$B$1:$E$16</definedName>
    <definedName name="_xlnm._FilterDatabase" localSheetId="18" hidden="1">'TC17. Impresion'!$B$1:$E$13</definedName>
    <definedName name="_xlnm._FilterDatabase" localSheetId="20" hidden="1">'TC19. Manuales y capacitacion'!$B$2:$E$30</definedName>
    <definedName name="_xlnm._FilterDatabase" localSheetId="10" hidden="1">'TC9. Disponibilidad'!$B$1:$E$10</definedName>
  </definedNames>
  <calcPr calcId="145621"/>
</workbook>
</file>

<file path=xl/calcChain.xml><?xml version="1.0" encoding="utf-8"?>
<calcChain xmlns="http://schemas.openxmlformats.org/spreadsheetml/2006/main">
  <c r="G3" i="36" l="1"/>
  <c r="G3" i="33"/>
  <c r="G2" i="29"/>
  <c r="G2" i="27"/>
  <c r="G17" i="19"/>
  <c r="B2" i="19" l="1"/>
  <c r="B3" i="19" l="1"/>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2" i="20" l="1"/>
  <c r="B3" i="20" s="1"/>
  <c r="B4" i="20" s="1"/>
  <c r="B5" i="20" s="1"/>
  <c r="B6" i="20" s="1"/>
  <c r="B7" i="20" s="1"/>
  <c r="B8" i="20" s="1"/>
  <c r="B9" i="20" s="1"/>
  <c r="B10" i="20" s="1"/>
  <c r="B11" i="20" s="1"/>
  <c r="B12" i="20" s="1"/>
  <c r="B13" i="20" s="1"/>
  <c r="B14" i="20" s="1"/>
  <c r="B15" i="20" s="1"/>
  <c r="B16" i="20" s="1"/>
  <c r="B17" i="20" s="1"/>
  <c r="B18" i="20" s="1"/>
  <c r="B19" i="20" s="1"/>
  <c r="B20" i="20" s="1"/>
  <c r="B21" i="20" s="1"/>
  <c r="B22" i="20" s="1"/>
  <c r="B23" i="20" s="1"/>
  <c r="B24" i="20" s="1"/>
  <c r="B25" i="20" s="1"/>
  <c r="B26" i="20" s="1"/>
  <c r="B27" i="20" s="1"/>
  <c r="B28" i="20" s="1"/>
  <c r="B29" i="20" s="1"/>
  <c r="B30" i="20" s="1"/>
  <c r="B31" i="20" s="1"/>
  <c r="B32" i="20" s="1"/>
  <c r="B33" i="20" s="1"/>
  <c r="B34" i="20" s="1"/>
  <c r="B35" i="20" s="1"/>
  <c r="B36" i="20" s="1"/>
  <c r="B37" i="20" s="1"/>
  <c r="B38" i="20" s="1"/>
  <c r="B39" i="20" s="1"/>
  <c r="B40" i="20" s="1"/>
  <c r="B41" i="20" s="1"/>
  <c r="B42" i="20" s="1"/>
  <c r="B43" i="20" s="1"/>
  <c r="B44" i="20" s="1"/>
  <c r="B45" i="20" s="1"/>
  <c r="B46" i="20" s="1"/>
  <c r="B47" i="20" s="1"/>
  <c r="B48" i="20" s="1"/>
  <c r="B49" i="20" s="1"/>
  <c r="B50" i="20" s="1"/>
  <c r="B51" i="20" s="1"/>
  <c r="B52" i="20" s="1"/>
  <c r="B53" i="20" s="1"/>
  <c r="B54" i="20" s="1"/>
  <c r="B55" i="20" s="1"/>
  <c r="B56" i="20" s="1"/>
  <c r="B57" i="20" s="1"/>
  <c r="B58" i="20" s="1"/>
  <c r="B59" i="20" s="1"/>
  <c r="B60" i="20" s="1"/>
  <c r="B61" i="20" s="1"/>
  <c r="B62" i="20" s="1"/>
  <c r="B63" i="20" s="1"/>
  <c r="B64" i="20" s="1"/>
  <c r="B65" i="20" s="1"/>
  <c r="B2" i="21" l="1"/>
  <c r="B3" i="21" l="1"/>
  <c r="B4" i="21" s="1"/>
  <c r="B5" i="21" s="1"/>
  <c r="B6" i="21" s="1"/>
  <c r="B7" i="21" s="1"/>
  <c r="B8" i="21" s="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2" i="22" s="1"/>
  <c r="B3" i="22" l="1"/>
  <c r="B4" i="22" s="1"/>
  <c r="B5" i="22" s="1"/>
  <c r="B6" i="22" s="1"/>
  <c r="B7" i="22" s="1"/>
  <c r="B8" i="22" s="1"/>
  <c r="B9" i="22" s="1"/>
  <c r="B10" i="22" s="1"/>
  <c r="B11" i="22" s="1"/>
  <c r="B12" i="22" s="1"/>
  <c r="B13" i="22" s="1"/>
  <c r="B14" i="22" s="1"/>
  <c r="B15" i="22" s="1"/>
  <c r="B16" i="22" s="1"/>
  <c r="B17" i="22" s="1"/>
  <c r="B2" i="23" s="1"/>
  <c r="B3" i="23" l="1"/>
  <c r="B4" i="23" s="1"/>
  <c r="B5" i="23" s="1"/>
  <c r="B6" i="23" s="1"/>
  <c r="B7" i="23" s="1"/>
  <c r="B8" i="23" s="1"/>
  <c r="B9" i="23" s="1"/>
  <c r="B10" i="23" s="1"/>
  <c r="B11" i="23" s="1"/>
  <c r="B12" i="23" s="1"/>
  <c r="B13" i="23" s="1"/>
  <c r="B14" i="23" s="1"/>
  <c r="B15" i="23" s="1"/>
  <c r="B16" i="23" s="1"/>
  <c r="B17" i="23" s="1"/>
  <c r="B18" i="23" s="1"/>
  <c r="B19" i="23" s="1"/>
  <c r="B20" i="23" s="1"/>
  <c r="B21" i="23" s="1"/>
  <c r="B22" i="23" s="1"/>
  <c r="B23" i="23" s="1"/>
  <c r="B24" i="23" s="1"/>
  <c r="B25" i="23" s="1"/>
  <c r="B26" i="23" s="1"/>
  <c r="B27" i="23" s="1"/>
  <c r="B28" i="23" s="1"/>
  <c r="B29" i="23" s="1"/>
  <c r="B30" i="23" s="1"/>
  <c r="B31" i="23" s="1"/>
  <c r="B32" i="23" s="1"/>
  <c r="B33" i="23" s="1"/>
  <c r="B34" i="23" s="1"/>
  <c r="B35" i="23" s="1"/>
  <c r="B36" i="23" s="1"/>
  <c r="B37" i="23" s="1"/>
  <c r="B38" i="23" s="1"/>
  <c r="B39" i="23" s="1"/>
  <c r="B40" i="23" s="1"/>
  <c r="B41" i="23" s="1"/>
  <c r="B2" i="24" s="1"/>
  <c r="B3" i="24" l="1"/>
  <c r="B4" i="24" s="1"/>
  <c r="B5" i="24" s="1"/>
  <c r="B6" i="24" s="1"/>
  <c r="B7" i="24" s="1"/>
  <c r="B8" i="24" s="1"/>
  <c r="B9" i="24" s="1"/>
  <c r="B10" i="24" s="1"/>
  <c r="B11" i="24" s="1"/>
  <c r="B12" i="24" s="1"/>
  <c r="B2" i="25" s="1"/>
  <c r="B3" i="25" l="1"/>
  <c r="B4" i="25" s="1"/>
  <c r="B2" i="26" s="1"/>
  <c r="B3" i="26" l="1"/>
  <c r="B4" i="26" s="1"/>
  <c r="B5" i="26" s="1"/>
  <c r="B6" i="26" s="1"/>
  <c r="B2" i="27" s="1"/>
  <c r="B3" i="27" l="1"/>
  <c r="B4" i="27" s="1"/>
  <c r="B5" i="27" s="1"/>
  <c r="B6" i="27" s="1"/>
  <c r="B7" i="27" s="1"/>
  <c r="B8" i="27" s="1"/>
  <c r="B9" i="27" s="1"/>
  <c r="B10" i="27" s="1"/>
  <c r="B11" i="27" s="1"/>
  <c r="B12" i="27" s="1"/>
  <c r="B13" i="27" s="1"/>
  <c r="B14" i="27" s="1"/>
  <c r="B15" i="27" s="1"/>
  <c r="B16" i="27" s="1"/>
  <c r="B2" i="28" s="1"/>
  <c r="B3" i="28" l="1"/>
  <c r="B4" i="28" s="1"/>
  <c r="B5" i="28" s="1"/>
  <c r="B6" i="28" s="1"/>
  <c r="B7" i="28" s="1"/>
  <c r="B8" i="28" s="1"/>
  <c r="B9" i="28" s="1"/>
  <c r="B10" i="28" s="1"/>
  <c r="B11" i="28" s="1"/>
  <c r="B12" i="28" s="1"/>
  <c r="B13" i="28" s="1"/>
  <c r="B14" i="28" s="1"/>
  <c r="B15" i="28" s="1"/>
  <c r="B16" i="28" s="1"/>
  <c r="B17" i="28" s="1"/>
  <c r="B18" i="28" s="1"/>
  <c r="B19" i="28" s="1"/>
  <c r="B20" i="28" s="1"/>
  <c r="B21" i="28" s="1"/>
  <c r="B22" i="28" s="1"/>
  <c r="B23" i="28" s="1"/>
  <c r="B24" i="28" s="1"/>
  <c r="B25" i="28" s="1"/>
  <c r="B26" i="28" s="1"/>
  <c r="B27" i="28" s="1"/>
  <c r="B28" i="28" s="1"/>
  <c r="B29" i="28" s="1"/>
  <c r="B30" i="28" s="1"/>
  <c r="B31" i="28" s="1"/>
  <c r="B2" i="29" s="1"/>
  <c r="B3" i="29" l="1"/>
  <c r="B4" i="29" l="1"/>
  <c r="B5" i="29" s="1"/>
  <c r="B6" i="29" s="1"/>
  <c r="B7" i="29" s="1"/>
  <c r="B8" i="29" s="1"/>
  <c r="B9" i="29" s="1"/>
  <c r="B10" i="29" s="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2" i="30" s="1"/>
  <c r="B3" i="30" s="1"/>
  <c r="B4" i="30" s="1"/>
  <c r="B5" i="30" s="1"/>
  <c r="B6" i="30" s="1"/>
  <c r="B7" i="30" s="1"/>
  <c r="B8" i="30" s="1"/>
  <c r="B9" i="30" s="1"/>
  <c r="B10" i="30" s="1"/>
  <c r="B11" i="30" s="1"/>
  <c r="B2" i="31" s="1"/>
  <c r="B3" i="31" l="1"/>
  <c r="B4" i="31" s="1"/>
  <c r="B5" i="31" s="1"/>
  <c r="B6" i="31" s="1"/>
  <c r="B7" i="31" s="1"/>
  <c r="B8" i="31" s="1"/>
  <c r="B9" i="31" s="1"/>
  <c r="B10" i="31" s="1"/>
  <c r="B11" i="31" s="1"/>
  <c r="B12" i="31" s="1"/>
  <c r="B13" i="31" s="1"/>
  <c r="B14" i="31" s="1"/>
  <c r="B15" i="31" s="1"/>
  <c r="B16" i="31" s="1"/>
  <c r="B17" i="31" s="1"/>
  <c r="B18" i="31" s="1"/>
  <c r="B19" i="31" s="1"/>
  <c r="B20" i="31" s="1"/>
  <c r="B21" i="31" s="1"/>
  <c r="B22" i="31" s="1"/>
  <c r="B23" i="31" s="1"/>
  <c r="B24" i="31" s="1"/>
  <c r="B25" i="31" s="1"/>
  <c r="B26" i="31" s="1"/>
  <c r="B27" i="31" s="1"/>
  <c r="B28" i="31" s="1"/>
  <c r="B29" i="31" s="1"/>
  <c r="B30" i="31" s="1"/>
  <c r="B31" i="31" s="1"/>
  <c r="B32" i="31" s="1"/>
  <c r="B33" i="31" s="1"/>
  <c r="B34" i="31" s="1"/>
  <c r="B35" i="31" s="1"/>
  <c r="B36" i="31" s="1"/>
  <c r="B37" i="31" s="1"/>
  <c r="B38" i="31" s="1"/>
  <c r="B39" i="31" s="1"/>
  <c r="B40" i="31" s="1"/>
  <c r="B41" i="31" s="1"/>
  <c r="B42" i="31" s="1"/>
  <c r="B43" i="31" s="1"/>
  <c r="B44" i="31" s="1"/>
  <c r="B45" i="31" s="1"/>
  <c r="B46" i="31" s="1"/>
  <c r="B47" i="31" s="1"/>
  <c r="B48" i="31" s="1"/>
  <c r="B49" i="31" s="1"/>
  <c r="B50" i="31" s="1"/>
  <c r="B51" i="31" s="1"/>
  <c r="B52" i="31" s="1"/>
  <c r="B53" i="31" s="1"/>
  <c r="B54" i="31" s="1"/>
  <c r="B55" i="31" s="1"/>
  <c r="B56" i="31" s="1"/>
  <c r="B57" i="31" s="1"/>
  <c r="B58" i="31" s="1"/>
  <c r="B59" i="31" s="1"/>
  <c r="B60" i="31" s="1"/>
  <c r="B61" i="31" s="1"/>
  <c r="B62" i="31" s="1"/>
  <c r="B63" i="31" s="1"/>
  <c r="B64" i="31" s="1"/>
  <c r="B65" i="31" s="1"/>
  <c r="B66" i="31" s="1"/>
  <c r="B67" i="31" s="1"/>
  <c r="B68" i="31" s="1"/>
  <c r="B69" i="31" s="1"/>
  <c r="B70" i="31" s="1"/>
  <c r="B71" i="31" s="1"/>
  <c r="B72" i="31" s="1"/>
  <c r="B73" i="31" s="1"/>
  <c r="B74" i="31" s="1"/>
  <c r="B75" i="31" s="1"/>
  <c r="B76" i="31" s="1"/>
  <c r="B77" i="31" s="1"/>
  <c r="B78" i="31" s="1"/>
  <c r="B79" i="31" s="1"/>
  <c r="B80" i="31" s="1"/>
  <c r="B81" i="31" s="1"/>
  <c r="B82" i="31" s="1"/>
  <c r="B83" i="31" s="1"/>
  <c r="B84" i="31" s="1"/>
  <c r="B85" i="31" s="1"/>
  <c r="B86" i="31" s="1"/>
  <c r="B87" i="31" s="1"/>
  <c r="B88" i="31" s="1"/>
  <c r="B89" i="31" s="1"/>
  <c r="B90" i="31" s="1"/>
  <c r="B91" i="31" s="1"/>
  <c r="B92" i="31" s="1"/>
  <c r="B93" i="31" s="1"/>
  <c r="B94" i="31" s="1"/>
  <c r="B95" i="31" s="1"/>
  <c r="B96" i="31" s="1"/>
  <c r="B97" i="31" s="1"/>
  <c r="B98" i="31" s="1"/>
  <c r="B99" i="31" s="1"/>
  <c r="B100" i="31" l="1"/>
  <c r="B101" i="31" s="1"/>
  <c r="B102" i="31" l="1"/>
  <c r="B103" i="31" s="1"/>
  <c r="B104" i="31" s="1"/>
  <c r="B105" i="31" s="1"/>
  <c r="B2" i="32" s="1"/>
  <c r="B3" i="32" s="1"/>
  <c r="B4" i="32" s="1"/>
  <c r="B5" i="32" s="1"/>
  <c r="B6" i="32" s="1"/>
  <c r="B7" i="32" s="1"/>
  <c r="B8" i="32" s="1"/>
  <c r="B9" i="32" s="1"/>
  <c r="B10" i="32" s="1"/>
  <c r="B11" i="32" s="1"/>
  <c r="B12" i="32" s="1"/>
  <c r="B13" i="32" s="1"/>
  <c r="B14" i="32" s="1"/>
  <c r="B15" i="32" s="1"/>
  <c r="B16" i="32" s="1"/>
  <c r="B3" i="33" s="1"/>
  <c r="B2" i="34" l="1"/>
  <c r="B3" i="34" s="1"/>
  <c r="B4" i="34" s="1"/>
  <c r="B5" i="34" s="1"/>
  <c r="B6" i="34" s="1"/>
  <c r="B7" i="34" s="1"/>
  <c r="B8" i="34" s="1"/>
  <c r="B9" i="34" s="1"/>
  <c r="B10" i="34" s="1"/>
  <c r="B11" i="34" s="1"/>
  <c r="B12" i="34" s="1"/>
  <c r="B13" i="34" s="1"/>
  <c r="B3" i="35" s="1"/>
  <c r="B3" i="36" l="1"/>
  <c r="B4" i="36" l="1"/>
  <c r="B5" i="36" s="1"/>
  <c r="B6" i="36" s="1"/>
  <c r="B7" i="36" s="1"/>
  <c r="B8" i="36" s="1"/>
  <c r="B9" i="36" s="1"/>
  <c r="B10" i="36" s="1"/>
  <c r="B11" i="36" s="1"/>
  <c r="B12" i="36" s="1"/>
  <c r="B13" i="36" s="1"/>
  <c r="B14" i="36" s="1"/>
  <c r="B15" i="36" s="1"/>
  <c r="B16" i="36" s="1"/>
  <c r="B17" i="36" s="1"/>
  <c r="B18" i="36" s="1"/>
  <c r="B19" i="36" s="1"/>
  <c r="B20" i="36" s="1"/>
  <c r="B21" i="36" s="1"/>
  <c r="B22" i="36" s="1"/>
  <c r="B23" i="36" s="1"/>
  <c r="B24" i="36" s="1"/>
  <c r="B25" i="36" s="1"/>
  <c r="B26" i="36" s="1"/>
  <c r="B27" i="36" s="1"/>
  <c r="B28" i="36" s="1"/>
  <c r="B29" i="36" s="1"/>
  <c r="B30" i="36" s="1"/>
  <c r="B2" i="37" s="1"/>
  <c r="B3" i="37" l="1"/>
  <c r="B4" i="37" s="1"/>
  <c r="B5" i="37" s="1"/>
  <c r="B6" i="37" s="1"/>
  <c r="B7" i="37" s="1"/>
  <c r="B8" i="37" s="1"/>
  <c r="B9" i="37" s="1"/>
  <c r="B10" i="37" s="1"/>
  <c r="B11" i="37" s="1"/>
  <c r="B12" i="37" s="1"/>
  <c r="B13" i="37" s="1"/>
  <c r="B14" i="37" s="1"/>
  <c r="B15" i="37" s="1"/>
  <c r="B16" i="37" s="1"/>
  <c r="B17" i="37" s="1"/>
  <c r="B18" i="37" s="1"/>
  <c r="B19" i="37" s="1"/>
  <c r="B20" i="37" s="1"/>
  <c r="B21" i="37" s="1"/>
  <c r="B22" i="37" s="1"/>
  <c r="B23" i="37" s="1"/>
  <c r="B24" i="37" s="1"/>
  <c r="B25" i="37" s="1"/>
  <c r="B26" i="37" s="1"/>
  <c r="B27" i="37" s="1"/>
  <c r="B28" i="37" s="1"/>
  <c r="B29" i="37" s="1"/>
  <c r="B30" i="37" s="1"/>
  <c r="B31" i="37" s="1"/>
  <c r="B32" i="37" s="1"/>
  <c r="B33" i="37" s="1"/>
  <c r="B34" i="37" s="1"/>
  <c r="B35" i="37" s="1"/>
  <c r="B36" i="37" s="1"/>
  <c r="B37" i="37" s="1"/>
  <c r="B2" i="38" s="1"/>
  <c r="B3" i="38" l="1"/>
  <c r="B4" i="38" s="1"/>
  <c r="B5" i="38" s="1"/>
  <c r="B6" i="38" s="1"/>
  <c r="B7" i="38" s="1"/>
  <c r="B8" i="38" s="1"/>
  <c r="B9" i="38" s="1"/>
  <c r="B10" i="38" s="1"/>
  <c r="B11" i="38" s="1"/>
  <c r="B12" i="38" s="1"/>
  <c r="B13" i="38" s="1"/>
  <c r="B14" i="38" s="1"/>
</calcChain>
</file>

<file path=xl/sharedStrings.xml><?xml version="1.0" encoding="utf-8"?>
<sst xmlns="http://schemas.openxmlformats.org/spreadsheetml/2006/main" count="1746" uniqueCount="854">
  <si>
    <t>Capacidad</t>
  </si>
  <si>
    <t>GESTION DE INCIDENTES</t>
  </si>
  <si>
    <t>Disponibilidad</t>
  </si>
  <si>
    <t>Redundancia, Recuperación de fallos y Continuidad del Servicio</t>
  </si>
  <si>
    <t>Auditoría</t>
  </si>
  <si>
    <t>Requerimientos Técnicos Generales</t>
  </si>
  <si>
    <t>Entorno Operativo</t>
  </si>
  <si>
    <t>Requerimientos de Usabilidad y Flexibilidad</t>
  </si>
  <si>
    <t>Reportes, Consultas e Inteligencia de Negocios</t>
  </si>
  <si>
    <t>Escalabilidad, Pruebas y Actualizaciones de Software</t>
  </si>
  <si>
    <t>Interoperabilidad con los sistemas misionales o de apoyo de las Agencias adscritas</t>
  </si>
  <si>
    <t>Impresión</t>
  </si>
  <si>
    <t>Integración con Video Wall</t>
  </si>
  <si>
    <t>Manuales y Capacitación</t>
  </si>
  <si>
    <t>Mensajería</t>
  </si>
  <si>
    <t>RESPUESTAS</t>
  </si>
  <si>
    <t>No contestada</t>
  </si>
  <si>
    <t>Cumple</t>
  </si>
  <si>
    <t>No cumple</t>
  </si>
  <si>
    <t>Alternativo</t>
  </si>
  <si>
    <t>Evaluación y Gestión</t>
  </si>
  <si>
    <t>Seguridad</t>
  </si>
  <si>
    <t>GESTION DE RECURSOS</t>
  </si>
  <si>
    <t>GESTION DE MAPAS</t>
  </si>
  <si>
    <t>GESTION AVL</t>
  </si>
  <si>
    <t>Conectividad e Integración</t>
  </si>
  <si>
    <t>No</t>
  </si>
  <si>
    <t>El sistema deberá permitir la integración y operación de múltiples agencias (multiagencia) actualmente se encuentran las siguientes 10 agencias adscritas al SIES-M:
1) Despacho Policía
2) Despacho Dagrd
3) Despacho Salud
4) Despacho Inclusión Social
5) Despacho Mujer
6) Despacho Medio Ambiente
7) Despacho Movilidad
8) Despacho Impec
9) Despacho CTI
10) Despacho Ejército</t>
  </si>
  <si>
    <t>El sistema deberá permitir la definición y consulta de los directorios de información de las instituciones o entidades que soportan la operación del SIES-M o de sus agencias adscritas tales como:
1) Cruz roja
2) Bomberos voluntarios
3) Alcaldías menores
4) Empresas de servicios públicos
5) Hospitales
6) IPSs
7) EPSs
8) Delimitación en direcciones de barrios y comunas
9) Corregimientos
10) Comisarias de Familia
11) Inspecciones y Permanencias
12) Unidades permanentes de Justicia
13) Estaciones de policía
14) Fiscalías, Receptores descentralizados, CAIVAS, CESPA, Telefónos de cuadrantes de la Polícia, Personeria, AAPJ (Atención psicojuridica en territorio)  y otras que se puedan incluir.</t>
  </si>
  <si>
    <t>Para la integración de las agencias, el sistema debe permitir el ingreso y mantenimiento de la información básica de cada agencia, teniendo como mínimo la parametrización de la siguiente información:
- Código de la Agencia
- Descripción
- Si es Adscrita o no
- Ubicación (Dirección, Barrio, Comuna)
- Estado de la agencia en el sistema (activa, eliminada, no disponible)
- Director a Cargo de la Agencia (Nombre, Teléfonos/Extensiones)
- Coordinador de Atención y Despacho (Nombre, Teléfonos/Extensiones)
- Supervisor de Operaciones (Nombre, Teléfonos/Extensiones)
- Teléfonos fijos
- Teléfonos Móviles Asociados
- Radioteléfonos Asociados
- Dirección de la página web
- Protocolo de Atención de Incidentes de la Agencia
- Zona geográfica de cubrimiento de la Agencia (Delimitación de la Jurisdicción)
- 3 correos electrónicos.</t>
  </si>
  <si>
    <t>La gestión de incidentes está basada en procesos, procedimientos, estados, políticas y normas, consignados en la denominada "Guía de Atención de Incidentes" o "Protocolo de Atención de Incidentes", por lo que el sistema deberá proveer la parametrización de la "Guía de Atención de Incidentes" para que el operador de recepción pueda desarrollar la correcta clasificación del incidente (Tipo de Incidente) y seguir el debido protocolo de atención.</t>
  </si>
  <si>
    <t>La Guía o Protocolo de Atención de Incidentes es un árbol de decisión que por medio de preguntas y las respectivas respuestas dadas por el usuario le permite al operador de recepción seleccionar adecuadamente el Tipo de Incidente, su prioridad asociada, registrar la información mínima necesaria en el CAD, brindar la información que de acuerdo al tipo de incidente pueda dar para atender el incidente y seleccionar las agencias que deben ser notificadas en caso de ser necesario.</t>
  </si>
  <si>
    <t xml:space="preserve">El sistema deberá proveer a los operadores del SIES-M y de las agencias, dependiendo de su perfil y rol, la consulta de la "Guía de Atención de Incidentes" en pantalla, esta guía de atención contiene el paso a paso a seguir para la adecuada atención de cada tipo de incidente, de acuerdo con su prioridad y tipo. </t>
  </si>
  <si>
    <t>El sistema deberá ser capaz de aceptar y gestionar los procedimientos y protocolos de atención de incidentes suministrados por cada una de las agencias o usar protocolos externos de terceros.</t>
  </si>
  <si>
    <t>Las respuestas a las preguntas realizadas con base a la Guía de Atención de Incidentes de acuerdo al procedimiento utilizado por cada agencia y de acuerdo a la tipificación deberán ser registrados en la Bitácora del incidente por el operador de recepción y después por los operadores de despacho de cada una de las Agencias notificadas.</t>
  </si>
  <si>
    <t>Los procedimientos y protocolos creados por las agencias para la atención de cada tipo de incidente de los cuales sean responsables están basados en códigos de tipo de incidente, prioridad, ubicación de los recursos, tipos de recursos y jurisdicción (zona geográfica de cubrimiento) de los recursos de cada agencia.</t>
  </si>
  <si>
    <t>El sistema deberá seleccionar automáticamente los procedimientos y protocolos de cada agencia cuando el operador receptor de la llamada introduce el código del tipo de incidente, facilitándole la gestión relacionada al tipo de incidente.</t>
  </si>
  <si>
    <t xml:space="preserve">El sistema deberá proveer la configuración de controles y validaciones que el SIES-M y cada agencia defina para su propia "Guía de Atención de Incidentes", de fácil configuración, administración y mantenimiento. </t>
  </si>
  <si>
    <t>El sistema CAD deberá establecer un mecanismo y una interfaz con el sistema de grabación para el registro y posterior recuperación del registro de voz asociado a un incidente, el sistema deberá proporcionar un hipervínculo desde el registro del incidente en el CAD al registro del incidente almacenado en la grabadora para ser consultado en cualquier momento, salvagurdadndo la integridad del audio.</t>
  </si>
  <si>
    <t>El sistema deberá permitir la parametrización de la Tipificación del incidente (tipo de urgencia) para ser utilizada en la "Guía de atención de Incidentes", permitiendo la agrupación por diferentes niveles: grupos, subgrupos.</t>
  </si>
  <si>
    <t>El sistema deberá proporcionar un mínimo de diez niveles de parametrización de prioridades con el fin de asignar niveles de prioridad a los tipos de incidentes con mínimo la siguiente información:
- Código de la prioridad
- Descripción de la prioridad</t>
  </si>
  <si>
    <t>El sistema debe proveer la parametrización de la tipificación de los incidentes con mínimo la siguiente información:
- Código del Tipo de Incidente
- Descripción del Incidente
- Prioridad asociada al incidente
- Agencia responsable de Atención del Incidente
- Agencias de apoyo necesarias para la atención del incidente</t>
  </si>
  <si>
    <t>La parametrización de la tipificación de incidentes debe incluir la agencia que por defecto es responsable de su atención y las agencias de apoyo para su gestión, de tal manera que cuando un recepcionista de un incidente identifica el tipo de incidente, el sistema automáticamente le pre-selecciona y sugiere las agencias que deben ser notificadas y cual de ellas es la responsable por el cierre definitivo del mismo.</t>
  </si>
  <si>
    <t>La actualización de la tabla de datos de código de tipo de incidentes no deberá requerir que el sistema se reinicie.</t>
  </si>
  <si>
    <t>La selección del tipo de incidente deberá realizarse por la asociación obligatoria de la lista parametrizada de Tipificación de incidentes, la cual deberá ser desplegada una vez se registra su código o alguna palabra asociada de la descripción teniendo como base el árbol de decisión y clasificación de incidentes.</t>
  </si>
  <si>
    <t>Como la prioridad del Incidente esta asociada a su Tipificación, el sistema deberá asignar automáticamente la priorización del incidente dependiendo de la tipificación seleccionada por el operador para el incidente..</t>
  </si>
  <si>
    <t>Después de que se asigna la prioridad a un incidente, ésta podrá ser cambiada manualmente por un operador, en cuyo caso el sistema debe proveer automáticamente un campo de diligenciamiento obligatorio para que el operador justifique las razones del cambio de prioridad.</t>
  </si>
  <si>
    <t>El sistema deberá registrar en la bitácora y en el Log de Auditoría si la prioridad fue cambiada por un operador.</t>
  </si>
  <si>
    <t>La prioridad de un incidente deberá aparecer en la pantalla del operador con un color y símbolo distintivo.</t>
  </si>
  <si>
    <t>La parametrización de la tipificación de incidentes, su prioridad, agencia responsable y agencias de apoyo será definida y mantenida por  la Secretaría de Seguridad o el Comité de Emergencias y Seguridad que sugieran los cambios correspondientes.</t>
  </si>
  <si>
    <t>El color y símbolo que representa cada prioridad deberá ser definido y mantenido por cada agencia.</t>
  </si>
  <si>
    <t>Cuando se actualiza un tipo de incidente, la prioridad deberá ser actualizada también de acuerdo a la parametrización de tipificación de incidentes.</t>
  </si>
  <si>
    <t xml:space="preserve">El receptor de la llamada o del incidente podrá cambiar la prioridad que fue dada automáticamente por el sistema al incidente, de acuerdo a la información recibida del llamante, a las circunstancias que estén en progreso o a las indicaciones de la guía de atención. </t>
  </si>
  <si>
    <t>Si el operador cambia la prioridad del incidente, el sistema debe guardar automáticamente en el registro del incidente la prioridad anterior y la nueva.</t>
  </si>
  <si>
    <t>La transferencia de llamadas desde la recepción a la operación del incidente podrá asociarse con su Tipificación, de tal manera que el sistema registre y controle automáticamente que la llamada debe transferirse de acuerdo a esta configuración y no dejar la transferencia de las llamadas a criterio del operador de recepción.</t>
  </si>
  <si>
    <t>La lista desplegable de los códigos de tipo de incidente deberá poder filtrarse enfocandose con más precisión a medida que se añaden más caracteres.</t>
  </si>
  <si>
    <t>La lista desplegable de los códigos de tipo de incidente deberá ser específica, de acuerdo con el perfil del operador (habilidades o responsabilidades) y de la agencia respectiva.</t>
  </si>
  <si>
    <t>El sistema deberá permitir que la tipificación del incidente pueda ser actualizada en cualquier momento durante su gestión por los intervinientes en la atención, guardando registro del cambio y quien lo hace.</t>
  </si>
  <si>
    <t>El cambio en la tipificación del incidente deberá desencadenar la actualización de la prioridad asociada y de la notificación automática de agencias de acuerdo con la parametrización del tipo de incidente, sin afectar o cambiar los registros o información que las agencias ya han registrado sobre el incidente.</t>
  </si>
  <si>
    <t>El sistema deberá notificar automáticamente a los operadores de las agencias cuando el tipo de incidente ha sido cambiado por otra agencia mediante una alarma visual y sonora (La notificación es configurable por la agencia).</t>
  </si>
  <si>
    <t>El sistema deberá permitir la re tipificación del incidente (tipo de urgencia) con la re priorización del incidente asociada (nivel de gravedad de la urgencia) de acuerdo con el criterio de cada una de las agencias notificadas para atender el incidente.</t>
  </si>
  <si>
    <t>La re priorización y re tipificación de los incidentes, deberá estar basado en criterios que cada Agencia establece, de acuerdo con libretos predefinidos de preguntas que el operador de la respectiva Agencia realiza al llamante y que por medio de árboles de decisión ayudan a determinar la prioridad y tipo de incidente, disminuyendo la subjetividad del operador.</t>
  </si>
  <si>
    <t>En el registro de los cambios de re tipificación o re priorización de cada incidente por los diferentes operadores, de las diferentes jurisdicciones de las agencias, se deberá registrar también el código del operador que ingresa la información, la fecha en formato (DD/MM/AAAA), la hora en formato (HH:MM:SS) y el código de la estación de trabajo.</t>
  </si>
  <si>
    <t>El sistema deberá proporcionar la relación entre los datos de identificación del incidente en el CAD con el sistema de grabación de voz, con el fin de identificar y tener relacionado el incidente grabado con el respectivo incidente CAD.</t>
  </si>
  <si>
    <t>De acuerdo a la tipificación de incidentes realizados por el receptor, el sistema deberá realizar enrutamiento automático por perfiles de operador de cada agencia y que hayan sido previamente configurados en función a sus conocimientos y habilidades y que se encuentren disponibles, realizando control de colas de llamadas, así como enrutamiento por el origen de la llamada de acuerdo a la jurisdicción .</t>
  </si>
  <si>
    <t>El sistema deberá permitirle a un operador cambiar su estado (Disponible/Ocupado) y en caso de ser necesario y permitido, cambiar el estado a otro operador bajo privilegios de supervisor o coordinador de sala.</t>
  </si>
  <si>
    <t xml:space="preserve">El sistema deberá permitir a los operadores que tengan los permisos requeridos: crear, modificar y actualizar los incidentes en el sistema que no se encuentren cerrados. </t>
  </si>
  <si>
    <t>El sistema deberá proveer la funcionalidad de restablecer llamadas automáticamente en casos de caída de una llamada en curso y que ésta pueda ser restablecida con el mismo operador que la estaba atendiendo.</t>
  </si>
  <si>
    <t>El Sistema deberá permitir la visualización de cronómetros a petición del usuario que tenga permisos para ello, donde indique el tiempo desde la entrada de una llamada hasta el descuelgue para su atención en recepción y posteriormente en operación (sí fue direccionada a esta instancia), indicando el tiempo de permanencia de la llamada en cola en cada etapa del proceso.</t>
  </si>
  <si>
    <t>El Sistema deberá enviar un mensaje de alerta cuando una llamada lleva más de un tiempo parametrizado en la cola de espera de recepción o de operación.</t>
  </si>
  <si>
    <t>El sistema CAD deberá permitir la parametrización para que un solo operador específico o grupo de operadores (de las agencias) puedan atender incidentes de una o varias Jurisdicciones.</t>
  </si>
  <si>
    <t>El sistema deberá permitir la parametrización del cubrimiento de cada zona geográfica (jurisdicción) por cada agencia para cada una de sus bases o estaciones, ya sea por direcciones, barrios o comunas.</t>
  </si>
  <si>
    <t>El sistema deberá permitir la parametrización de la asociación o asignación de sus recursos que pueden ser operacionales, fijos,  móviles u otros (procedimientos, personas, vehículos, equipos, etc.) a la jurisdicción de cada base o estación.</t>
  </si>
  <si>
    <t>El sistema CAD deberá disponer la parametrización de topónimos y abreviaturas de las direcciones para evitar errores de digitación por parte del operador.</t>
  </si>
  <si>
    <t>El sistema CAD deberá realizar la selección automática para el re direccionamiento de un incidente desde el SIES-M hacia una Jurisdicción y/o área específica de una o más agencias, dependiendo de su tipificación, de su priorización asociada y de la ubicación del incidente, controlando de no realizar el despacho a otras agencias, jurisdicciones o áreas que no estén en dicha parametrización.</t>
  </si>
  <si>
    <t>El sistema CAD deberá permitir la parametrización de los estados de los incidentes por parte del SIES-M</t>
  </si>
  <si>
    <t>El sistema CAD deberá permitir la parametrización de los estados y subestados de los incidentes por parte de las Agencias de acuerdo con sus propios criterios y necesidades.</t>
  </si>
  <si>
    <t>Los estados y subestados de los incidentes deberán identificarse por un color específico para su adecuada visualización en la pantalla y para su utilización en filtros de selección y consulta.</t>
  </si>
  <si>
    <t>El sistema deberá ofrecer interconexión directa a los sistemas telefónicos (fijos y móviles) y capturar automáticamente el número de teléfono de la persona que llama (ANI = Automatic number identification).</t>
  </si>
  <si>
    <t>El sistema deberá permitir restringir a criterio de cada agencia la capacidad de los operadores de acuerdo a su perfil de cambiar o eliminar datos ingresados anteriormente y contenidos en los incidentes ya cerrados y que se volvieron a abrir.</t>
  </si>
  <si>
    <t>El sistema deberá permitirle al receptor la capacidad de adicionar comentarios opcionales asociados con el parámetro de tipo de incidente.</t>
  </si>
  <si>
    <t>Los comentarios deberán poder introducirse como texto narrativo.</t>
  </si>
  <si>
    <t>El sistema deberá permitir el ingreso de comentarios como texto ilimitado.</t>
  </si>
  <si>
    <t>Todos los registros del campo de comentarios deberán quedar con la fecha, hora, código del operador y código de la estación de trabajo suministrados automáticamente por el sistema.</t>
  </si>
  <si>
    <t>Todos los comentarios introducidos durante el registro de incidentes deberán poder ser cambiados en cualquier momento por parte del receptor antes de transmitir el incidente a los operadores de las agencias.</t>
  </si>
  <si>
    <t>El despliegue de los comentarios deberá permitirle al operador navegar por todos ellos utilizando las teclas de flechas o la rueda de desplazamiento del ratón.</t>
  </si>
  <si>
    <t>Todos los comentarios deberán estar asociados a un incidente.</t>
  </si>
  <si>
    <t>Todos los comentarios deberán mostrarse en el orden cronológico de entrada o en sentido inverso a criterio del operador</t>
  </si>
  <si>
    <t>Los comentarios deberán verse en una ventana separada a criterio del operador</t>
  </si>
  <si>
    <t>La zona de comentarios deberá utilizar la función de ajuste de línea para la entrada de información.</t>
  </si>
  <si>
    <t>El sistema deberá permitir un número ilimitado de comentarios adicionados a un incidente.</t>
  </si>
  <si>
    <t>Cualquier operador autorizado deberá poder adicionar comentarios a cualquier incidente activo o en espera.</t>
  </si>
  <si>
    <t>El sistema deberá permitir adicionar comentarios a incidentes que se encuentren cerrados sin necesidad de volverlos a abrir.</t>
  </si>
  <si>
    <t>Múltiples operadores pueden introducir comentarios en el mismo incidente al mismo tiempo.</t>
  </si>
  <si>
    <t>El sistema deberá alertar al operador responsable de un incidente cuando se adicione información por parte de otro operador.</t>
  </si>
  <si>
    <t>El sistema deberá permitir la posibilidad de destacar automáticamente en el texto narrativo del campo de comentarios, palabras clave predefinidas (por ejemplo: herido, infarto, peligro, muerto, arma, etc.).</t>
  </si>
  <si>
    <t>El sistema deberá proveer el mecanismo de creación y mantenimiento de las listas de palabras clave a utilizar en el campo de comentarios parametrizable a criterio y necesidades de cada agencia.</t>
  </si>
  <si>
    <t>El sistema deberá ofrecer la posibilidad de activar la función "corrector ortográfico" a criterio del operador para  aplicarlo en el discurso narrativo del campo de comentarios.</t>
  </si>
  <si>
    <t xml:space="preserve">Al ingresar un nuevo incidente, el sistema CAD deberá proveer automáticamente y de forma parametrizable un número único de incidente compuesto por la sigla de la agencia que inició el incidente, la fecha en formato DD-MM-AAAA, un número consecutivo provisto y controlado automáticamente por el sistema y un indicativo de si es incidente es inicial, duplicado o clonado (I = Inicial, D = Duplicado, C = Clonado). Por ejemplo (REC-30-12-2017-000001-I). No se permiten números duplicados de identificación de incidentes. </t>
  </si>
  <si>
    <t xml:space="preserve">El sistema deberá proporcionar la capacidad de clonar incidentes. La clonación de un incidente permite la creación de incidentes desde un incidente padre ya creado (independientemente del estado en que se encuentre) con el objeto de reutilizar la mayor cantidad de información posible del registro o de la gestión realizada en él. La clonación de un incidente se utiliza principalmente cuando un incidente desencadena emergencias nuevas que deben ser gestionadas.  </t>
  </si>
  <si>
    <t>La clonación de un incidente puede ser iniciada desde la línea de comandos o desde un formulario por medio de una tecla de función predefinida o de una opción del menú.</t>
  </si>
  <si>
    <t>El sistema debe permitirle a un usuario que tenga opciones de creación de incidentes la opción de clonar un incidente con un estado diferente al padre (pendiente, nuevo, activo, o cerrada).</t>
  </si>
  <si>
    <t>Los incidentes clonados deberán conservar la fecha y hora del registro inicial del incidente padre a efectos de la presentación de tiempos de respuesta a incidentes.</t>
  </si>
  <si>
    <t>El sistema deberá permitir a un operador asignar un incidente clonado a cualquier agencia adscrita.</t>
  </si>
  <si>
    <t>Cada incidente clonado deberá tener su propio número de incidente.</t>
  </si>
  <si>
    <r>
      <t>Al ingresar un nuevo incidente, el sistema CAD deberá proveer los siguientes campos básicos mínimos:
- Número del Incidente (generado automáticamente por el sistema)
- Fecha-Hora en formato DD-MM-AAAA-HH-MM-SS (asignadas automáticamente por el sistema)
- Estado (Cuando se crea, el sistema debe definirlo automáticamente como "Pendiente", cuando se envía a una o más Agencias es "Enviado", cuando se esta atendiendo "En Atención", sí se le despachan recursos es "Despachado", cuando se cierra es "Cerrado", etc..</t>
    </r>
    <r>
      <rPr>
        <sz val="11"/>
        <color rgb="FF000000"/>
        <rFont val="Calibri"/>
        <family val="2"/>
      </rPr>
      <t xml:space="preserve">
- Coordenadas X/Y/Z de ubicación del incidente (asignadas automáticamente por el sistema)
- Latitud/Longitud/Altitud de ubicación del incidente (asignadas automáticamente por el sistema)
- Tipo de Incidente (Código asignado por el operador de recepción)
- Prioridad (Provista automáticamente por el sistema dependiendo de la tipificación del incidente) 
- Afectación de Mujer? Si/No (No por defecto)
- Población Afectada de la Libertad? Si/No (No por defecto)
- Descripción del Incidente (Relato de los hechos)
- Número telefónico del llamante  (Provisto automáticamente por el sistema ANI) 
- Nombre del llamante (opcional)
- Dirección, barrio y Comuna del llamante (Provisto automáticamente por el sistema ALI)
- Dirección, barrio y Comuna de la ubicación del incidente
- Corregimiento o Vereda (opcional)
- Punto de referencia (monumento, centro comercial, etc.)
- Código de la cámara de video vigilancia asociada
- Transferencia de llamada obligatoria (provista por el sistema automáticamente dependiendo del Tipo de Incidente)
- Casilla de selección de No rellamada 
- Número telefónico alternativo para rellamada
- Agencias a notificar (Provista automáticamente por el sistema dependiendo de la tipificación del incidente) 
NOTA: Cada agencia podrá determinar cuales campos son de obligatorio diligenciamiento de acuerdo al tipo de incidente y sí es mandatorio la transferencia de llamada desde la recepción a la operación de la Agencia.</t>
    </r>
  </si>
  <si>
    <t>El sistema CAD debe proveer un campo tipo texto libre e ilimitado para el registro de atención del incidente por cada una de las Agencias involucradas en la atención del Inicente, denominado "Bítacora de Atención del Incidente".</t>
  </si>
  <si>
    <t xml:space="preserve">Al registrar un incidente, el sistema CAD deberá permitir el ingreso de los datos mínimos de atención del incidente que dependen del Tipo de Incidente, de la Agencia y de la atención suministrada, como:
- Subtipo de Incidente (Su clasificación del incidente de acuerdo a cada Agencia)
- Código de los operadores y de las estaciones de trabajo que realizaron la atención del incidente (automáticamente provisto por el sistema)
- Estado del Incidente
- Bitácora de registro de atención del incidente (Texto libre ilimitado) Una Bitácora independiente por cada Agencia.
- Códigos de los Recursos asignados (lista desplegable asociada a cada Agencia)
- Códigos de los Tipos de Recursos asignados (lista desplegable asociada a cada Agencia)
- Modalidad de Atención del incidente (lista desplegable asociada a cada Agencia)
- Identificación del primer recurso que llegó al lugar (independientemente de la disciplina)
- Identificación del último recurso que llegó al lugar (independientemente de la disciplina)
- Identificación del primer recurso que dejó el lugar (independientemente de la disciplina)
- Identificación del último recurso que dejó el lugar (independientemente de la disciplina)
- Código de cierre del incidente (lista desplegable asociada a cada Agencia)
- Campo de descripción de observaciones o recomendaciones dadas por los diferentes recursos que atendieron el incidente </t>
  </si>
  <si>
    <t>Dependiendo del tipo de incidente establecido en la Guía de Tipificación del SIES-M, puede ser necesario que el operador de la Agencia necesite ingresar información adicional a la de registro inicial y a la de atención pero que esta relacionada con el incidente, por lo tanto, el sistema deberá proveer la capacidad de ingresar dicha información en campos independientes tipo grilla de mínimo 50 registros y cada registro de mínimo 30 campos definidos por cada Agencia que los necesite, por ejemplo para las Agencias de Inclusión Social, Secretaria de la Mujer, Afectaciones a los Servicios o a la Infraestructura, Población Afectada en Dagrd, Movilidad, etc.:
- Nombres, - Apellidos
- Edad, - Sexo
- Tipo de identificación, - Número de Identificación (validación contra registraduría)
- Dirección, - Barrio, - Comuna
- Tipo de Afectado (Víctima, Reportante, Agresor, etc..), - Clase de Afectación (afectado, herido, fallecido, etc..)
- Tipo de Reportante (Víctima, Familiar, Conocido, etc..)
- Régimen de Salud (Subsidiado, Pos, Otro), - Entidad de Afiliación Salud
- Nombre del Lugar de traslado
- Persona a cargo del afectado
- Etnia, - LGTBI (Si/No)
- Discapacitado  (Si/No), - Descripción Incapacidad
- Desplazado (Si/No).
- Observaciones
- Placas del Vehículo, - # SOAT, # Revisión Tecno mecánica, Nombre Propietario, # Licencia conducción, etc..</t>
  </si>
  <si>
    <t xml:space="preserve">El sistema CAD deberá proveer la configuración de cuales campos de los de ingreso y de los de gestión en el registro de información de los incidentes son obligatorios y cuales son opcionales, esta configuración deberá poder ser definida a criterio de cada agencia y podrá depender del tipo de incidente. </t>
  </si>
  <si>
    <t xml:space="preserve">Cuando se ingresa información en el campo de la Bitácora de Atención del incidente, el sistema debe automáticamente registrar al inicio de cada entrada de información, la fecha, hora y código del operador que esta ingresando la respectiva información, realizando este registro en un color distintivo de acuerdo a la agencia. </t>
  </si>
  <si>
    <t>Para el campo de Bitácora, el sistema debe proveer ajuste automático de línea, controlando los saltos de línea entre las palabras cuando ocurra.</t>
  </si>
  <si>
    <t>Toda la información registrada en la Bitácora de Atención por cualquiera de los operadores de las agencias involucradas deberá estar siempre disponible en línea y tiempo real para todos los demás operadores tanto de la misma agencia como de las demás agencias involucradas en la atención del incidente, a no ser que haya sido parametrizada esa Bitácora para ese tipo de incidente y para esa agencia como confidencial.</t>
  </si>
  <si>
    <t>Una vez ingresada una entrada de información en la Bitácora por un operador, esta no podrá ser modificada</t>
  </si>
  <si>
    <t>Al momento de confirmar una entrada de información en la Bitácora por un operador el sistema debe realizar la revisión de ortografía y sugerirle modificar la ortografía incorrecta.</t>
  </si>
  <si>
    <t>El sistema debe proveer la parametrización y respectivo control de acuerdo a esta parametrización, de cuales campos de gestión del incidente son catalogados como información confidencial y por lo tanto no podrán ser consultados, visualizados ni generados en reportes por los operadores o agencias no autorizadas. La parametrización de la confidencialidad de los campos debe contener como mínimo por Tipo de Incidente:
- Agencias que pueden consultar información confidencial
- Perfiles de los operadores de las Agencias autorizadas que no pueden consultar información confidencial
- Agencias que no pueden consultar información confidencial
- Campos confidenciales (restringidos)
- Campos disponibles (no restringidos)</t>
  </si>
  <si>
    <t>Todas las fechas (fecha y hora) de registro de información o de cambio de estados o subestados de gestión de un incidente deberán ser asignadas automáticamente por el sistema.</t>
  </si>
  <si>
    <t>El sistema CAD deberá registrar automáticamente el número del teléfono y la dirección del llamante con el barrio y la Comuna en los respectivos campos de registro de información del incidente y en el mapa la dirección del llamante (geolocalización) utilizando la funcionalidad ANI/ALI que provee información disponible sobre el teléfono que llama (ANI = Automatic number identification) y la información de la localización del teléfono que llama (ALI = Automatic Location identification). Estas funcionalidades deberán soportarse en protocolos como el Mobile Location Protocol 3.2. que permite estas identificaciones independientemente de la tecnología subyacente que soporte la tecnología Móvil.</t>
  </si>
  <si>
    <t xml:space="preserve">El sistema CAD deberá permitir y proveer la integración con sistemas de validación de direcciones con estandares y debera tener integrado sistemas de geocodificación en la cartografia del municipio de medellin o la que se defina. </t>
  </si>
  <si>
    <t>El sistema deberá registrar automáticamente la dirección del llamante en el incidente, pero si el operador identifica que ésta es diferente o que el sistema CAD de validación no la reconoce, el sistema CAD deberá permitirle actualizar la dirección, barrio y Comuna del incidente; mapeandolo en el sistema cartografico implementado.</t>
  </si>
  <si>
    <t>Cuando la llamada de emergencias proviene de una de las agencias o entidades que no estén adscritas al SIES-M, el sistema CAD deberá detectarla automáticamente y registrar la agencia llamante al incidente, permitiendo tomarlo de la lista parametrizable existente para tal fin y deberá permitir también registrar el nombre de la persona de contacto que esta reportando el incidente. Por ejemplo, llamadas de la Cruz Roja, Bomberos Voluntarios, Defensa Civil, entidades prestadoras de servicios públicos, alcaldías, etc.</t>
  </si>
  <si>
    <t>El sistema deberá registrar automáticamente la fecha completa del registro del incidente en formato (DD/MM/AAAA), la hora en formato (HH:MM:SS), el código del operador, el código de la agencia que registra el incidente en caso de no ser de la sala de recepción y el código de la terminal de donde se está ingresando el incidente.</t>
  </si>
  <si>
    <t>El sistema deberá permitir la suspensión temporal de registro de datos o información de un incidente para iniciar un nuevo registro de incidente sin perder la información ya registrada, sin cerrar el incidente y ofreciendo la posibilidad de retomarlo de una manera ágil e intuitiva.</t>
  </si>
  <si>
    <t>El sistema deberá permitir la suspensión de registro de datos de un incidente para realizar otras funciones del sistema.</t>
  </si>
  <si>
    <t>El sistema deberá permitir volver al registro de datos de un incidente suspendido para su gestión y conclusión.</t>
  </si>
  <si>
    <t>El sistema deberá permitir la parametrización de a cuales jurisdicciones de cada agencia se les realizará la transferencia de incidentes, de acuerdo con la tipificación del incidente.</t>
  </si>
  <si>
    <t>El sistema deberá permitir la parametrización de a cuales zonas de cada agencias se les deberá realizar la transferencia de incidentes, de acuerdo con la dirección del incidente.</t>
  </si>
  <si>
    <t>El sistema deberá permitir parametrizar y administrar las jurisdicciones de cada agencia (código de la jurisdicción, descripción, estado, zona de cubrimiento y agencia a la que pertenece). Ejemplo de Jurisdicción: Norte, Sur, Occidente, Oriente.</t>
  </si>
  <si>
    <t>El sistema deberá permitir parametrizar y administrar las zonas de cubrimiento por Jurisdicción de cada agencia (código de la zona, código de la jurisdicción a la cual pertenece, descripción, zona de cubrimiento y estado). Ejemplo de Zonas: A, B, C. etc., Comuna 1, 2, 3, etc.</t>
  </si>
  <si>
    <t>Dependiendo de la tipificación del incidente, el sistema CAD deberá asignar automáticamente a cuales agencias, jurisdicciones y zonas se deberá notificar de acuerdo con la parametrización establecida.</t>
  </si>
  <si>
    <t>El sistema deberá mostrar los comentarios, estados y demás información que se registre de un incidente en la pantalla activa de cada operador asignado sin necesidad de una actualización de la pantalla.</t>
  </si>
  <si>
    <t>El sistema CAD deberá controlar que la información registrada en el incidente este de acuerdo con la parametrización de obligatoriedad y validación de datos establecida para cada tipo de incidente para que pueda ser asignado a las agencias.</t>
  </si>
  <si>
    <t>La lista de incidentes pendientes puede limitarse al ámbito de la estación de trabajo del operador (por ejemplo, la estación de trabajo de despacho para la estación de la zona sur de la una agencia determinada tendrá sólo los incidentes de esta jurisdicción).</t>
  </si>
  <si>
    <t>La lista de incidentes pendientes se puede ordenar por cualquier campo disponible.</t>
  </si>
  <si>
    <t>La lista de incidentes pendientes se puede filtrar por cualquier campo disponible.</t>
  </si>
  <si>
    <t>Todas los campos, a excepción del número y Tipo de incidente, pueden estar ocultos a discreción de un operador.</t>
  </si>
  <si>
    <t>Se deberá alertar visual y auditivamente (opción con ajuste de configuración) cuando se adiciona un nuevo incidente a una lista de incidentes pendientes.</t>
  </si>
  <si>
    <t>Se deberá alertar visual y auditivamente (opción con ajuste de configuración) cuando se actualiza un incidente pendiente.</t>
  </si>
  <si>
    <t>La lista de incidentes pendientes se deberá ordenar automáticamente por prioridad y cronológicamente cada vez que se adiciona uno nuevo. Cuanto mayor sea la prioridad y más antiguo el registro del incidente, más alto es el ranking.</t>
  </si>
  <si>
    <t>Cuando hay varios incidentes en la lista de incidentes pendientes con la misma prioridad, se deberán ordenar automáticamente por tiempo de espera. El incidente con el mayor tiempo se deberá ubicar de primero.</t>
  </si>
  <si>
    <t>La lista "pendientes" deberá incluir mínimo los siguientes campos:
- Número de incidente
- Código Tipo de incidente
- Prioridad
- Fecha y Hora de registro
- Dirección
- Barrio
- Comuna
- Número Telefónico 1
- Número Telefónico 2
- Nombre común Lugar
- Comentarios
- Tiempo de espera</t>
  </si>
  <si>
    <t>La lista de incidentes activos se pueden ordenar por cualquier campo disponible.</t>
  </si>
  <si>
    <t>La lista de incidentes activos se puede filtrar por cualquier campo disponible.</t>
  </si>
  <si>
    <t>El sistema deberá permitir la configuración de campos a visualizarse de acuerdo a las definiciones de cada agencia tanto para incidentes pendientes como activos.</t>
  </si>
  <si>
    <t>La lista de incidentes activos deberá incluir mínimo los siguientes campos:
- Número de incidente
- Código Tipo de incidente
- Código Subtipo de incidente
- Prioridad
- Código de Re tipificación
- Código de Re priorización
- Fecha y Hora y registro
- Dirección
- Barrio
- Comuna
- Nombre de Lugar común 
- Tiempo de espera
- Estado
- Agencias asignadas
- Recursos asignados
- Tipo de recursos asignados
- Número Telefónico
- Comentarios
- Bitácora</t>
  </si>
  <si>
    <t xml:space="preserve">El sistema deberá permitir la configuración de campos a visualizarse de acuerdo a las definiciones de cada agencia para la información que en detalle se muestre de cada incidente pendiente o activo. </t>
  </si>
  <si>
    <r>
      <t xml:space="preserve">El sistema deberá permitir la configuración del orden de los campos a visualizarse, de acuerdo con las definiciones de cada agencia, para la información que en </t>
    </r>
    <r>
      <rPr>
        <b/>
        <sz val="11"/>
        <color theme="1"/>
        <rFont val="Calibri"/>
        <family val="2"/>
        <scheme val="minor"/>
      </rPr>
      <t>detalle</t>
    </r>
    <r>
      <rPr>
        <sz val="11"/>
        <color rgb="FF000000"/>
        <rFont val="Calibri"/>
        <family val="2"/>
      </rPr>
      <t xml:space="preserve"> se muestre de cada incidente pendiente o activo. </t>
    </r>
  </si>
  <si>
    <r>
      <t xml:space="preserve">El sistema deberá permitir la configuración del orden de los campos a visualizarse, de acuerdo con las definiciones de cada agencia, para la información que se muestre del </t>
    </r>
    <r>
      <rPr>
        <b/>
        <sz val="11"/>
        <color theme="1"/>
        <rFont val="Calibri"/>
        <family val="2"/>
        <scheme val="minor"/>
      </rPr>
      <t>grupo</t>
    </r>
    <r>
      <rPr>
        <sz val="11"/>
        <color rgb="FF000000"/>
        <rFont val="Calibri"/>
        <family val="2"/>
      </rPr>
      <t xml:space="preserve"> de incidentes pendientes y activos.</t>
    </r>
  </si>
  <si>
    <t>El sistema deberá permitir la creación de incidentes desde la línea de comandos.</t>
  </si>
  <si>
    <t>El sistema deberá permitir la creación de incidentes utilizando un formulario proporcionado con el sistema.</t>
  </si>
  <si>
    <t>Cuando se crea un incidente sin recursos asignados, el incidente deberá disponerse en la cola de pendientes.</t>
  </si>
  <si>
    <t>Cuando se crea un incidente con mínimo un recurso asignado (por ejemplo, desde campo por un funcionario de una Agencia adscrita como consecuencia de una parada de tráfico), el incidente se deberá poner en activo y en la cola predeterminada por los parámetros configurables de la agencia responsable.</t>
  </si>
  <si>
    <t>La capacidad de crear un incidente desde campo (es decir por un funcionario de una Agencia adscrita) éste deberá ser controlado por la configuración predefinida por cada agencia.</t>
  </si>
  <si>
    <t>El sistema deberá proporcionar una notificación visual y sonora (opcional usando la configuración del sistema), cuando una llamada llega a una estación de trabajo de recepción.</t>
  </si>
  <si>
    <t>Cuando ocurren cambios en la ubicación del llamante, por ejemplo desde equipos móviles, deberán ser capturados y registrados por el sistema CAD en el historial de incidentes, pero la ubicación inicial del incidente no se deberá cambiar, a no ser que el operador así lo decida, actualizando la ubicación del incidente.</t>
  </si>
  <si>
    <t>Múltiples operadores deberán poder adicionar datos al mismo incidente y al mismo tiempo, quedando todos registrados en el sistema y a disposición inmediata de todos los demás operadores de las diferentes agencias involucradas.</t>
  </si>
  <si>
    <t>Los incidentes pueden ser creados asignando y requiriendo la respuesta de una o más agencias y/o jurisdicciones que no estaban previamente seleccionadas en la parametrización como asignación automática.</t>
  </si>
  <si>
    <t>Una vez enviado un incidente a los operadores de las agencias, el recepcionista de llamada puede seguir agregando más información al incidente y esta información se deberá refrescar instantáneamente en las pantallas de los operadores que tomaron el caso en las diferentes agencias.</t>
  </si>
  <si>
    <t>Cuando el recepcionista de una llamada actualiza un incidente que esta activo y ya asignado a una o varias agencias, el o los operadores responsables, deberán recibir una notificación visual y audible (opcional a través de la configuración del sistema).</t>
  </si>
  <si>
    <t>Cuando el operador de una agencia seleccione un incidente de la lista de pendientes, el sistema automáticamente deberá mostrar el contenido y todos los datos relacionados con el mismo.</t>
  </si>
  <si>
    <t>El sistema CAD deberá permitir interoperabilidad entre agencias, es decir, el reenvío de incidentes con voz y datos entre agencias, con toda la información relacionada que haya sido registrada para dicho incidente hasta el momento de la transferencia.</t>
  </si>
  <si>
    <t>Teniendo en cuenta que el modelo de atención de incidentes es integrado y coordinado, el sistema deberá permitir la visualización del incidente por todas las agencias involucradas, de toda la información que sobre los recursos y gestión cada agencia ha realizado para atender el incidente.</t>
  </si>
  <si>
    <t>El sistema deberá dar la posibilidad de iniciar el registro y gestión de incidentes directamente desde las agencias con el mismo alcance y funcionalidad del SIES-M, registrando en un campo especifico el código de la agencia que inicio el incidente.</t>
  </si>
  <si>
    <t xml:space="preserve">Al registrar un nuevo incidente, el sistema CAD deberá asociar y registrar automáticamente el código del SIES-M o de la agencia que lo realizó, para identificar fácilmente que agencia registró un incidente dado por primera vez.  </t>
  </si>
  <si>
    <t>El sistema deberá proveer la parametrización y administración de las agencias que requieren o no traslado de llamadas</t>
  </si>
  <si>
    <t>El sistema CAD deberá garantizar la funcionalidad del traslado de voz (llamadas) del SIES-M a las agencias que así lo tengan parametrizado y realizar el remarcado automático hacia la agencia en caso de pérdida de la llamada, para evitar las rellamadas desde las agencias.</t>
  </si>
  <si>
    <t>Deberá proveer la funcionalidad de búsqueda fonética (búsqueda por voz), que permita encontrar fácilmente fragmentos de la información grabada de la llamada relacionada a un incidente específico, o en grupo de grabaciones relacionadas a varios incidentes.</t>
  </si>
  <si>
    <t xml:space="preserve">El sistema deberá permitir la integración con otros canales o medios de comunicación adicional al de llamadas telefónicas, tales como: sensores de alertas, botones de pánico, mensajería de texto, correo electrónico, emergencias por página web y redes sociales (Facebook, Twiter, etc..) </t>
  </si>
  <si>
    <t>El sistema deberá soportar la activación de servicios Screen Pop (pantalla emergente) para mostrar información acerca de una llamada que ha sido enviada al operador, incluyendo información del usuario como nombre, número de teléfono y ubicación.</t>
  </si>
  <si>
    <t>El sistema CAD deberá permitir la integración y recepción de incidentes desde dispositivos que permiten el envío de mensajes de texto, TDT y TTY (dispositivos terminales para personas en condiciones con discapacidad auditiva o hipo acústicos).</t>
  </si>
  <si>
    <t>El sistema CAD deberá permitir la incorporación de archivos adjuntos de audio, fotos y video a los incidentes.</t>
  </si>
  <si>
    <t>El Sistema deberá tener incorporada la tecnología ACD (Automatic Call Distributor), de tal forma que se distribuyan de forma óptima las llamadas entre los diferentes operadores disponibles de cada una de las agencias adscritas.</t>
  </si>
  <si>
    <t xml:space="preserve">El sistema CAD deberá proveer integración con los controles de telefonía de la interface de usuario CTI (Computer Telephony integration) de diferentes plataformas como CSTA, RSI, TAPI, TSAPI y deberán estar disponibles para  su uso, de modo que, no se requiera el despliegue o apertura de ventanas adicionales para interactuar con el sistema telefónico. </t>
  </si>
  <si>
    <t xml:space="preserve">El sistema CAD deberá proveer integración con la interface de usuario CTI (Computer Telephony integration) de diferentes plataformas como CSTA, RSI, TAPI, TSAPI asociando automáticamente la grabación de voz de la llamada al número del incidente, mediante un proceso que permita su posterior recuperación integrada con la información registrada del incidente. </t>
  </si>
  <si>
    <t>El Sistema deberá realizar la grabación de voz en forma digital, utilizando algoritmos de compresión con el objeto de minimizar el tamaño de almacenamiento de dichos archivos.</t>
  </si>
  <si>
    <t>El sistema deberá proveer integración con el sistema de video vigilancia VMS GENETEC Security Center Versión 5.2 SR10, de tal manera que el operador del CAD que sea autorizado para ello, pueda seleccionar y controlar la cámara o cámaras que desee ver en su pantalla y que le permitan tener mejor información de decisión de acciones a tomar para la atención del incidente.</t>
  </si>
  <si>
    <t>Los controles de cámaras de vigilancia deberán estar integrados con la interface de usuario y deberán estar disponibles para  su uso, de modo que, no se requiera el despliegue o apertura de ventanas adicionales para interactuar con dicho sistema.</t>
  </si>
  <si>
    <t>El sistema CAD deberá permitir la parametrización del listado de las cámaras de video vigilancia que han sido integradas al sistema CAD, con la siguiente información mínima: código de la cámara, código de la agencia o entidad a la que pertenece la cámara, estado (Ocupada, Libre, en Mantenimiento, etc.), ubicación (dirección, barrio y Comuna), tipo de cámara y descripción.</t>
  </si>
  <si>
    <t>El sistema deberá permitir la integración de la ubicación de los sistemas de CCTV con el sistema de información geográfico, para que se pueda seleccionar y acceder en línea a las imágenes de la cámara, seleccionando las cámaras CCTV desde el mapa (geolocalización).</t>
  </si>
  <si>
    <t xml:space="preserve">El sistema deberá proveer la funcionalidad al operador del sistema CAD de seleccionar una cámara del listado parametrizado de cámaras disponibles, desplegar el video en pantalla de la estación de trabajo y permitir la grabación del video relacionándolo con el incidente a voluntad del operador, de tal manera que, permita su posterior recuperación integrada al incidente. </t>
  </si>
  <si>
    <t>El sistema deberá proveer integración con los sistemas de radio-comunicaciones, asociando automáticamente la grabación de voz al incidente, mediante un proceso que permita su posterior recuperación integrada al incidente.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</si>
  <si>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Los controles del sistema de radio-comunicaciones deberán estar integrados con la interface de usuario y deberán estar disponibles para  su uso, de modo que, no se requiera el despliegue o apertura de ventanas adicionales para interactuar con dicho sistema.</t>
  </si>
  <si>
    <t>El sistema CAD deberá ser compatible con la capacidad de interactuar con radios portátiles que tengan GPS y capacidades de mensajería.</t>
  </si>
  <si>
    <t>El sistema CAD deberá ser compatible con la sincronización de alias de radios y así evitar el mantenimiento de los códigos duplicados de identificación de radios.</t>
  </si>
  <si>
    <t>El sistema CAD deberá permitir el envío de alertas y alarmas por radio.</t>
  </si>
  <si>
    <t>El sistema CAD deberá permitir buscar y  mostrar la información de asignaciones realizadas por radio.</t>
  </si>
  <si>
    <t>El sistema CAD deberá permitir la realización de asignaciones por radio, según el tipo de incidente y agencia.</t>
  </si>
  <si>
    <t>La interfaz entre el sistema CAD y el sistema de radio, deberá ser capaz de comunicar los datos requeridos para anunciar la información de los incidentes.</t>
  </si>
  <si>
    <t>El sistema deberá proveer la gestión y trazabilidad de incidentes padre (desde el SIES-M) y sus incidentes hijos (asignados a cada Agencia).</t>
  </si>
  <si>
    <t>El sistema deberá proveer de un mecanismo automático de identificación, marcación, gestión y asociación de incidentes como duplicados que se reporten al SIES-M o directamente a las Agencias, basado en la simultaneidad de parámetros como: ubicación del incidente, momento del reporte del incidente (hora: minuto), número telefónico de la llamada, tiempo entre la primera llamada y la llamada entrante desde el mismo sitio, entre otros, parámetros que el SIES-M o las agencias adopten de las buenas prácticas de atención de incidentes en los estándares existentes.</t>
  </si>
  <si>
    <t xml:space="preserve">El sistema deberá permitir parametrizar un rango de metros, bloques o cuadras para establecer el área de influencia del parámetro de ubicación para utilizarlo en la identificación automática de incidentes duplicados. </t>
  </si>
  <si>
    <t>El operador deberá poder seleccionar y ver los detalles de un incidente alertado por el sistema como duplicado para tareas de verificación y marcación definitiva como Duplicado.</t>
  </si>
  <si>
    <t>El operador puede rechazar la hipótesis de que los incidentes alertados por el sistema sean duplicados y seguir registrando la atención del incidente como único.</t>
  </si>
  <si>
    <t>El sistema deberá proveer de un mecanismo manual de marcación, gestión y asociación de incidentes duplicados a un incidente inicial a criterio de un operador con perfil previamente asignado para esta función.</t>
  </si>
  <si>
    <t>Al marcar un incidente como duplicado, el sistema deberá registrar el número de incidente del cual es duplicado y habilitar un campo adicional para ingresar las observaciones relacionadas con su atención, permitiendo su posterior recuperación y trazabilidad en las consultas, reportes y estadísticas que se definan para tal situación.</t>
  </si>
  <si>
    <t>Una vez detectado y marcado un incidente como duplicado, el sistema CAD deberá permitirle al operador asociarlo al incidente que está siendo atendido en primera instancia, por medio del número de este incidente y quitarlo de la cola de incidentes pendientes de atención, además, deberá bloquearlo para que no sea enviado a las agencias.</t>
  </si>
  <si>
    <t xml:space="preserve">Cuando se registre un incidente como duplicado ya sea de forma manual o automática, el sistema CAD deberá enviar un mensaje automático hacia todas las estaciones de los operadores (del SIES-M y de las Agencias) indicando tal novedad, de acuerdo con un mensaje previamente parametrizado para este incidente. </t>
  </si>
  <si>
    <t>Los incidentes asociados como duplicados a un incidente inicial se deberán poder acceder para posteriores consultas (por ejemplo, con hipervínculos u otros métodos de asociación)</t>
  </si>
  <si>
    <t>Los incidentes asociados como duplicados deberán poder desasociarse por opciones de selección, por medio de un comando o función y por operadores con el perfil autorizado para ello.</t>
  </si>
  <si>
    <t>El sistema deberá proveer la funcionalidad de ingresar en el sistema CAD una lista especial categorizada a criterio de cada agencia, de los números telefónicos (fijos o móviles) que los operadores identifiquen como de bromistas, acosadores o llamadores frecuentes, con datos como número telefónico, nombre, observaciones, fecha de ingreso y cantidad de veces identificado, con opciones de administración (creación, edición, eliminación) para detectarlos al momento del ingreso de una llamada proveniente de estos números y darles un tratamiento especial, de acuerdo con políticas y procedimientos del SIES-M o de cada Agencia (como bloqueo, atención especial y/o mensaje automático de advertencia de infracción de la Ley después de un número parametrizado de llamadas al día).</t>
  </si>
  <si>
    <t xml:space="preserve">Cuando se registre un número de teléfono en la lista de bromistas o acosadores, el sistema CAD deberá enviar un mensaje automático hacia todas las estaciones de los operadores indicando tal novedad de acuerdo a un mensaje previamente parametrizado para este incidente. </t>
  </si>
  <si>
    <t xml:space="preserve">Al ingreso de la llamada en recepción, el sistema debe mostrarle en pantalla al receptor los incidentes activos que se hayan creado asociados al mismo número telefónico. </t>
  </si>
  <si>
    <t>Al ingreso de la llamada el sistema debe mostrar en pantalla si el número identificado corresponde a un número frecuente y deberá mostrar en pantalla el listado de los 10 últimos casos (como mínimo) que hayan sido creados, asociados a dicho número telefónico.</t>
  </si>
  <si>
    <t>El sistema deberá permitir el reenvío de incidentes entre agencias y/o jurisdicciones y/o zonas de la misma agencia, registrando automáticamente la fecha completa del traslado del incidente a la (s) jurisdicción (es) y/o zonas en formato (DD/MM/AAAA), la hora en formato (HH:MM:SS), el código del operador y el código de la terminal de donde se está transfiriendo el incidente.</t>
  </si>
  <si>
    <t>El sistema CAD deberá permitir consultar en cada incidente toda la trazabilidad de reenvío entre agencias o entre jurisdicciones de las mismas agencias.</t>
  </si>
  <si>
    <t xml:space="preserve">Al seleccionar sobre el mapa un incidente en particular, el sistema deberá desplegar la información básica del mismo como por ejemplo, el tipo, la dirección, el teléfono y los recursos móviles que lo están atendiendo. </t>
  </si>
  <si>
    <t>El sistema deberá proveer la parametrización y configuración de un único formulario estándar de registro de acciones y actividades realizadas en la atención de un incidente, llamado "Bitácora del Incidente",  el cual contiene toda la información relacionada con el incidente desde su creación hasta su cierre, discriminando detalladamente las acciones adelantas por cada agencia en la atención del  incidente.</t>
  </si>
  <si>
    <t>La bitácora del Incidente deberá poder ser consultada por el SIES-M y cada una de sus agencias adscritas, de acuerdo con un modelo de accesos y permisos configurados por el administrador del sistema.</t>
  </si>
  <si>
    <t>Deberá permitir el registro independiente de las acciones llevadas a cabo para la atención de los incidentes por parte de cada agencia, de acuerdo con los diferentes estados o subestados de la guía de atención del respectivo incidente y con la tipificación del respectivo incidente, el sistema CAD deberá controlar que no se pase de un estado al siguiente sin haber surtido los controles y validaciones definidos.</t>
  </si>
  <si>
    <t>En el registro de las acciones de cada estado o acción realizada en la atención de cada incidente por los diferentes operadores, de las diferentes jurisdicciones y zonas de las agencias, se deberá registrar automáticamente  el código del estado, el código del subestado, el código del operador que ingresa la información, la fecha en formato (DD/MM/AAAA), la hora en formato (HH:MM:SS) y el código de la estación de trabajo donde se realizó el registro.</t>
  </si>
  <si>
    <t xml:space="preserve">El sistema deberá proveer al operador de la Agencia la "Guía de Atención de Incidentes" en pantalla, con los pasos a seguir para la atención estándar de los incidentes de acuerdo con su prioridad y tipo. </t>
  </si>
  <si>
    <t xml:space="preserve">El sistema deberá proveer el ingreso de una descripción adicional del incidente de acuerdo con la información adicional que el operador de la Agencia pueda obtener. </t>
  </si>
  <si>
    <t>El sistema deberá proveer en campos independientes la posibilidad de registrar información adicional de la "Población Afectada" en un incidente y de acuerdo con el criterio de cada agencia que lo está atendiendo, mínimo con la siguiente información: Nombres, Apellidos, Edad, Sexo, tipo de identificación, número de Identificación, Dirección, Barrio, Comuna, Estado (afectado, herido, fallecido) y lugar de traslado.</t>
  </si>
  <si>
    <t>El sistema deberá proveer la parametrización de códigos específicos de cierre del incidente, tanto para el SIES-M como para cada agencia adscrita, en campos independientes para el SIES-M y para cada agencia con mínimo la siguiente información:
- Código de cierre
- Descripción del código de cierre
- Agencias que pueden utilizar el código de cierre
- Estado del código de cierre (Activo, Inactivo, Temporal, etc.)</t>
  </si>
  <si>
    <t>El sistema deberá tener el control para que un incidente se cierre definitivamente solamente por la agencia designada como responsable del incidente y cuando haya sido cerrado por todas las agencias que intervinieron en su atención y de acuerdo con los diferentes estados permitidos del proceso para cada agencia.</t>
  </si>
  <si>
    <t>Cuando un incidente es cerrado por el operador de una agencia, el sistema CAD deberá automáticamente liberar los recursos que han sido asignados a dicho incidente, cambiando su estado a disponible para la atención de otro incidente, a menos que el operador previamente haya cambiado el estado del recurso manualmente (en el caso de recursos que se averíen o entren a mantenimiento o hayan sido asignados a otro incidente).</t>
  </si>
  <si>
    <t>Cuando un incidente es cerrado, el sistema deberá eliminarlo de la lista de incidentes en atención y pasarlo a la lista de incidentes cerrados.</t>
  </si>
  <si>
    <t>Un incidente deberá poder ser cerrado sin haberle asignado recursos (sin despacho) con un código y descripción apropiados.</t>
  </si>
  <si>
    <t>Un incidente cerrado podrá ser reabierto solo por operadores con el perfil autorizado para hacerlo.</t>
  </si>
  <si>
    <t>Cualquier cambio realizado en un incidente reabierto deberá quedar registrado en el Log de Auditoría.</t>
  </si>
  <si>
    <t>Cuando se vuelve a abrir un incidente, el registro de datos existente no se deberá ver afectado.</t>
  </si>
  <si>
    <t>El incidente reabierto se deberá devolver a la lista de pendientes con un indicador que muestre que es un incidente reabierto.</t>
  </si>
  <si>
    <t>El sistema deberá permitir introducir comentarios en un incidente reabierto.</t>
  </si>
  <si>
    <t>Si un incidente se cerró por cancelación sin asignación de recursos y se reabre con asignación de recursos, la trazabilidad deberá registrase en la bitácora del incidente.</t>
  </si>
  <si>
    <t>El sistema deberá proveer la capacidad de configurar áreas de despacho especiales en general o por agencia. Un área de despacho especial es un área geográfica que requiere una respuesta no estándar de recursos, por ejemplo, un grupo de recursos diferentes a los estándar (ejercito en vez de policía, cruz roja en vez de salud, defensa civil en vez de bomberos).</t>
  </si>
  <si>
    <t>La respuesta no estándar puede ser permanente o temporal y se deberá poder definir solo durante combinaciones de días de semana y horas del día específicas.</t>
  </si>
  <si>
    <t>El área geográfica deberá poder referirse a una o más delimitaciones de direcciones, cuadras, intersecciones específicas o regiones geográficas arbitrarias (barrios, comunas, corregimientos, etc.).</t>
  </si>
  <si>
    <t>El sistema deberá permitir definir tipos de áreas de despacho especiales y asignar un identificador único a cada una.</t>
  </si>
  <si>
    <t>El sistema CAD deberá identificar automáticamente un incidente en un área de despacho especial y asignar la respuesta no estándar para dicha ubicación de acuerdo con el tipo de área de despacho especial.</t>
  </si>
  <si>
    <t>El sistema deberá definir automáticamente la aplicación de respuestas no estándar solo durante ciertos días de la semana u horas del día (por ejemplo, período de utilización).</t>
  </si>
  <si>
    <t>El sistema deberá proporcionar la capacidad de utilizar una respuesta estándar, si se definen uno o más períodos pero ninguno de ellos se puede aplicar.</t>
  </si>
  <si>
    <t>El sistema deberá proveer el registro de la asignación de los diferentes recursos a los incidentes, de tal manera que, se pueda consultar los diferentes estados en los que un recurso ha pasado para la atención de un incidente, la duración en minutos del recurso en cada estado y los incidentes que ha atendido en un período de tiempo dado, permitiendo agruparlos por agencia, jurisdicción, zona, base, estado y tipo de recurso.</t>
  </si>
  <si>
    <t>Un operador deberá poder usar una tecla de acceso directo para seleccionar el incidente de más alto rango en la lista de incidentes pendientes en espera para su procesamiento.</t>
  </si>
  <si>
    <t>Un operador puede seleccionar cualquier incidente de la lista de pendientes para el procesamiento de despacho.</t>
  </si>
  <si>
    <t>El sistema CAD deberá permitir la parametrización del tiempo límite para la gestión de los diferentes estados por los que un incidente pasa en su atención (cronómetros de control), de acuerdo con la guía de atención incidentes (tipificación y prioridad), para utilizar este tiempo como alertamiento visual al operador y a los supervisores, cuando un estado de un incidente supere este tiempo parametrizado y no haya sido gestionado. El sistema deberá proveer la parametrización de los siguientes temporizadores:
- Tiempo de la llamada en cola de espera
- Tiempo de la llamada en atención por parte del receptor
- Tiempo de inicio del registro del incidente en el sistema
- Tiempo en la asignación del incidente a una o más agencias
- Tiempo de transferencia de la llamada a la agencia 
- Tiempo de inicio en la atención del incidente en cada agencia asignada
- Tiempo de espera para dar por atendido el incidente (cierre) o del envío de recursos
- Tiempo de llegada de recursos a la escena del incidente
- Tiempo transcurrido en cada cambio de estado de los recursos a la escena del incidente
- Tiempo transcurrido hasta el contacto de los recursos con las personas afectadas
- Cada vez que se adiciona un comentario en la Bitácora del incidente
- Tiempo total hasta el cierre del incidente desde la recepción de la llamada</t>
  </si>
  <si>
    <t>El sistema deberá permitir la creación de hasta 10 temporizadores adicionales y personalizados por cada agencia para el registro y control de tiempos en las etapas o estados de gestión del incidente.</t>
  </si>
  <si>
    <t>El sistema CAD deberá proveer un alertamiento visual para la marcación de incidentes, utilizando un color y textura distintivos parametrizados para tal efecto y de acuerdo con el estado y tipo de incidente.</t>
  </si>
  <si>
    <t>El sistema CAD deberá proveer un alertamiento visual diferente al estado normal de los incidentes que han superado el tiempo límite parametrizado para su atención (de acuerdo al tipo y estado del incidente) utilizando una marcación con un color y textura diferente. Igualmente esta alerta deberá notificarse en la ubicación del incidente en el mapa.</t>
  </si>
  <si>
    <t>Los alertamientos visuales originados por la superación de tiempo en la atención de un estado dado de un incidente, deberán quedar registrados en la bitácora del incidente con código del estado, fecha y hora, para su posterior recuperación en consultas, reportes y estadísticos.</t>
  </si>
  <si>
    <t>El sistema debe generar un alertamiento visual y automático dado por el abandono de un móvil (recurso) de la escena de un incidente sin haberlo gestionado o acordado previamente al operador (utilizando el rastreo por AVL/GPS del recurso) , activando nuevamente el cronometro que controla el tiempo del alertamiento parametrizado para el estado en que el incidente quedó desatendido.</t>
  </si>
  <si>
    <t>El alertamiento originado por el abandono de un móvil de la escena de un incidente sin haberlo gestionado y registrado por el operador, deberá quedar registrado en la bitácora del incidente con el código del estado de gestión en que quedó el incidente, el código del móvil que abandono la escena, la fecha y la hora, para su posterior recuperación en consultas, reportes y estadísticos.</t>
  </si>
  <si>
    <t xml:space="preserve">Para ciertos tipos de incidentes y de acuerdo con el criterio del operador de determinada agencia al momento de su atención, el sistema CAD deberá permitirle marcarlo como "De seguimiento" y  generar una alarma visual automática sobre el cumplimiento de un tiempo fijado por el operador, de tal manera que, al cumplirse el tiempo establecido, le avise al operador para que realice dicha labor de seguimiento.   </t>
  </si>
  <si>
    <t>El sistema CAD deberá permitir la inclusión de la información que los operadores o grupo de operadores de cada agencia desean tener disponible en pantalla por opción del menú para facilitar la atención de incidentes, como directorios, mapas específicos, etc.</t>
  </si>
  <si>
    <t>El sistema CAD deberá ofrecer la funcionalidad de monitoreo histórico desde otra estación de trabajo configurada para el perfil de supervisión (SIES-M o Agencias), tanto de datos (registro del incidente) como de voz (llamada y radiocomunicaciones), sobre el trabajo realizado por un operador seleccionado o un incidente específico, sin opciones de registro de información en el mismo sistema CAD.</t>
  </si>
  <si>
    <t>El sistema CAD deberá ofrecer la funcionalidad de marcación y seguimiento de incidentes catalogados como de "Alto Impacto" en la etapa de creación o registro del incidente.</t>
  </si>
  <si>
    <t>Cuando un incidente es marcado como de "Alto Impacto", el sistema CAD debe transferir y notificar automáticamente los datos del incidente que ya han sido registrados a las estaciones de trabajo de los operadores de las agencias seleccionadas, incluso antes de la transferencia de la llamada o de haber terminado de ingresar toda la información del incidente, en un estado denominado "Pre visualización", de tal manera que los operadores de las Agencias puedan ir gestionando proactivamente estos incidentes de "Alto Impacto" aún sin tener toda la información de registro del receptor.</t>
  </si>
  <si>
    <t xml:space="preserve">Una vez marcado un incidente como de "Alto Impacto" el sistema CAD deberá enviar un mensaje automático hacia todas las estaciones de los operadores del SIES-M y de las Agencias involucradas en el incidente, indicando tal novedad, de acuerdo con un mensaje previamente parametrizado para este incidente. </t>
  </si>
  <si>
    <t>Para los incidentes marcados como de "Alto Impacto" el sistema CAD deberá generar alertas visuales y audibles. La alerta audible puede ser activada o desactivada a discreción del operador de monitoreo.</t>
  </si>
  <si>
    <t>Una vez cerrado un incidente, el sistema CAD deberá proveerle al operador la funcionalidad de reabrirlo previa autorización de un perfil especialmente parametrizado para ello y con dos opciones, uno de solo consulta y otro de consulta con la opción de modificación.</t>
  </si>
  <si>
    <t>Si un incidente es reabierto con la opción de modificación, el sistema CAD deberá habilitar automáticamente un campo obligatorio para que el operador registre el motivo por el cual está realizando la modificación del incidente.</t>
  </si>
  <si>
    <t>Si un incidente es reabierto con la opción de modificación, el sistema CAD deberá registrar automáticamente el antes y después de cada dato modificado, la fecha y hora de la modificación del incidente, el código del operador que autorizó reabrirlo , el código del operador que realizó los cambios y el código de la terminal de donde se realizó la modificación del incidente.</t>
  </si>
  <si>
    <t>El sistema deberá proveer la funcionalidad de personalizar la interfaz de usuario (campos, organización, colores, opciones, menú disponible, etc.), de acuerdo con las necesidades de cada agencia y cada operador.</t>
  </si>
  <si>
    <t>El sistema deberá proveer un módulo de registro y administración del  personal  operativo del SIES-M y de sus agencias adscritas, con los datos mínimos de código del operador, cargo, identificación, nombres, dirección, teléfonos, correo electrónico personal e institucional, relación contractual, agencia a la que pertenece, edad, sexo, condición de discapacidad si la hay, novedades de personal, asignación de turnos y tiempos de servicio.</t>
  </si>
  <si>
    <t>El sistema deberá proporcionar un método para el ingreso de información de incidentes mientras que el sistema CAD este fuera de línea, tanto para estaciones de trabajo fijas como móviles (modo de ponerse al día).</t>
  </si>
  <si>
    <t>El sistema deberá indicar en el registro de sucesos, cuándo se ingresan datos de incidentes fuera de línea.</t>
  </si>
  <si>
    <t>El sistema deberá reservar por agencia un bloque de números de incidente para su uso, cuando se está operando fuera de línea.</t>
  </si>
  <si>
    <t>El número reservado de registro de incidente se deberá asignar automáticamente, cuando se está operando fuera de línea.</t>
  </si>
  <si>
    <t>Los registros ingresados de incidentes cuando se está operando fuera de línea, deberán quedar marcados como tales.</t>
  </si>
  <si>
    <t>El sistema debe permitir que un operador pueda devolver un incidente a la lista de espera (pendiente) sin haberle realizado gestión alguna o asignado recursos.</t>
  </si>
  <si>
    <t>El sistema debe permitir adicionar recursos a un incidente con recursos ya asignados.</t>
  </si>
  <si>
    <t>El sistema debe permitirle al operador despachar recursos adicionales a un incidente desde la línea de comandos, desde el formulario de envío del incidente o usando la opción de  arrastrar y soltar desde la función de lista de recursos disponibles.</t>
  </si>
  <si>
    <t>Las recomendaciones de asignación de los recursos que debe proveer el sistema se deberán ajustar a los informes de cierres de vías activos.</t>
  </si>
  <si>
    <t>Durante un cierre de la vía, un operador puede designar si un cierre puede ser marcado como "abierto" para el personal de seguridad pública.</t>
  </si>
  <si>
    <t>La función de guía de enrutamiento de los recursos provista por el sistema deberá utilizar la red de calles activas de la ciudad.</t>
  </si>
  <si>
    <t>El sistema deberá permitir a un operador establecer una cerca virtual (barrera geográfica virtual) relacionada con un lugar de un incidente u otros lugares que se seleccionen en el mapa, permitiendo establecer un área de perímetro basada en metros o por direcciones de delimitación.</t>
  </si>
  <si>
    <t>Todas las unidades activas dentro de una barrera geográfica virtual deberán poder recibir al mismo tiempo las notificaciones de asesoramiento tanto del operador del CAD, como de las agencias que se encuentren dentro de la barrera geográfica.</t>
  </si>
  <si>
    <t>El sistema deberá permitir guardar y mostrar los peligros del área o de las instalaciones, información táctica y de incidentes CAD anteriores, relativos a la ubicación de nuevos incidentes.</t>
  </si>
  <si>
    <t>El sistema deberá permitir a los equipos de respuesta en terreno y a los operadores, recopilar e ingresar la información de peligros y táctica sobre ubicaciones específicas en el sistema.</t>
  </si>
  <si>
    <t>La información sobre incidentes históricos que se produjeron en ubicaciones específicas (incidentes anteriores en la misma ubicación) se deberán poder consultar para su posible reutilización.</t>
  </si>
  <si>
    <t>El sistema deberá mostrar y alertar a los operadores y equipos de respuesta sobre información disponible de las instalaciones y de los antecedentes que se hayan registrado previamente.</t>
  </si>
  <si>
    <t>El sistema deberá tener la capacidad de guardar "Información de Interés" asociada a una ubicación, para suministro a los equipos de respuesta, deberá incluir, de manera enunciativa:
- Materiales peligrosos almacenados en la ubicación
- Armas de fuego mantenidas en la ubicación
- Información específica sobre las personas en la ubicación, que incluye, de manera enunciativa: 
   -Órdenes judiciales en archivo
   -Información médica importante
   -Discapacidades e insuficiencias
   -Peligros potenciales para los equipos de respuesta
- Campos adicionales a criterio del usuario</t>
  </si>
  <si>
    <t>El sistema CAD deberá proveer la parametrización de contravensiones (código y descripción) del Código de Policía de tal manera que el operador de atención de la Agencia de Policía pueda asociarlo a un incidente e informárselo al agente en campo que lo esta solicitando.</t>
  </si>
  <si>
    <t>El sistema deberá soportar el Protocolo de Alerta Común (The Common Alerting Protocol, PAC, el cual es un formato de datos basado en XML para el intercambio de avisos públicos y emergencias entre las tecnologías de alertamiento (Vallas Electrónicas Informativas). El PAC permite que un mensaje de advertencia pueda ser difundido constante y simultáneamente a través de muchos sistemas de alerta para muchas aplicaciones. El PAC aumenta la efectividad de advertencias a las agencias simplificando la tarea de activar una advertencia para los funcionarios responsables.</t>
  </si>
  <si>
    <t>Para respaldar la función de Despacho de equipos de emergencia médica/triaje de incidentes, el sistema CAD debe permitir la interacción de un programa de triaje de despacho médico de emergencia (EMD) o de incidentes que:
- Permitirá la personalización según las necesidades de la agencia (por ejemplo, dirección médica, operaciones).
- Orientará u ofrecerá indicaciones al operador mediante formatos definidos según la información que proporciona la persona que llama.
- Ayudará al operador a identificar:
   o Tipo de incidente (por ejemplo, cumplimiento de la ley, incendio, emergencia médica, varias agencias)
   o Recursos necesarios, por ejemplo, policía, carros ALS/BLS (Advanced Life Support / Basic Life Support), equipos de     rescate)
   o Nivel de respuesta (por ejemplo, Alpha, Bravo, Charlie, Delta o prioridad)
- Proporcionará la capacidad de permitir el despacho de una unidad al sitio del incidente lo más pronto posible mientras se confirma la dirección y se determina la naturaleza del incidente.
- Indicará al operador que proporcione instrucciones a la persona que llama o a las unidades de respuesta antes de la llegada.
- Recomendará un cambio, según la información obtenida e ingresada en el programa, respecto a:
   o Prioridad de respuesta (por ejemplo, elevación o disminución a emergente, no emergente)
   o Recursos necesarios (por ejemplo, policía, Dagrd, emergencias médicas).</t>
  </si>
  <si>
    <t xml:space="preserve">El sistema deberá proveer información en el Video-Wall y en tiempo real para la sala de recepción de la operación de los recepcionistas de turno (Tablero de Control) con: Nombre, Estado (en espera, En Atención, Ausente, Capacitación, etc.) y Tiempo que lleva en el estado (minutos: segundos). </t>
  </si>
  <si>
    <t xml:space="preserve">El sistema deberá proveer información en el Video-Wall y en tiempo real en la sala de recepción de la información de las llamadas en turno (Tablero de Control) con:  Cantidad de llamadas por estado (en cola de espera, en Atención), Promedio de tiempo de atención de las llamadas en lo transcurrido del turno, Llamadas contestadas hasta el momento, Llamadas abandonadas hasta el momento y Promedio de tiempo de espera sin respuesta de las llamadas abandonadas.  </t>
  </si>
  <si>
    <t>El sistema deberá proveer un módulo de consultas y reportes estadísticos totalmente paramétrico, con selección de datos por filtros, permitiendo agrupamientos y ordenamientos, orientado al usuario final, para extracción y procesamiento de información por parte del SIES-M y de cada una de sus agencias adscritas.</t>
  </si>
  <si>
    <t>El sistema deberá generar automáticamente un informe de resumen configurable por la agencia. "Gestión por Agencia".</t>
  </si>
  <si>
    <t>El sistema deberá generar un número único de identificación para cada informe de gestión diaria de operador y de agencia junto con la fecha y hora de generación del respectivo informe.</t>
  </si>
  <si>
    <t>Todos los informes de actividad diaria de un operador "Gestión por Operador", deberán tener predefinido un formato de encabezado con la siguiente información:
- Número del reporte (Automáticamente generado y controlado por el sistema)
- Fecha / Hora de generación del reporte
- Código del operador
- Nombre del operador
- Agencia a la que pertenece el operador
- Jurisdicción  a la que pertenece el operador
- Número de página / Total de páginas</t>
  </si>
  <si>
    <t>La información mínima que debe contener el informe diario de "Gestión por Operador" es:
- Código tipo de incidente
- Fecha y Hora de Recepción
- Prioridad del Incidente
- Estado Final de Gestión
- Fecha y Hora de estado final de gestión
- Tiempo total de gestión del incidente hasta el estado final de gestión
- Cantidad de Incidentes gestionados por estado (pendiente, activo, cierre, etc.).</t>
  </si>
  <si>
    <t>Todos los informes de actividad diaria de una Agencia "Gestión por Agencia", deberán tener predefinido un formato de encabezado con la siguiente información:
- Número del reporte (Automáticamente generado y controlado por el sistema)
- Fecha / Hora
- Código de la Agencia
- Nombre de la Agencia
- Nombre del Director de la Agencia
- Número de página / Total de páginas</t>
  </si>
  <si>
    <t>La información mínima que debe contener los informes diarios de "Gestión por Agencia" es:
- Código tipo de incidente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</si>
  <si>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deberá generar automáticamente un informe de resumen de incidentes atendidos por la agencia y por ubicación. "Gestión por Agencia por Ubicación":
- Ubicación del Incidente por comuna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</si>
  <si>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CAD deberá proveer un informe sobre la atención de un incidente preseleccionado, "Gestión por Incidente" con la siguiente información:
- Número del reporte (Automáticamente generado y controlado por el sistema)
- Fecha / Hora de generación del reporte
- Número del Incidente
- Tipo de Incidente
- Prioridad del Incidente
- Ubicación del Incidente (dirección, barrio, comuna, establecimiento carcelario)
- Fecha y Hora de Recepción del Incidente por el receptor
- Código del operador receptor
- Nombre del operador receptor
- Fecha y Hora de Recepción del Incidente por el operador de Atención o Despacho (Agencia)
- Código del operador de Atención o Despacho
- Nombre del operador de Atención o Despacho
- Agencia a la que pertenece el operador de Atención o Despacho
- Jurisdicción  a la que pertenece el operador de Atención o Despacho
- Agencias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Bitácora de Atención del Incidente
- Cantidad de personas afectadas y estado
- Relación de todos los recursos asignados al incidente (Código, nombre y tipo)
- Tiempo total de gestión del incidente hasta el estado final de gestión
- Número de página / Total de páginas</t>
  </si>
  <si>
    <t>El sistema CAD deberá proveer para un número de identificación dado (Tipo y número) una consulta/informe sobre la atención de los incidentes que tenga relacionados, con la siguiente información:
- Número del reporte (Automáticamente generado y controlado por el sistema)
- Fecha / Hora de generación del reporte
- Tipo de Identificación
- Número de Identificación
- Números de los Incidentes relacionados con:
   - Tipo de Incidente
   - Prioridad del Incidente
   - Ubicación del Incidente (dirección, barrio, comuna)
   - Fecha y Hora de Recepción del Incidente por el receptor
   - Agencias que fueron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Tiempo total de gestión del incidente hasta el estado final de gestión
   - Número de página / Total de páginas</t>
  </si>
  <si>
    <t>El sistema CAD deberá proveer un informe sobre la Población Afectada en un incidente preseleccionado, con la siguiente información de ejemplo (depende de la grilla personalizada de datos adicionales por Agencia):
- Número del reporte (Automáticamente generado y controlado por el sistema)
- Fecha / Hora de generación del reporte
- Número del Incidente
- Tipo de Incidente
- Prioridad del Incidente
- Ubicación del Incidente (dirección, barrio, comuna)
- Nombres
- Apellidos
- Edad
- Sexo
- Tipo de identificación
- Número de Identificación
- Dirección
- Barrio
- Comuna
- Estado (afectado, herido, fallecido)
- Nombre del Lugar de traslado
- Persona a cargo del afectado
- Etnia
- LGTBI (Si/No)
- Discapacitado  (Si/No)
- Desplazado (Si/No).
- Agencias notificadas para la atención del incidente (Código de la Agencia, Nombre de la Agencia, Código y nombre del operador de la agencia que recibió la notificación).
- Estado Final de Gestión del Incidente
- Fecha y Hora de estado final de gestión del Incidente</t>
  </si>
  <si>
    <t>La estructura e información de los informes predefinidos de  "Gestión por Operador",  "Gestión por Agencia", "Gestión por Agencia por Ubicación" y "Gestión por Incidente" serán personalizados de acuerdo a las necesidades y definiciones del SIES-M y de cada agencia.</t>
  </si>
  <si>
    <t>El sistema CAD deberá proveer informes estadísticos de gestión diaria, semanal y mensual por agencia con la relación de incidentes recibidos y atendidos, con mínimo la siguiente información:
- Número del reporte (Automáticamente generado y controlado por el sistema)
- Fecha / Hora de generación del reporte
- Cantidad de Incidente recibidos
- Cantidad de Incidentes procedentes (positivos)
- Cantidad de Incidentes que ameritaron despacho de recursos</t>
  </si>
  <si>
    <t>El sistema CAD deberá proveer gráficas de comportamiento y frecuencias de la gestión diaria, semanal y mensual por agencia con la relación a la cantidad de incidentes recibidos y atendidos, con mínimo la siguiente información:
- Número del reporte (Automáticamente generado y controlado por el sistema)
- Fecha / Hora de generación del reporte
- Frecuencia de Incidente recibidos
- Frecuencia de Incidentes procedentes (positivos)
- Frecuencia de Incidentes que ameritaron despacho de recursos
Nota: Si el reporte es de frecuencia diaria, la serie es por cada hora del día, si es por semanas la serie es por cada día de la semana y sí es por meses, la serie es por cada mes.</t>
  </si>
  <si>
    <t>No deberá haber límite en la cantidad de caracteres alfanuméricos y especiales que se puedan utilizar en la sección de descripción de un informe de actividad diaria de un operador o de una agencia.</t>
  </si>
  <si>
    <t>Un operador puede enviar los informes a estaciones de trabajo designadas, dispositivos de datos móviles o impresoras, ya sea individualmente o a un grupo.</t>
  </si>
  <si>
    <t xml:space="preserve">El sistema generará y notificará diariamente a los usuarios designados para la atención de turnos de trabajo de cada agencia, vía correo electrónico y con un tiempo de anterioridad previamente parametrizado. </t>
  </si>
  <si>
    <t>Un operador deberá poder buscar un informe por fecha/hora, número del reporte, agencia o jurisdicción.</t>
  </si>
  <si>
    <t>El sistema deberá permitir guardar las configuraciones de consultas y reportes realizados por los usuarios finales, para su posterior reutilización.</t>
  </si>
  <si>
    <t>El sistema deberá proveer la funcionalidad de realizar modelamientos y simulaciones sobre la información histórica almacenada, para predecir comportamientos y tendencias (what happend if), que permitan la toma de decisiones y la gestión a futuro.</t>
  </si>
  <si>
    <t xml:space="preserve">El sistema deberá permitir la parametrización de procedimientos seguros de extracción, transformación y cargue de información a los  datamarts o bodegas de datos, para visualización en herramientas de inteligencia de negocio, garantizando la integridad de la información. </t>
  </si>
  <si>
    <t>Para la consulta y seguimiento de los incidentes en pantalla, el sistema CAD deberá permitir filtrar los incidentes por los siguientes criterios o combinación de ellos:
- Código del incidente
- Prioridad
- Tipo
- Código de la Agencia
- Código de la jurisdicción
- Código de la zona
- Estado SIES-M y Agencias
- Roles
- Perfiles
- Recursos Asignados
- Estados
- Subestados
- Con archivos adjuntos (Si/No)
- Incidentes duplicados asociados a un número de incidente dado
- Rangos de fechas u horas de inicio o cierre de incidentes
- Código del operador
- Código de la estación de trabajo
- Código del recurso asignado
Además el sistema CAD deberá permitir guardar las configuraciones de los filtros de selección de información para fijarlos como vista predeterminada o para su posterior reutilización, quedando disponibles para ser usados por cualquier operador que tenga el mismo perfil y permisos del que los construyó.</t>
  </si>
  <si>
    <t>Un incidente deberá poder ser seleccionado para consulta y visualización, utilizando el menor número de dígitos significativos del número del incidente (por ejemplo, los 3 o 4 últimos dígitos de su número).</t>
  </si>
  <si>
    <t>Un incidente deberá poder seleccionarse para ser consultado o actualizado haciendo referencia al recurso que le fue asignado.</t>
  </si>
  <si>
    <t>Un incidente puede ser buscado y seleccionado desde la línea de comandos o desde el formulario de búsqueda, independientemente de su estado (abierto, en atención, en despacho, cerrado, etc).</t>
  </si>
  <si>
    <t>El sistema deberá proveer los siguientes reportes predefinidos con opciones de selección, agrupación y combinación de campos:
- Reporte de personal asignado a los diferentes turnos por fecha, hora, agencia y tipo de operador
- Reporte y gráfica de cantidad de incidentes atendidos y despachados por agencia, tipo, prioridad, entre un rango de fechas y horas, barrio, comuna y jurisdicción
- Reporte y gráfica de cantidad de Incidentes duplicados por agencia, entre un rango de fechas y horas
- Reporte de llamadores frecuentes (número de teléfono, incidentes asociados, fechas y hora de las llamadas, respuestas dadas, operadores o despachador que lo atendió, operadores o despachador que lo marcó como frecuente, tipo de llamador frecuente).
- Reporte de incidentes no atendidos en el tiempo previamente parametrizado, por turno, operador, tipo incidente, prioridad, estado, entre un rango de fechas y horas, agencia, jurisdicción. 
- Reporte de incidentes no atendidos por no tener recursos disponibles en el momento de generación del reporte, por turno, operador, tipo incidente, prioridad, estado, entre un rango de fechas y horas, agencia, jurisdicción. .
- Reportes de recursos por Agencias (por estado, agencia) en el momento de generación del reporte
- Reportes de asignación de incidentes a recursos por Agencias (entre un rango de fechas y horas y por agencia)
- Reportes de acciones llevadas a cabo por los recursos (por incidente, grupo de incidentes, agencia y entre un rango de fechas y horas)
- Reporte de incidentes pendientes por asignación de recursos en el momento de generación del reporte.
- Reporte de incidentes Abiertos en el momento de generación del reporte.
- Bitácora de un incidente seleccionado</t>
  </si>
  <si>
    <t>El sistema deberá proveer los siguientes Gráficos predefinidos con opciones de selección, agrupación y combinación de campos:
- Gráfica de la cantidad de incidentes atendidos por turno, operador, tipo incidente, prioridad, estado, fecha, hora, agencia, jurisdicción
- Gráfica de cantidad de llamadas por día (atendidas, desatendidas) comportamiento por horas
- Gráfica de tiempo promedio de atención de incidentes, por turno, operador, tipo incidente, prioridad, estado, entre un rango de fechas y horas, agencia, jurisdicción.
- Gráficas de tiempos entre la recepción de incidentes y el despacho de recursos, por turno, operador, tipo incidente, prioridad, estado, entre un rango de fechas y horas, agencia, jurisdicción.
- Gráficas de tiempos entre el despacho de recursos y la llegada de estos al sitio, por turno, operador, tipo incidente, prioridad, estado, entre un rango de fechas y horas, agencia, jurisdicción.
- Gráficas de tiempos de despacho de incidentes y cierre del incidente como atendido,  por turno, operador, tipo incidente, prioridad, estado, entre un rango de fechas y horas, agencia, jurisdicción.
- Gráfica de cantidad de incidentes para los cuales se han despachado recursos, por turno, operador, tipo incidente, prioridad, estado, entre un rango de fechas y horas, agencia, jurisdicción.
- Gráfica de cantidad de incidentes para los cuales NO se han despachado recursos, por turno, operador, tipo incidente, prioridad, estado, entre un rango de fechas y horas, agencia, jurisdicción.</t>
  </si>
  <si>
    <t>Todas las consultas, reportes y gráficos, tanto predefinidos como creados por los usuarios, deberán poderse exportar a PDF, Excel, Word o Power Point.</t>
  </si>
  <si>
    <t xml:space="preserve">Con base en la información de los reportes predefinidos, el sistema deberá proveer todas las funciones necesarias para configurar un Tablero de Control, que permita mediante la definición y cálculo (automático o bajo demanda) de Indicadores de Gestión y Operación de la plataforma tecnológica, tener un diagnostico y monitoreo permanente tanto para el SIES-M como de sus agencias adscritas. </t>
  </si>
  <si>
    <t>La parametrización, definición de indicadores y tipos de acceso al tablero de control, deberán ser realizados únicamente por perfiles específicamente definidos para realizar cada una de estas acciones.</t>
  </si>
  <si>
    <t>El acceso a  los reportes  estáticos  o dinámicos, deberá ser accesible desde cualquier estación de trabajo a donde tenga acceso el sistema de  información y el acceso dependerá de los perfiles y permisos de  cada  usuario.</t>
  </si>
  <si>
    <t>El sistema deberá ofrecer un módulo de Inteligencia de Negocios operando sobre replicas de las bases de datos para la generación de consultas y reportes complejos, definidos por el usuario o basados en información histórica.</t>
  </si>
  <si>
    <t>El sistema deberá proveer integración de servicios OLAP para la explotación y procesamiento analítico de la meta data.</t>
  </si>
  <si>
    <t xml:space="preserve">El sistema deberá  brindar la disponibilidad de acceso y uso de  los diferentes repositorios  de datos,   para   generar   tableros de  monitoreo  y control,  indicadores,  geo estadísticas,  y demás  reportes  tanto  estáticos como dinámicos.   Así  mismo,  permitir el análisis a partir de datos estructurados y no estructurados, análisis que se soportarán con las herramientas que se  provean para realizar minería de datos, inteligencia de negocios y toma de decisiones sobre datos no estructurados. </t>
  </si>
  <si>
    <t>El sistema deberá generar reportes de estimación de cargas laborales, turnos y puestos de trabajo óptimos por perfil basados en la demanda de llamadas y de los recursos disponibles de las agencias para atenderlos (fijos y móviles) con posibilidad de realizar simulaciones basadas en históricos y utilizando parámetros de cantidad de llamadas, tiempos de atención y tasa de abandono de llamadas.</t>
  </si>
  <si>
    <t>El sistema deberá generar consultas y reportes de indisponibilidad, latencia y uso de los recursos de las agencias (fijos y móviles)  basados en la información histórica de atención de incidentes.</t>
  </si>
  <si>
    <t>El sistema deberá generar consultas y reportes de tiempos, niveles de atención y servicio de los incidentes por operador, tipo de incidente, prioridad, agencia, jurisdicción, zona, perfil, rol, estado y subestado</t>
  </si>
  <si>
    <t xml:space="preserve">El sistema deberá proveer la funcionalidad de realizar simulaciones y proyecciones de uso y necesidades de los recursos de las agencias (fijos y móviles)  basados en la información histórica de atención de incidentes, en parámetros de cantidad y tipo de recursos disponibles por cada agencia y en la cantidad de incidentes que deberán ser atendidos en un tiempo dado. </t>
  </si>
  <si>
    <t>El sistema deberá permitir guardar las configuraciones de las simulaciones realizadas, para su posterior reutilización.</t>
  </si>
  <si>
    <t>El sistema deberá proveer análisis de datos históricos sobre el comportamiento de incidentes por prioridad, tipo de incidente y agencia. Por ejemplo, horas y días pico de mayor incidencia.</t>
  </si>
  <si>
    <t>El sistema deberá permitir la creación de nuevos reportes, suministrando una interfaz de usuario conectada a la BD, para la creación de informes y reportes a voluntad de los operadores que tengan este perfil y permisos asignados, para que puedan crear sus propios informes y reportes, de acuerdo con sus necesidades.</t>
  </si>
  <si>
    <t>El sistema deberá permitir visualizar en el mapa digital las estadísticas de ubicación de incidentes históricos p por diferentes conceptos, tales como: tipo de incidente, incidentes sucedidos en un período de tiempo determinado (fecha inicial, fecha final), informes gráficos de un incidente individual y combinación de estos.</t>
  </si>
  <si>
    <t>El sistema deberá permitir visualizar los mapas de concentración de incidentes históricos por diversos conceptos, tales como: tipo de incidente, incidentes sucedidos en un período de tiempo determinado (fecha inicial, fecha final), informes gráficos de un incidente individual y combinación de estos.</t>
  </si>
  <si>
    <t>El sistema deberá proveer la información del  histórico de llamadas realizadas desde un mismo número telefónico.</t>
  </si>
  <si>
    <t>El sistema deberá proveer la información del  histórico de  llamadas  realizadas  por  la  misma  persona (identificándola por nombre, apellido y ubicación).</t>
  </si>
  <si>
    <t>El sistema deberá permitir la visualización de la gestión de emergencias de la ciudad de forma integral y por áreas geográficas de  interés, ubicación, topónimo y dirección, solamente a perfiles definidos para esta actividad.</t>
  </si>
  <si>
    <t>El sistema deberá tener un Sistema de Información Geográfica (GIS) integrado con los mapas actualizados de la ciudad de Medellín.</t>
  </si>
  <si>
    <t>El sistema GIS deberá poder incorporar la información de fuentes de cartografía externas como: Agustín Codazzi, Catastro, Acueducto, Google Maps, ArcGIS, etc. Esta integración debe poder realizarse mediante servicios REST, Json, o de forma desconectada, con personal geodatabase.</t>
  </si>
  <si>
    <t>Todos los archivos relacionados con GIS (mapas digitales, capas y toda la información geograficamente relacionada) deberán poder ser administradas y mantenidos por Secretaría de Seguridad o quien administre el sistema.</t>
  </si>
  <si>
    <t>Los archivos GIS deberán poder ser importados al CAD por el SIES-M mediante utilidades incorporadas del sistema y una vez cargados deberán operar sin necesidad de conexión.</t>
  </si>
  <si>
    <t>El sistema debe permitir integrarse con los componentes de geocodificación, geocodificación inverso, servicios de cartografía y de imágenes de la alcaldía de Medellín como una fuente más de consulta.</t>
  </si>
  <si>
    <t>El sistema deberá proveer Integración con sistemas de Geolocalización y con bases de datos de los sistemas de telefonía fija y celular (ALI= Address Location Information) para ubicación automática y registro de localización de los llamantes (Dirección, Barrio, Comuna).</t>
  </si>
  <si>
    <t>El sistema deberá proveer integración con sistemas de Georreferenciación con bases de datos de recursos fijos (mapa con visualización por capas de información), para ubicación de los recursos fijos de cada agencia, por ejemplo:
- Dagrd (compañías, estaciones e hidrantes)
- Policía (CAI's, estaciones, URI's, cámaras de vigilancia, fiscalías, etc.)
- Salud (Bases de ambulancias, hospitales, clínicas, centros de atención)
- Movilidad (cámaras de video vigilancia, estaciones, terminales)</t>
  </si>
  <si>
    <t>El sistema deberá permitir configurar las capas de información cartográfica básica de Medellín y de los municipios de la zona de frontera.</t>
  </si>
  <si>
    <t xml:space="preserve">El sistema deberá ser compatible con superposiciones de capas del mapa desarrollados por las propias agencias pudiéndose activar o desactivar a criterio del operador, incluyendo las siguientes capas:
- Parques, museos, estadios, centros culturales o de entretenimiento
- Centros Comerciales
- Edificios representativos
- Polígonos desarrollados  por las Agencias (por ejemplo, estaciones de policía, áreas de respuesta por agencia)
- Fronteras políticas
- Barrios, Comunas y Corregimientos
- Vías cerradas o en construcción
- Jurisdicciones por Agencia
- Hidrantes
- Líneas de Ferrocarril, Metro, Tranvías
- Torres de comunicación (por ejemplo, de telefonía celular, de radiodifusión comercial)
- Ubicaciones de las cámaras de CCTV
- Terminales de transporte y aeropuertos
- Unidades Hospitalarias
- IPS
- Comisarías
- Fiscalías
- Receptores descentralizados
- DefensorÍa del Pueblo
- Casas de Justicia. </t>
  </si>
  <si>
    <t>El mapa integrado del CAD se deberá poder utilizar para todo la ciudad.</t>
  </si>
  <si>
    <t>El sistema deberá ser compatible con varios mapas o capas que se muestren al mismo tiempo en ventanas separadas.</t>
  </si>
  <si>
    <t>El sistema deberá permitirle al operador cambiar entre múltiples mapas y capas de los mapas.</t>
  </si>
  <si>
    <t>El mapa integrado deberá mostrar los cambios de estados del mapa de forma automática sin requerir actualización manual por parte del operador.</t>
  </si>
  <si>
    <t>Los iconos representativos de los incidentes en el mapa deben permitir visualizar el detalle del incidente en una ventana interactiva que permita modificar o actualizar el estado del incidente y los recursos asignados</t>
  </si>
  <si>
    <t>Al hacer clic en un icono de una cámara en la capa de CCTV del mapa, el sistema deberá ser capaz de mostrar el video de la cámara en vivo en una ventana emergente en el área de trabajo del mapa para los operadores autorizados a ello.</t>
  </si>
  <si>
    <t>El sistema del mapa deberá operar con el mismo teclado y mouse que el CAD.</t>
  </si>
  <si>
    <t>A discreción del operador, el mapa deberá mostrar los incidentes pendientes, activos o ambos.</t>
  </si>
  <si>
    <t>Los símbolos del mapa que representan incidentes y recursos, deberán poder ser configurables por la agencia.</t>
  </si>
  <si>
    <t>El sistema de mapa deberá mostrar todas los recursos disponibles dentro de la vista del mapa.</t>
  </si>
  <si>
    <t>Los símbolos del mapa se deberán distinguir entre funciones, incidentes y recursos por color y forma.</t>
  </si>
  <si>
    <t>Los símbolos del mapa que representan recursos, se deberán distinguir por su estado (por ejemplo, en ruta, en sitio, disponible).</t>
  </si>
  <si>
    <t>Las representaciones del estado de los recursos en el mapa (por ejemplo, el color y la simbología) deberán coincidir con las representaciones de los estados utilizados en los monitores CAD.</t>
  </si>
  <si>
    <t>Un operador deberá poder visualizar la información detallada de un incidente o recurso con la sola selección del ícono que lo representa en el mapa.</t>
  </si>
  <si>
    <t>Un operador deberá visualizar las coordenadas de una localización en el mapa, con el solo clic del ratón en la posición deseada en el mapa.</t>
  </si>
  <si>
    <t xml:space="preserve">Un operador deberá poder realizar una búsqueda de una ubicación en el mapa, basado en los siguientes criterios:
- Dirección Validada
- Intersección Validada
- Las coordenadas geográficas (por ejemplo, latitud / longitud)
- Clic con el mouse en el mapa  (devolver las coordenadas del punto, o la dirección, o el cruce vial)
- Con el número telefónico (ANI) 
- Nombre de Lugar Común Validado </t>
  </si>
  <si>
    <t>Cuando se inicia un incidente desde un clic del mouse sobre el mapa, el sistema deberá presentarle al operador las opciones de las direcciones válidas más cercanas al punto señalado en el mapa, para elegir como la dirección a validar, pero el punto en el mapa permanecerá en el lugar señalado.</t>
  </si>
  <si>
    <t>Un operador deberá poder alejar o acercar la vista del mapa (Zoom + y -)</t>
  </si>
  <si>
    <t xml:space="preserve">Un operador deberá poder usar el zoom con el scroll del ratón en la vista del mapa. </t>
  </si>
  <si>
    <t>Los niveles de zoom del mapa deberán poderse definir por cada agencia.</t>
  </si>
  <si>
    <t>Los niveles de zoom del mapa deberán poderse definir de acuerdo con las jurisdicciones de cada una de las agencias. Por ejemplo, cuadrante A quiere el mapa ampliado a 1.000 Mts al revisar un despacho, mientras que B quiere el mapa ampliado a 2.000 mts para la misma función.</t>
  </si>
  <si>
    <t xml:space="preserve">El tamaño de la fuente de las anotaciones del mapa (por ejemplo, nombres de calles) se deberá ajustar automáticamente con el enfoque o zoom del mapa, para mantener un tamaño consistente. </t>
  </si>
  <si>
    <t xml:space="preserve">El tamaño de la letra de los íconos del mapa se deberá ajustar automáticamente con el enfoque o zoom del mapa, para mantener un tamaño consistente. </t>
  </si>
  <si>
    <t>El mapa deberá ser compatible con el sistema métrico.</t>
  </si>
  <si>
    <t>El sistema deberá permitir la impresión de la pantalla del mapa.</t>
  </si>
  <si>
    <t>El sistema deberá permitir la captura de pantalla del mapa actual y guardar una instantánea.</t>
  </si>
  <si>
    <t>El sistema deberá ser capaz de compartir el archivo de captura de pantalla del mapa a través de correo electrónico.</t>
  </si>
  <si>
    <t>Las actualizaciones del mapa sólo deberán requerir que se carguen los archivos de actualización e integrarlos con el mapa en lugar de tener que actualizar todo el archivo del mapa.</t>
  </si>
  <si>
    <t>Los usuarios autorizados de las agencias deberán poder actualizar su propio sistema de mapeo.</t>
  </si>
  <si>
    <t>Las actualizaciones del sistema de mapeo no deberán afectar las operaciones del CAD.</t>
  </si>
  <si>
    <t>El sistema CAD deberá permitir la división del mapa de la ciudad en jurisdicciones y zonas, por cada agencia, para el despacho automático de incidentes desde el SIES-M hacia las agencias de manera sectorizada (jurisdicción, zona y base), de acuerdo con la parametrización que para tal efecto defina cada agencia.</t>
  </si>
  <si>
    <t>Al pulsar la tecla de retorno indica el final de la línea de comentarios y deberá habilitar el campo para una nueva línea de comentario en el registro del incidente.</t>
  </si>
  <si>
    <t>Una vez validada la dirección del incidente, el sistema CAD deberá marcar en el mapa de la ciudad, la ubicación (dirección) del incidente para consulta y verificación del operador</t>
  </si>
  <si>
    <t>El sistema deberá permitirle al operador, en el caso que la ubicación no se pueda verificar (por ejemplo, la ubicación no existe en el archivo geográfico), la capacidad de salir del proceso de verificación u omitirlo y registrar manualmente la dirección del incidente.</t>
  </si>
  <si>
    <t>El sistema deberá tener la funcionalidad de transformar la latitud, la longitud y la altitud de una ubicación de un incidente, para asignarla como una dirección válida en el mapa de la pantalla y en el registro del incidente.</t>
  </si>
  <si>
    <t>La visualización de la ubicación de incidentes en el mapa deberá identificarse con colores y símbolos distintivos de acuerdo con el tipo de incidente y su prioridad.</t>
  </si>
  <si>
    <t>Los colores y los símbolos para la visualización de incidentes en el mapa son definidos y mantenidos por cada agencia.</t>
  </si>
  <si>
    <t>El sistema deberá permitir ingresar el "Punto de Referencia", que es un sitio fácilmente identificable cerca a la ubicación del incidente y que puede ser suministrado por el llamador a solicitud del operador. Es utilizado para facilitar la guía de los recursos móviles en sitios de difícil ubicación georreferencial.</t>
  </si>
  <si>
    <t>El sistema deberá permitir la creación de un incidente con el click en el mapa, usando la ubicación seleccionada del incidente.</t>
  </si>
  <si>
    <t>Para un incidente creado a partir del mapa, se puede utilizar la ubicación del mapa como la ubicación del incidente.</t>
  </si>
  <si>
    <t>Para un incidente creado a partir del mapa, se puede utilizar la dirección como la ubicación del incidente.</t>
  </si>
  <si>
    <t>Para un incidente creado a partir del mapa, se puede utilizar el nombre del lugar común como la ubicación del incidente.</t>
  </si>
  <si>
    <t>Para un incidente creado a partir del mapa, se puede por defecto asignar la intersección más cercana.</t>
  </si>
  <si>
    <t>El sistema es compatible con la asignación de recursos a los incidentes, arrastrando y soltando los mismos desde la lista de recursos disponibles para un incidente que se muestra en el mapa.</t>
  </si>
  <si>
    <t>El sistema CAD deberá transferir automáticamente los datos de ubicación del incidente al mapa.</t>
  </si>
  <si>
    <t>El sistema deberá recibir, procesar y marcar, la funcionalidad de marcación de cierres de vías en el CAD y en el mapa ya se forma manual o con integración a sistemas externos como Waze.</t>
  </si>
  <si>
    <t>Las actualizaciones de cierres de vías deberán estar representados en todas las estaciones de trabajo del sistema y los dispositivos en tiempo real.</t>
  </si>
  <si>
    <t>Un usuario autorizado deberá poder registrar un cierre de vía usando las funciones de CAD.</t>
  </si>
  <si>
    <t>Un usuario autorizado deberá poder programar un cierre de la vía (por ejemplo, la ruta del desfile, eventos especiales) indicando el sitio de inicio, el sitio final y las fecha-hora de inicio y final del cierre.</t>
  </si>
  <si>
    <t>Un usuario autorizado deberá poder interrumpir el cierre de la vía usando las funciones de CAD.</t>
  </si>
  <si>
    <t>El registro de cierre de vías deberá ser compartido automáticamente por el sistema con todas las estaciones de trabajo y dispositivos móviles.</t>
  </si>
  <si>
    <t>El sistema deberá ser capaz de actualizar las estaciones de trabajo y los dispositivos móviles con los datos de cierre de la vía, inmediatamente después de registrarlo.</t>
  </si>
  <si>
    <t>El sistema deberá integrarse con servicios de identificación de congestión de vías.</t>
  </si>
  <si>
    <t>El sistema deberá integrarse con servicios de sugerencia de rutas (por ejemplo waze) óptimas para guiar el desplazamiento de recursos que tienen AVL/GPS.</t>
  </si>
  <si>
    <t xml:space="preserve">El sistema deberá permitirle al operador ver la ruta en el mapa desde la ubicación actual del recurso asignado a un incidente, a la ubicación del incidente. Esto facilita al operador el trabajo de orientación de un móvil. </t>
  </si>
  <si>
    <t xml:space="preserve">El sistema deberá proveerle al operador las opciones de selección en el mapa de las capas disponibles con la ubicación de recursos fijos y móviles que éste desee ver de acuerdo a su estado (Disponible, En curso, En Sitio).  </t>
  </si>
  <si>
    <t>El sistema deberá proveer integración con aplicaciones de AVL (Ubicación Automática de Vehículos), APL (Ubicación Automática de Personas)  y GPS (Global Positioning System) del que dispongan las unidades móviles de atención de las diferentes agencias, por ejemplo.
Dagrd (máquinas, vehículos, personas)
Policía (patrullas, motos, etc.)
Movilidad (patrullas, motos, etc.)
Salud (ambulancias, vehículos, motos)</t>
  </si>
  <si>
    <t>El sistema deberá permitir la parametrización, administración y gestión de los recursos operacionales, fijos y móviles de cada una de las agencias adscritas al SIES-M mínimo con la siguiente información:
- Código del Recurso
- Descripción del Recurso
- Código del Tipo de Recurso (procedimiento, persona, vehículo, equipo, etc.)
- Descripción del Tipo de Recurso
- Código del Subtipo de Recurso (subclasificación del tipo de recurso)
- Descripción del Subtipo de recurso
- Símbolo representativo para mostrar en el mapa
- Descripción del equipamiento especial
- Capacidades o Habilidades del Recurso
- Horario de trabajo
- Turno de trabajo
- Código del equipo de radiocomunicaciones asignado
- Grupo de radiocomunicaciones al que pertenece
- Número del dispositivo de comunicaciones asignado
- Jurisdicción a la que pertenece el recurso
- Área designada
- Zona designada
- Placa o Código de Identificación del recurso (placa del vehículo o de la persona)
- Código de la Base a la que pertenece el recurso
- Cantidad y Tipo de recurso humano asignado al recurso móvil (tripulación) 
- Responsable del Recurso
- Base de operaciones a la que pertenece el recurso
- Notas
Más 10 campos adicionales parametrizables de acuerdo a las necesidades de cada agencia</t>
  </si>
  <si>
    <t>El sistema deberá proveer registro, administración y gestión de los estados de los recursos móviles de cada una de las agencias adscritas al SIES-M mínimo con la siguiente información:
- Código del recurso
- Código del estado del recurso
- Descripción del estado del recurso
- Color distintivo del Estado
- Comentarios sobre el cambio de estado
- Fecha / hora de registro del estado 
- Código del operador que ingresó el estado
- Coordenadas X / Y /Z del recurso cuando se registra el estado</t>
  </si>
  <si>
    <t>El estado de los recursos puede ser actualizado usando una función ejecutada desde la línea de comandos, desde un formulario, usando el ratón, desde un dispositivo móvil o a partir del mapa integrado .</t>
  </si>
  <si>
    <t>El sistema deberá permitir introducir comentarios durante las actualizaciones de estado de los recursos.</t>
  </si>
  <si>
    <t>Los comentarios ingresados sobre el estado de un recurso se deberán registrar en el historial del respectivo recurso.</t>
  </si>
  <si>
    <t>Los comentarios ingresados sobre el estado de un recurso se deberán registrar en el historial del incidente (si el recurso está asignado a un incidente).</t>
  </si>
  <si>
    <t>Los comentarios del estado de un recurso se pueden añadir desde un cliente móvil.</t>
  </si>
  <si>
    <t xml:space="preserve">El sistema debe controlar que todos los recursos (fijos o móviles) que tengan asignado un turno cambien su estado automáticamente en el momento en que inicien turno a "Disponible" o finalicen un turno a "Fuera de Servicio" siempre y cuando el recurso no se encuentre asignado a un incidente y el recurso no se haya liberado, en cuyo caso el sistema deberá actualizar el recurso solo hasta cuando el recurso de haya liberado. </t>
  </si>
  <si>
    <t>El sistema deberá permitir la asociación de los siguientes parámetros al estado de un recurso:
- Colores por estado
- Permitir que un recurso esté disponible para el despacho mientras está en un estado dado
- Permitir que un recurso esté disponible para ser recomendado, mientras que está en un estado dado
- Tiempo permitido para que un recurso esté en un estado dado</t>
  </si>
  <si>
    <t>El sistema deberá permitir que el estado de varios recursos asignados a un incidente pueda ser actualizado con un solo comando.</t>
  </si>
  <si>
    <t>El sistema deberá permitir que cada agencia cree y mantenga los códigos de estado de sus recursos.</t>
  </si>
  <si>
    <t>El sistema deberá reflejar el estado de un recurso, tanto en la ventana de atención de incidentes, como en la de recursos, como en la del mapa.</t>
  </si>
  <si>
    <t>El indicador de estado de un recurso en el mapa y en los campos del CAD debe ser del mismo color.</t>
  </si>
  <si>
    <t>Al momento de la atención de un incidente, el sistema CAD deberá proveerle al operador de la agencia y dependiendo de su jurisdicción y zona, la información solamente de los recursos asignados y disponibles en su jurisdicción y zona previamente parametrizados.</t>
  </si>
  <si>
    <t>El sistema deberá suministrar la información y gestión de estados y asignaciones de los recursos móviles de cada una de las agencias a los diferentes incidentes que se están atendiendo.</t>
  </si>
  <si>
    <t>El código, estado y tipo de los recursos móviles deberá visualizarse en colores que dependen del estado para que el operador de las agencias los pueda identificar y filtrar fácilmente para realizar una correcta asignación.</t>
  </si>
  <si>
    <t>El sistema puede mostrar recomendaciones de recursos adicionales a los recomendados inicialmente.</t>
  </si>
  <si>
    <t>El sistema deberá registras las recomendaciones que haya realizado al operador en la historia del incidente, ya sea que se hayan  enviado o sustituido.</t>
  </si>
  <si>
    <t>El sistema deberá proporcionarle una alerta al despachador cuando un recurso disponible se encuentre más cerca y disponible para atender un incidente, basado en el tiempo y la distancia.</t>
  </si>
  <si>
    <t>La asignación de un recurso a un incidente puede ser restringida al operador responsable del recurso.</t>
  </si>
  <si>
    <t>El sistema deberá permitir la asignación de un recurso por un operador que no es responsable del recurso con la autorización del operador responsable del recurso.</t>
  </si>
  <si>
    <t>El sistema permitir que los recursos móviles y humanos sean colocados en servicio (activos y disponibles) en una pantalla con formato previo especial para esta funcionalidad.</t>
  </si>
  <si>
    <t>El sistema deberá permitir que los recursos móviles y humanos sean puestos en servicio desde la línea de comandos.</t>
  </si>
  <si>
    <t>La entrada en servicio de un recurso móvil debe incluir la asignación de sus recursos humanos.</t>
  </si>
  <si>
    <t>Una vez creado un recurso temporal, este tiene todas las características de un recurso predefinido hasta que se elimine.</t>
  </si>
  <si>
    <t>Si un código de un recurso humano asignado a un recurso móvil ya tiene una asignación previa, el sistema deberá indicarle al operador que cambie el código del recurso humano o si desea realizar el cambio confirmarlo.</t>
  </si>
  <si>
    <t>El número y tipo de recurso que el sistema puede recomendarle al operador para la atención de un incidente son determinados por:
- Localización del recurso respecto a la ubicación del incidente (cercanía)
- Código Tipo de incidente asociado a los tipos de recursos y cantidades de recursos que lo pueden atender
- Capacidad del recurso de acuerdo al tipo y tamaño del incidente
- Ubicación del incidente o Dirección respecto a la jurisdicción del recurso
- Equipamiento del recurso para atender el incidente
- Habilidades de los miembros individuales de la tripulación del recurso para atender el incidente
- Agencia preseleccionada</t>
  </si>
  <si>
    <t>No deberá haber límite para la cantidad y tipo de recursos que el sistema CAD pueda recomendar en la atención de un incidente, siempre y cuando estos recursos se encuentren disponibles.</t>
  </si>
  <si>
    <t>Si un recurso bajo consideración para una recomendación no está disponible, el sistema deberá seleccionar automáticamente el siguiente recurso más cercano y razonable de los disponibles y predeterminarlo como sustitutos.</t>
  </si>
  <si>
    <t>Un recurso de sustitución se selecciona utilizando algoritmos y procedimientos determinados por cada agencia.</t>
  </si>
  <si>
    <t>Al considerar las capacidades de los recursos en la elaboración de una lista de recomendaciones, el sistema deberá ser capaz de hacer referencia a una lista ordenada de capacidades de cada recurso y dar una prioridad a la selección de un recurso utilizando la lista ordenada.</t>
  </si>
  <si>
    <t>El sistema utilizará la ubicación AVL y APL de los recursos cuando desarrolle la lista de recomendaciones.</t>
  </si>
  <si>
    <t>El sistema deberá utilizar mapas de recorrido recomendado de los recursos (ruta), para desarrollar la lista de recomendaciones de recursos diferenciando ruta optima, ruta rapida y ruta alterna, teniendo integración con servicios de trafico en tiempo real y cartografía actualizada.</t>
  </si>
  <si>
    <t>El sistema deberá recomendar recursos de despacho considerando las que tengan equipamiento especial como parámetro de selección.</t>
  </si>
  <si>
    <t>El sistema podrá recomendar recursos que estén asignados a otro incidente (que estén en ruta o en el lugar del incidente) sobre los incidentes de menor prioridad a los casos de mayor prioridad. Los incidentes disponibles para suscripción preferente de una prioridad más baja pueden ser definidos por el administrador del sistema.</t>
  </si>
  <si>
    <t>Un operador puede introducir manualmente varios códigos de recursos válidos para asignarlos a un incidente, incluyendo códigos que no estén en la lista de recursos recomendados.</t>
  </si>
  <si>
    <t>Los estados de los recursos deberán poder ser grabados cuando se está operando fuera de línea.</t>
  </si>
  <si>
    <t>El sistema deberá permitir que los recursos disponibles de diferentes jurisdicciones/agencias puedan ser asignados a un mismo incidente. El sistema debe soportar la operación multi-jurisdiccional.</t>
  </si>
  <si>
    <t>El sistema deberá permitir que un recurso pueda reservarse para la asignación y atención de un incidente, cuando este recurso no se encuentre disponible, mediante la asignación a una pila de incidentes por atender por parte del recurso, esta reserva deberá identificarse con un estado y color distintivo en la información del incidente.</t>
  </si>
  <si>
    <t>Un operador deberá poder aceptar las recomendaciones de asignación de recursos por defecto del sistema y distribuir el incidente con una sola tecla de comando o función (por ejemplo, "despachar [número de incidente]" en el formulario de envío del incidente.</t>
  </si>
  <si>
    <t>El sistema deberá responder a la asignación de recursos mediante la realización automática de lo siguiente:
- Asignar los recursos seleccionados al incidente
- Extracción del incidente de la cola de pendientes
- Actualizar el estado de los recursos asignados en todas las ventanas y capas de los mapas activos
- Iniciar los temporizadores de estado de los recursos enviados
- Registrar los recursos asignados en el historial del incidente (actualización de la bitácora)
- Actualizar el historial de los recursos asignados</t>
  </si>
  <si>
    <t>El sistema deberá generar alertamiento visual cuando no pueda asignar recursos a un determinado incidente.</t>
  </si>
  <si>
    <t>Sí el operador decide asignar a un incidente un recurso asignado a otro incidente y que aún no ha sido liberado, el sistema CAD deberá registrar automáticamente este cambio de asignación en la bitácora, tanto del recurso como del incidente que ha quedado abandonado por ese recurso, y activar nuevamente el tiempo del alertamiento visual parametrizado para el estado en que quedó desatendido.</t>
  </si>
  <si>
    <t>El sistema deberá permitir la asignación de recursos móviles a un incidente y relacionarlos al historial del incidente para un adecuado seguimiento y control de estos recursos asignados.</t>
  </si>
  <si>
    <t>Cuando un recurso es asignado a un incidente, el sistema CAD deberá cambiar automáticamente su estado y color de visualización, de acuerdo con la parametrización correspondiente en la guía de atención de incidentes y estados.</t>
  </si>
  <si>
    <t>El sistema deberá permitir para cada agencia, el despliegue de una lista de recursos disponibles que cumplen con los requisitos de la respuesta a un incidente, de acuerdo con la prioridad y tipo de incidente. El operador deberá aceptar o modificar los recursos propuestos por el sistema CAD para responder al incidente (depende de la gestión de las Agencias).</t>
  </si>
  <si>
    <t>El sistema CAD deberá llevar el control de los tiempos muertos de los recursos móviles de cada agencia que el operador registre para ellos (cambios de turno, mantenimientos, averías, descansos, etc.), para su posterior consulta.</t>
  </si>
  <si>
    <t>El sistema deberá permitirle al operador de las agencias relacionar visualmente en el mapa la ubicación del incidente y de los recursos fijos y móviles que tiene disponibles para asignarlos a dicho incidente, con el objeto de guiar los recursos hacia el sitio del incidente utilizando la integración con los sistemas CAD AVL y APL.</t>
  </si>
  <si>
    <t>Una vez asignados los recursos a un incidente por el operador de la agencia, estos deberán visualizarse en tiempo real en el mapa, indicando permanentemente su ubicación (dirección) e incidente que están atendiendo utilizando para ello el sistema AVL o GPS del recurso.</t>
  </si>
  <si>
    <t>El sistema CAD deberá permitir visualizar en el mapa la ubicación y estado de los recursos fijos o móviles independientemente si están atendiendo un incidente o no.</t>
  </si>
  <si>
    <t>El sistema CAD deberá detectar y alertar automáticamente al operador cuando un recurso móvil abandone la escena del incidente sin haber sido gestionado y autorizado en el sistema CAD para ello, utilizando la integración con los sistemas AVL (Ubicación Automática de Vehículos) y APL (Ubicación Automática de Personas) que cada agencia disponga para sus móviles.</t>
  </si>
  <si>
    <t xml:space="preserve">El sistema deberá permitir la generación de rutas sobre los mapas de los recorridos realizados por los diferentes recursos móviles de las agencias, basados en criterios de selección como: rango de fechas-horas, agencia y tipo de recursos. </t>
  </si>
  <si>
    <t>La función de guía de enrutamiento de los recursos deberá ajustarse automáticamente con los cambios en tiempo real en el sistema de posicionamiento global (GPS) del recurso.</t>
  </si>
  <si>
    <t>La función de guía de enrutamiento de los recursos deberá utilizar la ubicación AVL y APL de los recursos como punto de partida para su enrutamiento.</t>
  </si>
  <si>
    <t>La función de guía de enrutamiento de los recursos deberá estar basado en los parámetros de la distancia más corta y la ruta más rápida desde de la ubicación del recurso a la ubicación del incidente asignado.</t>
  </si>
  <si>
    <t>La función de guía de enrutamiento de los recursos  deberá permitir que el enrutamiento este basado por la selección del operador de los puntos inicial y final ubicados en el mapa.</t>
  </si>
  <si>
    <t>La función de guía de enrutamiento de los recursos deberá ser compatible con la creación y mantenimiento de desvíos de tráfico debido a la construcción de vías u otros eventos.</t>
  </si>
  <si>
    <t>La función de guía de enrutamiento de los recursos deberá respetar las normas de tránsito, por ejemplo, límites de velocidad, sentido de las calles, etc.</t>
  </si>
  <si>
    <t>La función de guía de enrutamiento de los recursos deberá indicar y resaltar la ruta calculada en el mapa.</t>
  </si>
  <si>
    <t>La función de guía de enrutamiento de los recursos para dispositivos móviles deberá permitir los anuncios de paso a paso de las direcciones entre dos puntos cualesquiera en el mapa.</t>
  </si>
  <si>
    <t xml:space="preserve">La función de guía de enrutamiento de los recursos para las instrucciones de paso a paso de las direcciones puedes ser activadas o desactivadas a discreción del operador. </t>
  </si>
  <si>
    <t>La función de guía de enrutamiento de los recursos deberá restablecer automáticamente la ruta en función de la ubicación actual del recurso.</t>
  </si>
  <si>
    <t>Los datos procedentes de los módulos AVL (Localización Vehicular Automatizada) y APL (Localización de Personas Automatizada) de los recursos se deberán usar para determinar su ubicación en tiempo real.</t>
  </si>
  <si>
    <t>Los datos procedentes de los módulos AVL y APL de los recursos deberán estar integrados con el sistema CAD.</t>
  </si>
  <si>
    <t>Los datos de los módulos AVL y APL de los recursos deberán estar disponibles para todas las agencias, jurisdicciones y zonas registrados en el sistema.</t>
  </si>
  <si>
    <t xml:space="preserve">El sistema deberá permitir a un usuario autorizado restringir que los datos AVL y APL de los recursos o grupos de recursos sean compartidos con otras agencias o rol de usuarios. </t>
  </si>
  <si>
    <t>El sistema deberá permitir registrar los componentes de AVL y APL de los recursos por:
- Tipo de Recurso
- Grupo
- Zona
- Jurisdicción
- Agencia</t>
  </si>
  <si>
    <t>Los módulos de AVL y APL en el CAD se deberán poder activar/desactivar por un usuario autorizado a discreción de cada agencia.</t>
  </si>
  <si>
    <t>Las posiciones de los recursos con AVL o APL se deberán mostrar en el mapa integrado de la estación de trabajo CAD a discreción del operador, basado en la activación de capas.</t>
  </si>
  <si>
    <t>Las posiciones de los recursos con AVL o APL se deberán mostrar en el mapa integrado del CAD en las estaciones de trabajo móviles.</t>
  </si>
  <si>
    <t>Las posiciones de los recursos con AVL o APL se deberán actualizar automáticamente en el mapa.</t>
  </si>
  <si>
    <t>La frecuencia de  actualización de AVL y APL se puede ajustar por unidad, estado, velocidad y tiempo transcurrido.</t>
  </si>
  <si>
    <t>El sistema deberá interactuar con las aplicaciones AVL y APL independiente de la infraestructura de datos móviles.</t>
  </si>
  <si>
    <t>Los módulos de AVL y APL se pueden activar y desactivar sin pérdida de la capacidad de respuesta del sistema CAD.</t>
  </si>
  <si>
    <t>El sistema CAD se deberá integrar con las aplicaciones AVL y APL para capturar y transmitir los datos de estado del recurso con respecto a sus condiciones físicas (por ejemplo, el estado de las luces de emergencia, apertura de puertas, velocidad y sirenas).</t>
  </si>
  <si>
    <t>La interface en tiempo real del sistema CAD con las aplicaciones AVL y APL de cada recurso para capturar datos de su estado deberá permitir los siguientes informes:
- Actividad del vehículo
- Velocidad
- Localización</t>
  </si>
  <si>
    <t>Los supervisores deberán ser notificados cuando los protocolos de manejo de los recursos en las  agencias han sido violados (por ejemplo, barreras geográficas, violación de velocidad, etc.).</t>
  </si>
  <si>
    <t>Con el sistema AVL o APL habilitado, el mapa se deberá desplazar automáticamente para seguir un recurso seleccionado por un operador.</t>
  </si>
  <si>
    <t>El sistema deberá proveer un módulo de mensajería instantánea entre las estaciones de trabajo fijas y remotas vinculadas al sistema CAD. (estaciones del SIES-M, de las Agencias y móviles), con funcionalidades mínimas de Administración de Contactos, Grupos de Contactos y Envío de Mensajes Emergentes (Avisos que se despliegan unos segundos previamente parametrizados y se vuelven a cerrar).</t>
  </si>
  <si>
    <t>El sistema deberá permitir enviar alertas y mensajes instantáneos a cualquier estación o dispositivo móvil, grupo o combinación de grupos registrados en el sistema por un usuario autorizado para ello.</t>
  </si>
  <si>
    <t xml:space="preserve">Cuando se registre un número de teléfono en la lista de bromistas o acosadores, el sistema CAD deberá enviar un mensaje automático hacia todas las estaciones de los operadores indicando tal novedad de acuerdo con un mensaje previamente parametrizado para este incidente. </t>
  </si>
  <si>
    <t>El sistema deberá permitir enviar mensajes de texto o SMS a un grupo de operadores o recursos de las agencias que se encuentren ubicados en un área previamente parametrizada de cubrimiento de un incidente.</t>
  </si>
  <si>
    <t>El sistema deberá permitir el envío de mapas y reportes por correos electrónico.</t>
  </si>
  <si>
    <t>Todos los mensajes se deberán registrar y estar disponibles para su revisión y consulta.</t>
  </si>
  <si>
    <t>Los mensajes registrados se deben poder buscar y recuperar por cualquier campo.</t>
  </si>
  <si>
    <t>El componente de mensajería debe soportar:
- Presentación de los mensajes a través de un único comando
- Señalización acústica y visual de los mensajes recibidos
- Reenviar, responder y eliminar mensajes
- Mensajes de prioridad</t>
  </si>
  <si>
    <t>El componente de mensajería deberá permitir que los mensajes se puedan dirigir a cualquier impresora del sistema.</t>
  </si>
  <si>
    <t>Los mensajes seleccionado por el operador se deberán poder añadir al histórico de un incidente relacionado.</t>
  </si>
  <si>
    <t>Los mensajes se deberán poder generar desde de la línea de comandos.</t>
  </si>
  <si>
    <t>Se deberán poder adjuntar archivos a los mensajes.</t>
  </si>
  <si>
    <t>El sistema deberá permitir enviar notificaciones de incidentes vía correo electrónico, utilizando las listas de correo electrónico configuradas por agencia, jurisdicción, zona, ubicación y tipo de incidente.</t>
  </si>
  <si>
    <t>El sistema deberá permitir enviar notificaciones automáticas de incidentes basados en texto, utilizando listas configuradas por agencia, jurisdicción, zona, ubicación y tipo de incidente.</t>
  </si>
  <si>
    <t>Los mensajes deberán poder ser enviados y recibidos por cualquier parámetro direccionable (por ejemplo, número del dispositivo móvil, código del operador, código de la estación de trabajo del operador, nombre del operador, código de la estación de trabajo).</t>
  </si>
  <si>
    <t>El sistema deberá permitir el envío de mensajes cortos (SMS) y mensajes de servicio de mensajería multimedia (MMS) a números de teléfono celular.</t>
  </si>
  <si>
    <t>El sistema deberá permitir el envío de mensajes a los sitios web de las redes sociales disponibles y configuradas por las diferentes agencias. Este mensaje se deberá registrar en el historial de incidentes y esta función deberá poder ser restringida por rol, perfil, código del operador o código de la estación de trabajo.</t>
  </si>
  <si>
    <t>El sistema deberá ser compatible con la creación de grupos de mensajería.</t>
  </si>
  <si>
    <t>Los mensajes deberán poder ser enviados a grupos predefinidos de usuarios (roles o perfiles) según lo establecido por cada agencia.</t>
  </si>
  <si>
    <t xml:space="preserve">Un operador deberá poder seleccionar el tipo de mensajería que quiera utilizar (texto, correo electrónico, SMS, MMS, red social, etc.) </t>
  </si>
  <si>
    <t>El sistema deberá ser compatible con la creación de grupos de mensajería dinámicos (es decir, cuando los usuarios inician sesión, el sistema deberá determinar automáticamente qué usuarios o grupos son miembros, cuales están activos o disponibles y estar basado en reglas que son administradas por el administrador del sistema).</t>
  </si>
  <si>
    <t>El sistema deberá ser compatible con la capacidad de enviar mensajes recurrentes que pueden ser definidos para el envío de un número determinado de veces por hora, día, semana o mes.</t>
  </si>
  <si>
    <t>El sistema deberá incluir automáticamente la siguiente información como mínimo en los mensajes al momento de su registro en el sistema:
- El remitente identificado por código del operador, código de la estación de trabajo, agencia y jurisdicción.
- El receptor previsto identificado por código del operador, código de la estación de trabajo, agencia y jurisdicción.
- Sí el mensaje es enviado a varios destinatarios se deberá incluir roles, perfiles y grupo seleccionados como receptores .
- La descripción del asunto
- La Fecha y hora del envío
- La Fecha y hora de la notificación 
- La Fecha y hora de la visualización 
- Tipo de mensaje (urgente, normal, etc.,)
- Texto del mensaje</t>
  </si>
  <si>
    <t>Los mensajes se deberán mostrar en un área especial y separada dedicada a la mensajería sin interferir en el área de atención de incidentes.</t>
  </si>
  <si>
    <t>Los mensajes, tanto enviados como recibidos, se deberán mostrar usando la función de ajuste de texto automático sin ruptura de la palabra.</t>
  </si>
  <si>
    <t>La recepción de mensajes no deberá interferir con las funciones de CAD (por ejemplo, la toma de la  llamada, el envío de recursos, el registro de información, etc.).</t>
  </si>
  <si>
    <t>Los mensajes emergentes no deberán cubrir el área de trabajo activa.</t>
  </si>
  <si>
    <t>Un operador deberá ser notificado de la recepción de un mensaje con una alerta visual y una alerta sonora (opcional a través de la configuración del sistema).</t>
  </si>
  <si>
    <t>Los mensajes deberán poder ser marcados como "Urgente" por parte del remitente del mensaje.</t>
  </si>
  <si>
    <t>Los mensajes deberán poder ser marcados como "Urgente" de forma automática por el sistema cuando el mensaje contenga  palabras o frases clave previamente configuradas (por ejemplo: pistola, cuchillo, policía amenazado, bombero en peligro, etc.).</t>
  </si>
  <si>
    <t>Un mensaje puede ser marcado como urgente, lo que permitirá que el mensaje sea colocado en la parte superior de una cola de mensajes para una estación de trabajo particular.</t>
  </si>
  <si>
    <t>La utilización de alertas de notificación de mensajes deberá ser definida por cada agencia.</t>
  </si>
  <si>
    <t>El sistema deberá permitir que todos los mensajes no leídos asociados a una estación de trabajo sean eliminados con un solo comando por un perfil autorizado para ello. La supresión de mensajes no deberá eliminar su registro.</t>
  </si>
  <si>
    <t>El sistema deberá ser compatible con la función de libreta de direcciones, para el almacenamiento de la información de contactos que se utilizarán para el envío de mensajes y para la búsqueda de información.</t>
  </si>
  <si>
    <t>El sistema deberá permitir la creación y mantenimiento de múltiples libretas de direcciones (por cada agencia por ejemplo) por un perfil autorizado para ello.</t>
  </si>
  <si>
    <t>El sistema deberá ser compatible con la creación de campos personalizados para las entradas de las libretas de direcciones.</t>
  </si>
  <si>
    <t>El sistema deberá soportar la búsqueda de libretas de direcciones y su información desde la línea de comandos o desde formulario llamado por una función, opción o comando.</t>
  </si>
  <si>
    <t>El sistema deberá soportar la búsqueda de información en las libretas de direcciones por una palabra clave de búsqueda.</t>
  </si>
  <si>
    <t xml:space="preserve">El sistema deberá permitir adjuntar documentos e hipervínculos a las entradas de la libreta de direcciones. </t>
  </si>
  <si>
    <t>Los mensajes deberán poder ser enviados y recibidos entre estaciones de trabajo CAD o estaciones e trabajo remotas (incluidas Web y dispositivos móviles).</t>
  </si>
  <si>
    <t>El sistema deberá contar con un módulo para poder administrar y gestionar los recursos móviles (vehículos de emergencia) de las diferentes agencias.</t>
  </si>
  <si>
    <t>El sistema deberá contar con un módulo para poder administrar y gestionar al personal operativo que estará participando en la atención de emergencias</t>
  </si>
  <si>
    <t xml:space="preserve">El Sistema deberá contar con un módulo para poder administrar y gestionar los operadores tanto de recepción como de las diferentes agencias, incluidos los supervisores, de tal manera que se puedan asignar a los diferentes turnos. Deberá considerar como mínimo: Código y Nombre de todo el personal del SIES-M y de las Agencias Adscritas, perfil de usuario, estaciones de trabajo asignadas y turno de operación con fecha y hora desde y fecha y hora hasta. sectores que atenderá y vehículos que estarán en turno. </t>
  </si>
  <si>
    <t>El sistema deberá contar con una herramienta para seleccionar aleatoriamente cierta cantidad de incidentes para la evaluación de calidad.</t>
  </si>
  <si>
    <t>El sistema deberá contar con una herramienta que permita reproducir las llamadas que hayan sido seleccionadas para evaluación de la atención ofrecida.</t>
  </si>
  <si>
    <t>El sistema deberá contar con una funcionalidad para crear formularios plantilla para poder realizar encuestas de satisfacción de la ciudadanía sobre la atención de los incidentes.</t>
  </si>
  <si>
    <t>El sistema deberá contar con una funcionalidad para poder asignar valores de calificación a los incidentes evaluados.</t>
  </si>
  <si>
    <t>El sistema deberá mostrar todas aquellas llamadas que han sido abandonadas y el tiempo de espera antes de abandonar la llamada.</t>
  </si>
  <si>
    <t>El sistema deberá contar con la funcionalidad de poder monitorear y escuchar las llamadas en tiempo real entre el Call Taker (recepcionista) o el operador y el ciudadano.</t>
  </si>
  <si>
    <t>El sistema deberá tener la funcionalidad que un supervisor pueda entrar en una llamada activa, para darle instrucciones a un operador o call taker (recepcionista) sin que el ciudadano escuche esas instrucciones.</t>
  </si>
  <si>
    <t>El sistema deberá  tener una funcionalidad para que el supervisor al escuchar o monitorear una llamada, pueda conectarse e interactuar con el operador o call taker y el ciudadano.</t>
  </si>
  <si>
    <r>
      <t>Deberá proveer la capacidad de operación de</t>
    </r>
    <r>
      <rPr>
        <sz val="11"/>
        <color rgb="FFFF0000"/>
        <rFont val="Calibri"/>
        <family val="2"/>
        <scheme val="minor"/>
      </rPr>
      <t xml:space="preserve"> </t>
    </r>
    <r>
      <rPr>
        <sz val="11"/>
        <rFont val="Calibri"/>
        <family val="2"/>
        <scheme val="minor"/>
      </rPr>
      <t>103</t>
    </r>
    <r>
      <rPr>
        <sz val="11"/>
        <color rgb="FFFF0000"/>
        <rFont val="Calibri"/>
        <family val="2"/>
        <scheme val="minor"/>
      </rPr>
      <t xml:space="preserve"> </t>
    </r>
    <r>
      <rPr>
        <sz val="11"/>
        <color rgb="FF000000"/>
        <rFont val="Calibri"/>
        <family val="2"/>
      </rPr>
      <t>estaciones de trabajo simultáneas (SIES-M + Agencias + Centro alterno).</t>
    </r>
  </si>
  <si>
    <t>En todas las condiciones de operación del sistema CAD, el tiempo de respuesta del sistema CAD hacia todas las estaciones de trabajo conectadas no deberá ser superior a 1 segundo, medidos desde el momento en que el operador completa una entrada de información desde el teclado o mouse en la pantalla hasta  que se visualiza completamente en la pantalla la respuesta del sistema en cualquier posición en la que se requiere una respuesta del sistema CAD.</t>
  </si>
  <si>
    <r>
      <t>Deberá proveer la capacidad de atender sin colapsar ni bloquerase a nivel de aplicación y de base de datos hasta</t>
    </r>
    <r>
      <rPr>
        <sz val="11"/>
        <rFont val="Calibri"/>
        <family val="2"/>
        <scheme val="minor"/>
      </rPr>
      <t xml:space="preserve"> 2.000</t>
    </r>
    <r>
      <rPr>
        <sz val="11"/>
        <color rgb="FF000000"/>
        <rFont val="Calibri"/>
        <family val="2"/>
      </rPr>
      <t xml:space="preserve"> llamadas (incidentes) en una hora (hora pico), con una proyección de crecimiento del </t>
    </r>
    <r>
      <rPr>
        <sz val="11"/>
        <rFont val="Calibri"/>
        <family val="2"/>
        <scheme val="minor"/>
      </rPr>
      <t>15</t>
    </r>
    <r>
      <rPr>
        <sz val="11"/>
        <color rgb="FF000000"/>
        <rFont val="Calibri"/>
        <family val="2"/>
      </rPr>
      <t xml:space="preserve"> % anual, durante los próximos </t>
    </r>
    <r>
      <rPr>
        <sz val="11"/>
        <rFont val="Calibri"/>
        <family val="2"/>
        <scheme val="minor"/>
      </rPr>
      <t xml:space="preserve">10 </t>
    </r>
    <r>
      <rPr>
        <sz val="11"/>
        <color rgb="FF000000"/>
        <rFont val="Calibri"/>
        <family val="2"/>
      </rPr>
      <t>años.</t>
    </r>
  </si>
  <si>
    <t>El sistema deberá tener la capacidad de permitir a los usuarios seguir creando, viendo y modificando los datos de incidentes si la conexión de la estación de trabajo al servidor CAD se pierde (sin conexión) por cualquier razón.</t>
  </si>
  <si>
    <t>El sistema deberá garantizar la disponibilidad de datos contemplando los conceptos de Manejabilidad, Recuperabilidad, Fiabilidad, Consistencia e Integridad de la información.</t>
  </si>
  <si>
    <t>El sistema deberá estar instalado y configurado para operar en ambiente de Alta Disponibilidad con soluciones tipo Clúster para la aplicación y bases de datos, con balanceo automático de cargas.</t>
  </si>
  <si>
    <t>El almacenamiento de datos, video y voz deberá estar configurado en solucionesde de ultima tecnología, modulares y escalables, a fin de preveer la modernización tecnológica.</t>
  </si>
  <si>
    <t>El sistema deberá ser compatible con las interfaces a bases de datos externas, es decir, las bases de datos no se alojan directamente dentro de la red CAD pero que se utilizan para la consulta de información en la atención de incidentes, como:
- Consulta e integración con antecedentes judiciales a Policía Nacional
- Consulta e integración con antecedentes de vehículos al Ministerio de Transporte / Runt
- Consulta e integración con antecedentes de teléfonos celulares (IMEI)
- Consulta e integración con Código de Policía e Históricos - SECAD
- Consulta e integración con SPOA = Número Único de Noticia Criminal (Impec)
- Consulta e integración con el sistema de cartografia de la Secretaria de Seguridad
- Consulta e integración con Waze</t>
  </si>
  <si>
    <t>El sistema CAD deberá proveer los mecanismos automáticos de integración con los sistemas de gestión o administración propios de cada agencia, de tal manera que se garantice la transferencia completa, integra y precisa de los datos definidos de los incidentes para cada interface y por cada plataforma tecnológica de las agencias. Esta transferencia automática deberá realizarse en línea y en doble vía dependiendo de las especificaciones técnicas definidas para cada una:
1) Policía
2) Dagrd - Dagrd
3) Salud
4) Inclusión Social
5) Mujer
6) Medio Ambiente
7) Movilidad
8) Impec
9) CTI
10) Ejercito</t>
  </si>
  <si>
    <t>El Sistema deberá soportar la integración  (a nivel de autenticación, funcionalidades y consecutivo de llamada y grabación relacionada al número del incidente) con troncales telefónicas digitales (PRI/MFC R2), análogas e IP (SIP), para conexiones hacia las redes públicas PSTN.
Actualmente el Centro de Atención de Emergencias de la ciudad de Medellín cuenta con una planta telefónica AVAYA V6.3, la cual cuenta con 2 servidores configurados en alta disponibilidad, y 2 gateway donde llegan 3 primarios. Esta planta se encuentra ubicada en el Datacenter del edificio de la Alcaldía y se cuenta con un enlace Lan to Lan de 20 Mb en Fibra Optica  y con una redundancia en Radioenlace de 100 Mb  que comunica con la sede SIES-M. Esta planta cuenta con el módulo de estadísticas y cuenta con la opción de grabación de llamada y de pantalla. 
De igual forma se cuenta con contingencia a nivel de líneas telefónicas, a nivel analógico, las cuales están directamente en el SIES-M.</t>
  </si>
  <si>
    <t>El Sistema deberá soportar la integración con los sistemas de Radiocomunicaciones.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</si>
  <si>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El sistema CAD deberá soportar la interoperabilidad con múltiples pasarelas de correo electrónico para realizar las diferentes notificaciones que se definan.</t>
  </si>
  <si>
    <t>El sistema debe soportar la interoperabilidad para intercambio de información entre sistemas externos por medio de Web Service.</t>
  </si>
  <si>
    <t>El sistema debe soportar la interoperabilidad para intercambio de información con sistemas externos en mínimo uno de los siguientes protocolos o estándares adicionales a Web Service: SOA, BUS, API, XML, REST</t>
  </si>
  <si>
    <t>El sistema CAD deberá proporcionar integración y ser compatible con el uso del "Botón de Emergencia" provisto por dispositivos móviles de los abonados, para proporcionar una notificación de alerta de emergencia para las estaciones de trabajo CAD de una situación que requiere atención urgente.</t>
  </si>
  <si>
    <t>El sistema CAD deberá proporcionar integración y ser compatible con el uso de sistemas de "Alarmas Comunitarias", por ejemplo SINAP (Sistema Nacional de Alarma Policial) de la Policía Nacional o Softward,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</si>
  <si>
    <t>El sistema deberá aceptar los códigos de tiempo que utilizan Protocolo de tiempo de red (NTP).</t>
  </si>
  <si>
    <t>El sistema deberá aceptar los códigos de tiempo que utilizan el Protocolo simple de tiempo de red (SNTP).</t>
  </si>
  <si>
    <t>El sistema deberá ajustar automáticamente la configuración de tiempo para todos los servidores y estaciones de trabajo del CAD utilizando los códigos de tiempo desde el reloj maestro.</t>
  </si>
  <si>
    <t>Las conexiones entre los dispositivos móviles y el CAD se deberán poder realizar por varios tipos de conexión de banda ancha privadas o comerciales, utilizando carriers y aspectos funcionales asociados a ellos (por ejemplo, roaming, zona interactiva Wi-Fi).</t>
  </si>
  <si>
    <t xml:space="preserve">El sistema deberá gestionar automáticamente la replicación de los datos operativos y de sistema hacia los servidores redundantes, tanto en el centro principal como los centros alternos. </t>
  </si>
  <si>
    <t>El sistema deberá permitir configurar la parametrización de la operación del Clúster Activo-Pasivo o Activo-Activo, para hacerse cargo de la operación cuando los servidores primarios fallen.</t>
  </si>
  <si>
    <t>Cuando se produce un fallo, el sistema deberá crear un registro de los errores lo suficientemente claro y completo que permita identificar las causas de las fallas y tomar acciones preventivas o correctivas.</t>
  </si>
  <si>
    <t>El sistema deberá proveer servicios de recuperación automática de fallas</t>
  </si>
  <si>
    <t>El sistema de recuperación de desastres se podrá configurar en una ubicación remota.</t>
  </si>
  <si>
    <t>El sistema de recuperación de desastres podrá ser operado y mantenido desde una ubicación remota.</t>
  </si>
  <si>
    <t>Los tiempos máximos para la recuperación ante desastres deberá ser menor de 5 minutos para el Tiempo objetivo de recuperación (RTO, Recovery Time Objective) es y para el Punto Objetivo de Recuperación (RPO, Recovery Point Objective).</t>
  </si>
  <si>
    <t>Una vez que un servidor que ha fallado y ha sido restaurado a la capacidad operativa, se deberá volver a conectar automáticamente con la red del sistema CAD sin intervención del operador.</t>
  </si>
  <si>
    <t>Una vez que un servidor que ha fallado y ha sido restaurado a la capacidad operativa, el sistema enviará notificaciones a los dispositivos y personal designado.</t>
  </si>
  <si>
    <t>En el caso de que cualquier disco u otro dispositivo de almacenamiento sincronizado este fuera de sincronización, el sistema lo sincronizará automáticamente sin la intervención del operador y sin degradar el rendimiento del sistema.</t>
  </si>
  <si>
    <t>Los administradores de sistemas y los supervisores deberán ser notificados de las fallas en el sistema por las alertas o mensajes automatizados.</t>
  </si>
  <si>
    <t>El sistema deberá replicar los datos operativos y de sistema entre el centro primario de datos y los centros alternos de datos, en línea y tiempo real, los centros alternos pueden estar ubicados en sitios diferentes al del centro primario.</t>
  </si>
  <si>
    <t>El sistema deberá ser compatible con los centros alternos en modo de espera activa, para que estos se puedan hacer cargo de la operación cuando el nodo primario falle.</t>
  </si>
  <si>
    <t>Las operaciones de conmutación manual entre el centro primario y uno alterno o viceversa solo puede ser realizada por un usuario autorizado.</t>
  </si>
  <si>
    <t>La recuperación del sistema CAD ante una falla no deberá requerir del apagado del sistema y reiniciado.</t>
  </si>
  <si>
    <t>No se deberá perder la continuidad de la numeración de los incidentes ante un cambio de centro de datos</t>
  </si>
  <si>
    <t>La numeración de incidentes se podrá establecer de forma manual después de un evento de recuperación de fallos por un usuario con perfil autorizado.</t>
  </si>
  <si>
    <t>Los centros alternos de datos pueden ser actualizados y mantenidos sin degradación de la operación del centro primario.</t>
  </si>
  <si>
    <t>Si el centro primario se coloca fuera de línea, el primer centro alterno se deberá poner en línea de forma automática e iniciar la sincronización con el segundo centro alterno, sin degradación de la operación del sistema.</t>
  </si>
  <si>
    <t>El cambio de operación entre el centro primario y los alternos y viceversa, deberá ser completamente transparente y sin traumatismos para los operadores de estaciones de trabajo y sin pérdida de datos.</t>
  </si>
  <si>
    <t>Las estaciones de trabajo en las instalaciones del Centro Alterno podrán ser configuradas para operar en el sistema primario como estaciones de trabajo adicionales.</t>
  </si>
  <si>
    <t>El sistema deberá enviar un mensaje automatizado a las estaciones de trabajo seleccionadas (por ejemplo, un supervisor o administrador) que las operaciones del centro primario se han cambiado al sistema de respaldo de los centros alternos y viceversa.</t>
  </si>
  <si>
    <t>El sistema CAD deberá funcionar en los servidores de los centros de respaldo secundarios sin degradación de los servicios y con el mismo desempeño y tiempos de respuesta que en el centro primario.</t>
  </si>
  <si>
    <t>El sistema deberá poderse cambiar manualmente entre los el centro primarios y alguno de los secundarios y viceversa, y operar en cualquiera de los centros de forma indefinida.</t>
  </si>
  <si>
    <t>Si se pierde la conexión con el centro alterno, el sistema deberá enviar un mensaje de notificación a los perfiles de monitoreo de las Agencias y un correo electrónico a los perfiles de administración del sistema.</t>
  </si>
  <si>
    <t>Deberá proveer el módulo de administración de copias de seguridad y restauración de dichas copias de seguridad dado un tiempo de parametrización (diario, semanal, mensual) de acuerdo a la información que se desea respaldar (datos del sistema o de operación)</t>
  </si>
  <si>
    <t>Las copias de seguridad pueden ser completas o incrementales, según lo determinado por la Jefatura de Tecnología.</t>
  </si>
  <si>
    <t>Realizar el procedimiento de copia de seguridad no  deberá degradar el rendimiento del sistema.</t>
  </si>
  <si>
    <t>En la fase de implementación se debe realizar mínimo una (1) prueba exitosa de restauración de las copias de respaldo (backup). Estas pruebas serán acordadas con el personal técnico de la ESU. Para cada una de ellas se realizará el documento o acta correspondiente.</t>
  </si>
  <si>
    <t>El sistema deberá informar sobre el estado del proceso de copia de seguridad, si tiene éxito o no éxito.</t>
  </si>
  <si>
    <t>El protocolo de red del sistema es Transmission Control Protocol (TCP) / Protocolo de Internet (IP).</t>
  </si>
  <si>
    <t>El sistema CAD deberá permitir la parametrización de estaciones de trabajo (Código, descripción, Agencia, Jurisdicción y ubicación)</t>
  </si>
  <si>
    <t xml:space="preserve">El sistema acepta la sincronización del tiempo estándar a partir de un dispositivo  MasterClock. Defina los tipos de dispositivos aceptados. </t>
  </si>
  <si>
    <t>El estándar de tiempo se sincroniza a través de todas las bases de datos de CAD, estaciones de trabajo y servidores.</t>
  </si>
  <si>
    <t>El sistema propuesto es compatible con la virtualización para el entorno de servidor.</t>
  </si>
  <si>
    <t>El sistema propuesto es compatible con la virtualización del entorno de almacenamiento</t>
  </si>
  <si>
    <t>El sistema propuesto es compatible con la virtualización de la estación de trabajo.</t>
  </si>
  <si>
    <t>Deberá permitir la parametrización de estados de los operadores como:
- Disponible: Operador que se encuentra libre para atender una solicitud o incidente.
- Ocupado: Operador que se encuentra libre para tender una solicitud o incidente.
- Ausente: Operador que ha iniciado sesión en el sistema pero no se encuentra en puesto de trabajo.
- Fuera de línea: Operador no ha iniciado sesión en el sistema.</t>
  </si>
  <si>
    <t>Deberá permitir la parametrización y administración de perfiles de usuario para la autenticación de usuarios. Permitiendo la personalización de accesos y permisos de los usuarios a las diferentes funciones del sistema CAD de acuerdo a su rol y agencia a la que pertenece.</t>
  </si>
  <si>
    <t>La información mínima que se deberá poder registrar y actualizar para todos los usuarios del sistema CAD es: Código, nombres completos en campos separados, agencia, jurisdicción, área o zona, rol, perfil, fecha de vinculación, estado, descripción de sus funciones, dirección de la casa, teléfono fijo, teléfono móvil, nombre y teléfono de contacto en caso de emergencia, habilidades especiales, condiciones de incapacidad, histórico de contraseñas (cifrada)</t>
  </si>
  <si>
    <t>Los registros de los datos de los usuarios del sistema solo se podrán consultar, actualizar o imprimir por perfiles y estaciones de trabajo autorizados para ello.</t>
  </si>
  <si>
    <t>Deberá permitir la parametrización y administración de Roles para agrupar a los usuarios por responsabilidades y funciones y así mismo conceder permisos de recursos del sistema a los miembros autenticados de un grupo (Rol). Por ejemplo roles de: Administradores, operadores, monitores, de seguimiento, de consulta y con determinadas funciones.</t>
  </si>
  <si>
    <t>Todas las tablas de parametrización de información del sistema CAD deberán ser administradas y mantenidas vía una interface GUI (graphical user interface).</t>
  </si>
  <si>
    <t xml:space="preserve">Las características de Edición estándar de Microsoft Windows deberán estar disponibles al utilizar las opciones de administración el sistema </t>
  </si>
  <si>
    <t xml:space="preserve">Las opciones de mantenimiento de las tablas parametrizables del sistema CAD deberán tener las opciones de Cortar, Copiar, Pegar, Insertar y Borrar. </t>
  </si>
  <si>
    <t>La información registrada de la parametrización y de los registros de operación de los incidentes del sistema CAD (registro de la gestión de incidentes con toda su información relacionada) deberá ser almacenada y estar disponible para su consulta directa por un año, tiempo después del cual deberá poderse pasar a Históricos y quedar allí disponible para consultas y reportes.</t>
  </si>
  <si>
    <t>El sistema deberá proveer un método para probar la viabilidad de la copia de seguridad de forma regular (por ejemplo, mensual, trimestral).</t>
  </si>
  <si>
    <t>El sistema deberá tener la capacidad de hacer retroceder a la fecha de la última copia de seguridad.</t>
  </si>
  <si>
    <t>El sistema deberá tener la capacidad de recuperación de punto en el tiempo.</t>
  </si>
  <si>
    <t>Deberá proveer el módulo de administración de paso a Históricos en bases de datos externas, dado un tiempo de parametrización (diario, semanal, mensual) de acuerdo a la información que se desea respaldar (datos del sistema o de operación)</t>
  </si>
  <si>
    <t>Las copias de seguridad pueden ser completas o incrementales, según lo determinado por cada agencia</t>
  </si>
  <si>
    <t xml:space="preserve">Para agilizar el registro de información por parte de los operadores, el sistema CAD deberá proveer el "Ingreso predictivo de Texto" </t>
  </si>
  <si>
    <t>Deberá permitir realizar cualquier actualización de versión de software sin interrumpir la prestación y disponibilidad del servicio</t>
  </si>
  <si>
    <t>El formato para todas las fechas del sistema CAD es (DD/MM/AAAA) y para la hora es (HH:MM:SS)</t>
  </si>
  <si>
    <t>Las tablas de datos del sistema pueden ser cargadas inicialmente vía importación de datos separados por comas (CSV) o en archivos de Excel usando los datos creados por las agencias.</t>
  </si>
  <si>
    <t>La administración de las tablas de todos los módulos del sistema podrán ser mantenidas desde múltiples estaciones de trabajo autorizadas</t>
  </si>
  <si>
    <t>La administración y mantenimiento de todas las tablas y módulos del sistema solo podrá ser realizada por operadores con el perfil autorizado para ello.</t>
  </si>
  <si>
    <t xml:space="preserve">EL sistema deberá manejar los errores y la corrección de errores (Bugs del sistema) de una manera consistente en toda la aplicación. </t>
  </si>
  <si>
    <t xml:space="preserve">EL sistema despliega mensajes descriptivos para los inconvenientes de entrada de datos y los problemas relacionados con el sistema. </t>
  </si>
  <si>
    <t>Los mensajes generados por el sistema (mensajes del sistema) de notificaciones, alertas o errores se deberán originar a partir de la aplicación como el resultado de una función del sistema o de la notificación de mensajes de error.</t>
  </si>
  <si>
    <t xml:space="preserve">Los mensajes del sistema deberán estar en Español. </t>
  </si>
  <si>
    <t>Los mensajes del sistema se deberán poder dirigir a un grupo de operadores o estación de trabajo predeterminados de acuerdo al tipo de mensaje del sistema (por ejemplo a administradores del sistema o de la operación, receptores de llamadas, operadores de monitoreo, operadores de seguimiento, despachadores, una estación o grupo de estaciones en específico).</t>
  </si>
  <si>
    <t>Los mensajes del sistema se deberán poder clasificar por tipo (urgente, prioritario, normal, etc.).</t>
  </si>
  <si>
    <t>Los mensajes del sistema clasificados como mensajes del sistema normal  no deberán interrumpir la operación de los usuarios.</t>
  </si>
  <si>
    <t>Los mensajes del sistema clasificados normales podrán parametrizarse para que requieran el reconocimiento del usuario de acuerdo a las definiciones de cada agencia.</t>
  </si>
  <si>
    <t>Los mensajes del sistema clasificados como urgentes podrán parametrizarse para que requieran el reconocimiento del usuario antes de permitirle la continuación de las operaciones.</t>
  </si>
  <si>
    <t xml:space="preserve">Los mensajes del sistema o notificaciones también podrán ser parametrizados para ser enviados a los administradores del sistema vía correo electrónico y SMS. </t>
  </si>
  <si>
    <t>El sistema deberá permitir la creación de mensajes que deban ser entregados al inicio de sesión de cada usuario.</t>
  </si>
  <si>
    <t>El sistema deberá permitir la creación y mantenimiento de mensajes recordatorios automáticos de las actividades programadas (diaria, semanal, mensual, anual) y múltiples recordatorios por división de tiempo.</t>
  </si>
  <si>
    <t>Los mensajes recordatorios del sistema podrán ser parametrizados para que sean enviados a individuos específicos, perfiles, roles, grupos o todos.</t>
  </si>
  <si>
    <t>Las tablas del sistema se deben poder actualizar sin necesidad de reiniciar el sistema.</t>
  </si>
  <si>
    <t>Las tablas del sistema se pueden actualizar sin necesidad de reiniciar o refrescar las estaciones de trabajo.</t>
  </si>
  <si>
    <t xml:space="preserve">Los datos de las tablas del sistema se deben poder importar de formatos estándar (Ej. Archivos MS Excel) </t>
  </si>
  <si>
    <t>los datos de la tabla de sistema se pueden exportar a archivos de formato estándar (por ejemplo, CSV, MS Excel).</t>
  </si>
  <si>
    <t>Cuando se realiza el mantenimiento de las tablas de sistema, no se debe degradar el desempeño del sistema.</t>
  </si>
  <si>
    <t>Los registros de mantenimiento de tablas deben permitir utilizar funciones de buscar, recuperar y reutilizar.</t>
  </si>
  <si>
    <t>El sistema deberá utilizar una interfaz de usuario basada en formularios para el mantenimiento de todas las tablas de datos parametrizadas.</t>
  </si>
  <si>
    <t>La  hora del sistema se podrá visualizar con formato de 12 o 24 horas a criterio del operador.</t>
  </si>
  <si>
    <t>El entorno operativo de las estaciones de trabajo deberá ser MS Windows 10 o versión posterior.</t>
  </si>
  <si>
    <t>El entorno operativo del sistema deberá utilizar las funcionalidades de MS Windows 10.</t>
  </si>
  <si>
    <t>Para acceder al sistema de administración de datos se utilizan las herramientas de Directorio Activo de Red. MS Active Directory o LDAP</t>
  </si>
  <si>
    <t>Las funcionalidades mínimas de edición en los campos que el sistema CAD que deberá ofrecer son:
- Cortar
- copiar
- pegar
- cortar/copiar/pegar entre formas
- Borrar
- filtrar
- Insertar
- Impresión de pantalla
- Tab entre campos de la forma 
- back-tab entre campos de la forma
- Mover ventanas
- Cambiar el tamaño de ventanas
-Buscar
- Reemplazar
- Capacidad para utilizar un teclado numérico externo para la entrada de números
- Apuntar y hacer clic
- Arrastrar y soltar
- Listas desplegables</t>
  </si>
  <si>
    <t>Utilizar las barras de desplazamiento horizontal y vertical cuando la información es mas amplia que el área definida en pantalla.</t>
  </si>
  <si>
    <t>Ajuste de línea, cuando la pantalla horizontal es mayor que el área definida</t>
  </si>
  <si>
    <t>Ajuste automático de línea de texto configurado con saltos de línea entre las palabras.</t>
  </si>
  <si>
    <t>Capacidad para realizar la revisión automática de ortografía en los campos narrativos seleccionados por un operador.</t>
  </si>
  <si>
    <t>El entorno operativo de la base de datos deberá soportar el lenguaje estructurado de consulta (SQL) para la gestión de las bases de datos.</t>
  </si>
  <si>
    <t>La solución deberá garantizar el cumplimiento de las reglas de ACID (Atomicity, Consistency, Isolation and Durability) en su base de datos</t>
  </si>
  <si>
    <t>El sistema deberá permitir el acceso a todas las funciones del CAD desde una estación de trabajo remota mediante el uso de protocolos y servicios Web o Cliente Servidor.</t>
  </si>
  <si>
    <t xml:space="preserve">Las estaciones de trabajo remotas de solo monitoreo podrán ser excluidos de la función de inactivación por tiempo de espera. </t>
  </si>
  <si>
    <t>El acceso remoto está restringido solo a las personas autorizadas a través de la función de seguridad del sistema y contraseñas seguras.</t>
  </si>
  <si>
    <t>La aplicación deberá soportar el acceso desde redes remotas con los mismos protocolos de seguridad de la aplicación en forma local.</t>
  </si>
  <si>
    <t>La Capacidad de acceso remoto deberá incluir la capacidad de realizar funciones de soporte del sistema.</t>
  </si>
  <si>
    <t>La aplicación deberá estar construida, como mínimo en tres capas: Capa de datos (Bases de datos) Capa de Lógica de Negocio y Capa de presentación.</t>
  </si>
  <si>
    <t>Deberá soportar el acceso a los datos a través de los estándares Web Services, ODBC, JDBC, OLEDB.</t>
  </si>
  <si>
    <t xml:space="preserve">Deberá proveer una arquitectura abierta que permita la integración con sistemas de información externos tales como: Registraduría, Antecedentes Judiciales, Secretaría de Movilidad, Secretaria de Salud, etc. y poder realizar sobre ellas consultas. </t>
  </si>
  <si>
    <t>Deberá brindar la funcionalidad de autocompletar (en español) en todos los campos de listas desplegables o de selección, cuando se digita la primera letra.</t>
  </si>
  <si>
    <t>Deberá poder usarse la interface de usuario en el modo touch screen (pantalla  táctil).</t>
  </si>
  <si>
    <t>Deberá proveer la funcionalidad de corrector ortográfico en toda la información registrada en los campos de tipo texto.</t>
  </si>
  <si>
    <t>Todos los campos de registro de información inicial que sean parametrizados desde sistema CAD deberán mostrarse con el dato seleccionado por defecto de acuerdo a la agencia que lo este operando.</t>
  </si>
  <si>
    <t>Todos los campos de registro de información inicial que no sean paramétricos deberán mostrarse en blanco.</t>
  </si>
  <si>
    <t>El sistema debe proporcionar las capacidades de edición para la corrección de errores de los operadores, cuando estos intentan registrar información que no es válida de acuerdo a la parametrización de controles y validaciones definidas para cada uno de los formularios.</t>
  </si>
  <si>
    <t>Cuando los errores se encuentran dentro de un formulario de entrada de datos, el sistema automáticamente deberá colocar el cursor en el campo en el error y muestra un mensaje de error descriptivo.</t>
  </si>
  <si>
    <t>El sistema deberá proveer la funcionalidad de parametrizar las teclas de función del teclado o combinaciones especiales de teclas para asignarlas y usarlas como acceso directo a las principales opciones y funciones del sistema a criterio de cada agencia.</t>
  </si>
  <si>
    <t>El sistema deberá permitir que cualquier función del CAD se pueda definir con una tecla de función.</t>
  </si>
  <si>
    <t>El sistema CAD deberá permitir la configuración de la visualización de incidentes en pantalla a voluntad de cada operador o perfil de cada agencia, permitiendo clasificarlos mínimo por: Tipo de incidente, prioridad, agencia o agencias que lo están atendiendo, jurisdicción, zona, fecha-hora de creación, ubicación y estado.</t>
  </si>
  <si>
    <t>Deberá soportar la estandarización de información y creación de geo servicios establecidos por la Infraestructura de Datos de la Alcaldía de Medellín tales como servicios REST, Json, o de forma desconectada, con personal geodatabase.</t>
  </si>
  <si>
    <t>Deberá permitir el acceso en modo consulta del esquema estructural de la base de datos (Conformación de tablas, atributos, relaciones, vistas, funciones, procedimientos almacenados, triggers, entre otros)</t>
  </si>
  <si>
    <t>El sistema CAD deberá ser compatible con cualquier dispositivo móvil independiente de su sistema operativo (por ejemplo, portátiles, teléfonos inteligentes, tabletas, etc.).</t>
  </si>
  <si>
    <t>Tanto las estaciones de trabajo fijas como móviles deben poder realizar funciones de consulta y notificación.</t>
  </si>
  <si>
    <t>El acceso basado en dispositivos móviles puede ser restringido a sólo el mensajes.</t>
  </si>
  <si>
    <t>El acceso basado en dispositivos móviles puede ser restringido para consulta solamente.</t>
  </si>
  <si>
    <t>El acceso basado en dispositivos móviles puede ser restringido sólo a visualización de incidentes y de estado.</t>
  </si>
  <si>
    <t>El sistema deberá limitar las capacidades y funciones del dispositivo móvil en el sistema CAD de acuerdo a la asignación de roles y perfiles según las responsabilidades del operador en campo.  (por ejemplo, bombero, policía, ambulancia, etc.).</t>
  </si>
  <si>
    <t>El acceso basado en dispositivos móviles utiliza la misma seguridad asociadas a usuarios de estaciones de trabajo</t>
  </si>
  <si>
    <t>El operador responsable de una unidad móvil de datos debe tener la capacidad de cerrar la sesión desde el mismo dispositivo móvil.</t>
  </si>
  <si>
    <t>El sistema CAD deberá ser capaz de utilizar y registrar los datos de localización (AVL, APL o GPS) que el mismo dispositivo móvil provea.</t>
  </si>
  <si>
    <t>El mensaje de alerta de emergencia muestra la identidad del dispositivo móvil y la ubicación actual conocida; ubicación actual del GPS si está disponible.</t>
  </si>
  <si>
    <t>El sistema deberá rastrear automáticamente y mostrar las ubicaciones y estados (disponible, asignado, en ruta) de los dispositivos móviles a nivel de agencia o de todo el sistema a un perfil predeterminado</t>
  </si>
  <si>
    <t xml:space="preserve">Las funcionalidades del dispositivo móvil deberán poder ser restringidas por agencia o jurisdicción (por ejemplo, el acceso a funciones de policía deberán limitarse a los dispositivos bajo el control de la agencia de policía) </t>
  </si>
  <si>
    <t>El inicio de sesión en un dispositivo móvil deberá requerir, como mínimo, el nombre de usuario y la verificación de la contraseña en el servidor de los sistemas móviles.</t>
  </si>
  <si>
    <t>Todos los dispositivos móviles se deberán poder configurar bajo las políticas de cada agencia adscrita.</t>
  </si>
  <si>
    <t>Las actualizaciones de los clientes móviles deberán poderse realizar de forma automática e inalámbrica.</t>
  </si>
  <si>
    <t>La aplicación del dispositivo móvil puede acceder a descargar archivos y actualizaciones de software desde conexiones Wi-Fi, Ethernet o redes de datos móviles inalámbricos proporcionados comercialmente (por ejemplo, Claro, Movistar, Tigo).</t>
  </si>
  <si>
    <t>Los datos que se muestran en la aplicación móvil se deberán actualizar automáticamente con la recepción de nuevos datos registrados en las estaciones de trabajo.</t>
  </si>
  <si>
    <t>La aplicación de cliente móvil se deberá desconectar automáticamente  cuando no ha habido actividad del usuario durante un intervalo de tiempo determinado por la agencia.</t>
  </si>
  <si>
    <t>El sistema deberá realizar los controles y validaciones sobre la información registrada en los campos, en cuanto a obligatoriedad,  restricción a las opciones de las listas de selección, y longitudes mínimas y máximas, previamente parametrizadas para cada campo por cada agencia.</t>
  </si>
  <si>
    <t>El sistema deberá permitir la creación de nombres Alias para los comandos de CAD, de tal manera que faciliten su utilización por parte de los operadores del sistema.</t>
  </si>
  <si>
    <t>Los nombres de alias de comandos podrán ser definidos y mantenidos por el SIES-M o por las Agencias</t>
  </si>
  <si>
    <t>El sistema deberá ser compatible con las funciones de procesamiento desde una línea de comandos.</t>
  </si>
  <si>
    <t>Los comandos introducidos en la línea de comandos deberán ser almacenados y quedar disponibles para su reutilización.</t>
  </si>
  <si>
    <t>Un operador podrá utilizar la barra espaciadora y las teclas de suprimir o las teclas de flechas para editar comandos desde la línea de comandos.</t>
  </si>
  <si>
    <t>La línea de procesamiento de comandos deberá ser compatible con la utilización de parámetros y de identificadores de campos.</t>
  </si>
  <si>
    <t>La línea de comandos deberá tener la capacidad de "ajuste de línea" o reedición.</t>
  </si>
  <si>
    <t>El sistema deberá permitir activar varias líneas de comando al mismo tiempo.</t>
  </si>
  <si>
    <t>Deberá permitir que un operador pueda desplazarse de un campo a  otro a utilizando la tecla TAB (hacia la derecha y hacia abajo) y back-tab (hacia la izquierda y hacia arriba).</t>
  </si>
  <si>
    <t>El orden de los campos del formulario se podrán personalizar (mover y alinearse) con el procedimiento de operación estándar de cada agencia.</t>
  </si>
  <si>
    <t>El sistema deberá ser compatible con campos pre-diligenciados en pantallas pre-formateadas apropiadas que cada agencia defina de acuerdo a su operación.</t>
  </si>
  <si>
    <t>El orden del desplazamiento de campo a campo utilizando la función de la tecla tab se deberá poder definir por cada agencia de acuerdo a su operación.</t>
  </si>
  <si>
    <t>El sistema deberá permitir el uso de una tecla de función predefinida para dirigir el foco de la entrada de un campo determinado, por ejemplo, ALT L para dirigir el foco de la entrada en el campo de ubicación.</t>
  </si>
  <si>
    <t>El sistema deberá tener la capacidad de distinguir entre los campos de entrada de datos del sistema obligatorios y los campos requeridos por el protocolo de operación estándar de cada agencia.</t>
  </si>
  <si>
    <t>El sistema deberá permitir que cada agencia seleccione los campos de entrada que son obligatorios de acuerdo a sus protocolos de atención.</t>
  </si>
  <si>
    <t>El formulario de registro de datos no se deberá poder procesar hasta que se hayan introducido todos los campos definidos como obligatorios.</t>
  </si>
  <si>
    <t>Un operador podrá registrar datos en cualquier campo, y en cualquier orden de campos.</t>
  </si>
  <si>
    <t>El formulario de inicio de incidentes solo podrá ser configurado por un usuario con perfil autorizado.</t>
  </si>
  <si>
    <t>Todas las funciones del sistema CAD se deberán poder realizar a partir de cualquier estación de trabajo o dispositivo (por ejemplo, el mapeo no requiere una estación de trabajo o dispositivo separado).</t>
  </si>
  <si>
    <t>El sistema deberá ser compatible con la capacidad de que cada estación de trabajo pueda ser configurada con varios monitores de visualización digital, hasta cinco.</t>
  </si>
  <si>
    <t>El sistema deberá ser compatible con los monitores ubicados en forma horizontal o vertical.</t>
  </si>
  <si>
    <t>El sistema deberá ser compatible con pantallas de alta resolución.</t>
  </si>
  <si>
    <t>Un operador deberá poder moverse entre los monitores a través de las pulsaciones de teclado o utilizando el ratón.</t>
  </si>
  <si>
    <t>El operador deberá poder ver más incidentes, recursos fijos o móviles y demás información del mapa de los que caben en una sola ventana, usando una barra de desplazamiento.</t>
  </si>
  <si>
    <t>Las funciones del sistema CAD se pueden separar para ubicarlas en diferentes ventanas o monitores mínimo:
- La visualización del mapa
- La visualización de las ventanas de estado (por ejemplo, incidentes pendientes, incidentes activos)
- La pantalla de información del incidente y la entrada de datos interactivo</t>
  </si>
  <si>
    <t xml:space="preserve">Las funcionalidades del sistema CAD deberán ser configurables en su visualización para diferentes perfiles, por ejemplo para administradores del sistema, para receptores, para operadores de las agencias, para operadores de monitoreo, etc. </t>
  </si>
  <si>
    <t>La configuración por defecto de la estación de trabajo CAD deberá limitarse al perfil administrador del sistema.</t>
  </si>
  <si>
    <t>Las configuraciones de aspecto en apariencia y sensación de la estación de trabajo se podrán realizar a criterio de cada usuario (por ejemplo: Fuente y tamaño de letra, ubicación de la ventana, colores, etc.).</t>
  </si>
  <si>
    <t>Las configuraciones de aspecto se deberán poder guardar asociándolas al perfil del usuario y activarse en el momento cuando éste inicie la sesión.</t>
  </si>
  <si>
    <t>Las estaciones de trabajo se podrán reiniciar sin afectar el sistema CAD u otras estaciones.</t>
  </si>
  <si>
    <t>Una estación de trabajo podrá ser configurada para operar una sola función (por ejemplo, tomador de llamada).</t>
  </si>
  <si>
    <t>Una estación de trabajo podrá ser configurada para operar múltiples funciones (por ejemplo, tomador de llamada y despachador).</t>
  </si>
  <si>
    <t>Una estación de trabajo podrá ser configurada para operar las funciones de una única agencia o de múltiples agencias.</t>
  </si>
  <si>
    <t>Una estación de trabajo podrá ser configurada para operar las funciones de una única jurisdicción o de múltiples jurisdicciones de una determinada agencia.</t>
  </si>
  <si>
    <t>El sistema deberá permitir la definición de grupos de estaciones de trabajo para una fácil configuración y administración.</t>
  </si>
  <si>
    <t>Los grupos de estaciones de trabajo pueden ser predefinidos o pueden ser creados según sea necesario.</t>
  </si>
  <si>
    <t>Los grupos de estaciones de trabajo pueden estar compuestos de los siguientes tipos:
- Estaciones de trabajo estándar CAD
- Tomador de llamadas
- Despachador
- Supervisor
- Monitoreo
- Seguimiento
- Administrativo Operativo
- Administrativo Técnico
- Dispositivos móviles de datos (por ejemplo portátiles, tabletas, teléfonos inteligentes)
- Estaciones de trabajo remotas
- Cualquier mezcla de estos tipos</t>
  </si>
  <si>
    <t>Las etiquetas de los campos en los diferentes formularios de la aplicación CAD deberán ser personalizables por el SIES-M o por las Agencias</t>
  </si>
  <si>
    <t>Los campos obligatorios en todas los formularios de entrada de datos deberán estar claramente identificados por un color y un símbolo distintivo (por ejemplo, campo rojo con un asterisco al lado del campo).</t>
  </si>
  <si>
    <t>Los formularios de entrada de datos pueden ser personalizables, de modo que los campos no utilizados por cada agencia puedan ser removidos.</t>
  </si>
  <si>
    <t>El sistema deberá permitir dar formato a las entradas de campo para crear entradas estandarizadas (por ejemplo, campos de entrada de teléfono pueden formatear como xxx-xxx-xxxx o como xxxxxxxxxx)</t>
  </si>
  <si>
    <t>El sistema deberá utilizar la filtración progresiva de las posibles direcciones de las calles en la entrada de los caracteres en el campo de la calle a partir del primer carácter introducido.</t>
  </si>
  <si>
    <t>El sistema puede verificar una ubicación de una dirección de calle usando un proceso abreviado (por ejemplo, al introducir "10 S" mostraría todas las calles que tienen un 10 y una "S").</t>
  </si>
  <si>
    <t>El sistema puede verificar un lugar, por un lugar común, utilizando un proceso abreviado (por ejemplo, la introducción de "L" que mostrará todos los lugares comunes que comienzan con "L").</t>
  </si>
  <si>
    <t>El sistema puede verificar un lugar por una intersección usando un proceso abreviado (por ejemplo, la introducción de "10 / 78" mostraría todas las calles que comienzan con "10" que se cruzan con una calle que comienza con "78").</t>
  </si>
  <si>
    <t>El sistema tiene la capacidad de aceptar una dirección de calle válido y, como resultado, presentar una lista de las calles de cruce y rangos de direcciones asociadas.</t>
  </si>
  <si>
    <t>La adición del número de dirección añadirá al filtro información para la validación de la ubicación, centrándose aún más la búsqueda.</t>
  </si>
  <si>
    <t>Los resultados del proceso de filtrado progresivo se deberá mostrar como una lista desplegable.</t>
  </si>
  <si>
    <t>El sistema deberá proporcionar una lista de las posibles coincidencias a un lugar mal escrito.</t>
  </si>
  <si>
    <t>El sistema deberá generar una lista de posibilidades de donde escoger una dirección si no fuese una coincidencia exacta o no se encuentra durante la validación de la ubicación.</t>
  </si>
  <si>
    <t>Un operador podrá elegir una posibilidad de la lista para continuar con el proceso de validación de ubicación o continuar la entrada de la ubicación manualmente.</t>
  </si>
  <si>
    <t>El sistema deberá prever posibles coincidencias de ubicación mostrando cruces de calles y la visualización de los puntos de ubicación en el mapa integrado.</t>
  </si>
  <si>
    <t>El sistema deberá procesar con precisión las direcciones de las calles complejas (por ejemplo, Este, Sur, Norte, Bis, etc.).</t>
  </si>
  <si>
    <t>El sistema deberá procesar con precisión un lugar con un número de apartamento.</t>
  </si>
  <si>
    <t>El sistema deberá procesar con precisión una ubicación en un punto al hacer clic en el mapa integrado.</t>
  </si>
  <si>
    <t>El sistema deberá validar una ubicación sin necesidad de haber creado el incidente.</t>
  </si>
  <si>
    <t>Es posible evitar o anular el proceso de validación automática de ubicaciones.</t>
  </si>
  <si>
    <t>Cuando un incidente se procesa con una ubicación diferente a la de validación automática, el sistema deberá presentar una pregunta de seguridad de sí el operador esta seguro de realizar el reemplazo.</t>
  </si>
  <si>
    <t>El sistema deberá permitir procesar un incidente sin una ubicación validada, que podrá ser validada posteriormente cuando la reporte el recurso asignado.</t>
  </si>
  <si>
    <t>El sistema deberá poder realizar la validación de direcciones cuando el sistema CAD este fuera de línea.</t>
  </si>
  <si>
    <t>El sistema deberá permitir asociar varios nombres de alias para el mismo número o nombre de una calle (por ejemplo, Calle Ayacucho = Calle 49).</t>
  </si>
  <si>
    <t>El sistema deberá permitir asociar varios nombres comunes de lugares a una única dirección (por ejemplo, tiendas en un centro comercial).</t>
  </si>
  <si>
    <t>Un incidente podrá ser creado usando una dirección como la del nombre común validado del sitio (por ejemplo Parque Explora).</t>
  </si>
  <si>
    <t>El sistema deberá permitir adicionar, editar y eliminar nombres de lugares comunes por un perfil administrador del sistema.</t>
  </si>
  <si>
    <t>El sistema CAD deberá aceptar un volcado de la base de datos en vivo hacia las bases de datos de pruebas o de capacitación para facilitar estas actividades con datos históricos.</t>
  </si>
  <si>
    <t>Deberá proveer ambientes y estaciones de trabajo independientes y diferenciados para las actividades de desarrollo en actualizaciones de software, para pruebas y para producción.</t>
  </si>
  <si>
    <t>La configuración del sistema CAD utilizado para las pruebas deberá ser equivalente al sistema CAD en producción.</t>
  </si>
  <si>
    <t>Se deberá proveer la funcionalidad para permitir devolverse a una versión anterior del software dada (tanto en ambiente de pruebas como de producción) incoporando los respectivos controles y validaciones que garanticen la correcta funcionalidad del CAD en la respectiva versión seleccionada.</t>
  </si>
  <si>
    <t>Las pruebas del sistema CAD deberán poderse realizar de forma independiente para cada agencia sin afectar a las otras agencias.</t>
  </si>
  <si>
    <t>El ambiente de pruebas se deberá mantener al día con las versiones de todos los componentes del sistema CAD en producción.</t>
  </si>
  <si>
    <t>El ambiente de pruebas podrá ser actualizado y reiniciado sin afectar el sistema CAD en producción.</t>
  </si>
  <si>
    <t>La agencia SIES-M tendrá el control total del mantenimiento del ambiente de pruebas.</t>
  </si>
  <si>
    <t>El ambiente de pruebas se podrá configurar en una ubicación remota con acceso el centro de datos al nodo primario o al nodo alterno según disponibilidad .</t>
  </si>
  <si>
    <t>El sistema deberá ser compatible con plataformas tecnológicas de hardware, software y comunicaciones que estén bajo los estándares tecnológicos de mayor trascendencia y reconocimiento del mercado.</t>
  </si>
  <si>
    <t>Deberá ser escalable en funcionalidades y flexible en incorporación de mejora continua.</t>
  </si>
  <si>
    <t>Deberá Proveer escalabilidad en atención de incidentes, tanto para usuarios concurrentes, como en número de transacciones, así mismo deberá ser escalable en el crecimiento de la demanda a nivel funcional.</t>
  </si>
  <si>
    <t>Deberá contar con políticas y estándares internacionales demostrables de investigación y desarrollo, con base en las cuales se mantendrá actualizado el sistema.</t>
  </si>
  <si>
    <t>Deberá proveer escalabilidad en la infraestructura tecnológica, para que la misma pueda crecer y acompañar el crecimiento de la atención de incidentes y funciones</t>
  </si>
  <si>
    <t>Deberá permitir la escalabilidad de las definiciones de seguridad, permitiendo que las mismas puedan homologarse a nuevas funcionalidades/módulos/usuarios incorporados al esquema tecnológico</t>
  </si>
  <si>
    <t>El sistema CAD de Información deberá proveer integración con los sistemas de información de gestión administrativa y operativa de las agencias, tanto para la información que se envía de despacho del incidente, como la recibida de su proceso y cierre, considerando las interfaces, los modelos de datos, las estructuras y los servicios que se requieran para garantizar su interoperabilidad en línea. Las agencias adscritas son:
1) Policía
2) Dagrd - Dagrd
3) Salud 
4) Inclusión Social
5) Mujer
6) Medio Ambiente
7) Movilidad
8) Impec
9) CTI
10) Ejercito</t>
  </si>
  <si>
    <t>Las impresoras del sistema CAD deberán estar conectadas en red y estar disponibles para todas las estaciones de trabajo de la red.</t>
  </si>
  <si>
    <t>A las estaciones de trabajo del sistema CAD se les podrá asignar una impresora predeterminada.</t>
  </si>
  <si>
    <t>Cuando se genera un trabajo de impresión, el operador no tendrá que seleccionar una impresora, la impresora predeterminada se seleccionará automáticamente.</t>
  </si>
  <si>
    <t>Un operador podrá seleccionar una impresora determinada cuando sea necesario (por ejemplo, plotter para imprimir mapas, impresora de color al imprimir informes, etc.).</t>
  </si>
  <si>
    <t>El sistema deberá permitir que se pueda imprimir automáticamente a las impresoras remotas.</t>
  </si>
  <si>
    <t>Toda la información relacionada con la gestión de un incidente dado, deberá poderse imprimir en formato PDF y con firma digital solamente por un perfil autorizado para ello.</t>
  </si>
  <si>
    <t>Los registros de gestión de incidentes se deberán poder imprimir en cualquier momento de su gestión.</t>
  </si>
  <si>
    <t>Los registros de gestión de incidentes cerrados se deberán poder imprimir.</t>
  </si>
  <si>
    <t>Los registros de gestión de incidentes se deberán poder imprimir en cualquier impresora configurada en el CAD</t>
  </si>
  <si>
    <t>La Impresión de los registros de gestión de incidentes puede ser restringida a imprimir en una impresora designada, a un perfil asignado, a discreción del SIES-M o de cada agencia.</t>
  </si>
  <si>
    <t>La Impresión de los registros de gestión de incidentes marcados como "Información Confidencial" puede ser restringida a discreción del SIES-M o de cada agencia.</t>
  </si>
  <si>
    <t>Cuando se selecciona un incidente para la impresión, el sistema deberá proveer un mensaje de confirmación que  devuelve a la estación de trabajo que inicia la petición de impresión, cuando esté terminado.</t>
  </si>
  <si>
    <t>El sistema deberá proveer la funcionalidad de proyección en el Video Wall del SIES-M o del que dispongan para cada agencia, de la información y gestión de un incidente seleccionado, de su ubicación en el mapa, de los recursos asignados  y de las cámaras de vigilancia disponibles a solicitud del operador con perfil y permisos para realizarlo (monitor o supervisor de sala)</t>
  </si>
  <si>
    <t>Se deberá suministrar la documentación de administración y mantenimiento de la aplicación y de las bases de datos en Español Latinoamericano (Colombia)</t>
  </si>
  <si>
    <t>Se deberá suministrar la documentación concerniente a los modelos lógicos, físicos, estructura de tablas y modelo relacional en Español. Además proporcionar para cada campo de las tablas de la base de datos una descripción que permita al administrador y a los usuarios identificar su funcionalidad (diccionario de datos).</t>
  </si>
  <si>
    <t xml:space="preserve">Se deberá suministrar como mínimo los siguientes manuales en idioma español (consecuente con la versión adquirida): manual técnico, manual de instalación, manual de usuario del sistema y manual de descripción de procesos funcionales. </t>
  </si>
  <si>
    <t>Se deberán desarrollar cursos de capacitación y entrenamiento (mínimo dos al año), en español, en el  uso de la plataforma de acuerdo con los diferentes perfiles de usuario a los operadores designados por el SIES-M y cada una de las agencias adscritas.</t>
  </si>
  <si>
    <t>El sistema deberá tener incorporados tutoriales en español y en línea que capaciten el paso a paso de cómo usar cada uno de los módulos y funciones de acuerdo con los diferentes perfiles de usuario y consecuentes con la versión adquirida.</t>
  </si>
  <si>
    <t>El sistema deberá proveer ayuda contextual en línea para el uso o diligenciamiento en cada sección o campo disponible de los diferentes módulos, formularios y funciones del CAD, de acuerdo con los diferentes perfiles de usuario y con teclas de función definidas por cada agencia para ello.</t>
  </si>
  <si>
    <t>Las ayudas contextuales en línea para cada formulario o campo deberán poderse parametrizar por el perfil administrador del sistema.</t>
  </si>
  <si>
    <t>El sistema deberá proveer una documentación en línea y en español de las mejores prácticas en su uso.</t>
  </si>
  <si>
    <t>El sistema deberá proveer tutoriales en línea para el aprendizaje de la operación de la aplicación, en Español</t>
  </si>
  <si>
    <t>La documentación de entrenamiento que deberá ser proporcionado por el proveedor debe ser en Español y de forma impresa y en formato electrónico.</t>
  </si>
  <si>
    <t xml:space="preserve">El proveedor deberá garantizar la actualización de toda la documentación (manuales, en línea, tutoriales y entrenamiento) de acuerdo a las actualizaciones de la aplicación por el período de vigencia del licenciamiento del sistema. </t>
  </si>
  <si>
    <t>La documentación de entrenamiento proporcionada por el proveedor deberá poder editarse y personalizarse por cada agencia.</t>
  </si>
  <si>
    <t>El sistema utilizado para entrenamiento deberá ser equivalente al sistema en producción.</t>
  </si>
  <si>
    <t>El sistema de entrenamiento deberá estar siempre disponible para su uso por todas las agencias en el sistema.</t>
  </si>
  <si>
    <t>El proveedor deberá proporcionar capacitación separada y dirigida exclusivamente para los módulos de administración y configuración del sistema a los administradores definidos por el SIES-M y por cada agencia.</t>
  </si>
  <si>
    <t>El proveedor deberá proporcionar capacitación de entrenamiento a capacitadores definidos por cada agencia como formadores del sistema.</t>
  </si>
  <si>
    <t>La selección de una estación de trabajo para que opere con el sistema en producción, en pruebas o de entrenamiento se deberá poder llevar a cabo desde la propia estación de trabajo.</t>
  </si>
  <si>
    <t>La estación de trabajo se deberá poder cambiar entre el sistema de entrenamiento, pruebas o el sistema producción sin afectar el sistema en producción.</t>
  </si>
  <si>
    <t>El sistema de entrenamiento deberá operar con el conjunto completo de funciones de CAD y funciones de dispositivos móviles.</t>
  </si>
  <si>
    <t>Las estaciones de trabajo para entrenamiento podrán estar físicamente separadas del sistema en producción.</t>
  </si>
  <si>
    <t>El sistema de entrenamiento se deberá poder configurar en cualquier lugar que pueda acceder a la red del CAD.</t>
  </si>
  <si>
    <t>El sistema de entrenamiento deberá poder ser gestionado y mantenido desde una ubicación remota.</t>
  </si>
  <si>
    <t>El proveedor deberá proporcionar videos de entrenamiento basados en el sistema y sus componentes en idioma Español.</t>
  </si>
  <si>
    <t>El sistema de entrenamiento se deberá mantener al día con las versiones de todos los componentes del sistema en producción, manteniéndose sincronizados.</t>
  </si>
  <si>
    <t>La agencia deberá poder eliminar todos los incidentes de las bases de datos de entrenamiento y restablecer las secuencias de numeración de los eventos e incidentes para el sistema de entrenamiento.</t>
  </si>
  <si>
    <t>El sistema de entrenamiento se deberá poder utilizar como un sistema de pruebas de las actualizaciones y de cambios en la operación, mapas y tablas del CAD.</t>
  </si>
  <si>
    <t>El proveedor deberá ofrecer un módulo de simulación para simular la recepción de llamadas en vivo.</t>
  </si>
  <si>
    <t>En la modalidad de entrenamiento por acompañamiento de un experto, el aprendiz deberá poder escuchar y ver en su propia estación lo que el experto hace en el sistema CAD</t>
  </si>
  <si>
    <t>El sistema CAD deberá proveer un módulo de autenticación de usuarios que permita comprobar las credenciales de un usuario y marcarlo como que ha iniciado sesión o tiene la sesión cerrada.</t>
  </si>
  <si>
    <t>El sistema deberá garantizar la disponibilidad, confidencialidad e integridad de la información,  de conformidad con las normas ISO 27001 relacionadas con la seguridad de la información.</t>
  </si>
  <si>
    <t>El sistema deberá proveer cifrado de toda la información que sea transmitida entre el SIES-M y las agencias o entre las agencias. Mínimo deberá soportar el estándar de encripción avanzada (AES) de 256 bits y se deberá informar cual es el algoritmo de cifrado utilizado.</t>
  </si>
  <si>
    <t>El sistema deberá proveer la funcionalidad de parametrizar los usuarios, perfiles, accesos, roles y seguridad de la información de cada agencia por un perfil administrador del sistema.</t>
  </si>
  <si>
    <t>Los accesos y permisos de todos los módulos y funciones del sistema CAD deberán ser parametrizables y configurables por un perfil administrador del sistema.</t>
  </si>
  <si>
    <t>El sistema CAD deberá permitir la parametrización de campos o datos como "información confidencial" de los incidentes o de registros (estados) de los incidentes, que cada agencia defina para los diferentes estados o subestados en la atención de un incidente y su alcance de restricción de acceso para roles o perfiles de la propia agencia o de las demás agencias . Por ejemplo: Casos especiales de la Policía (denuncias) e Historias Clínicas en APH.</t>
  </si>
  <si>
    <t>El sistema CAD deberá restringir automáticamente el acceso o consulta de la información parametrizada como  "Información Confidencial "de un incidente por parte de perfiles o agencias no autorizadas.</t>
  </si>
  <si>
    <t>La "Información Confidencial" de los incidentes deberá ser almacenada de forma cifrada.</t>
  </si>
  <si>
    <t>El acceso al sistema puede ser controlado por un usuario de perfil administrador del sistema.</t>
  </si>
  <si>
    <t>Las políticas de inicio de sesión y acceso al sistema se deberán implementar utilizando el Directorio Activo de Microsoft.</t>
  </si>
  <si>
    <t>El sistema utiliza el Directorio Activo de Microsoft  para la coordinación de inicio de sesión de usuario.</t>
  </si>
  <si>
    <t>El acceso a las funciones del sistema se deberán conceder o restringir por el perfil de usuario administrador del sistema autorizado.</t>
  </si>
  <si>
    <t>El acceso al sistema se puede controlar por estación de trabajo, dirección IP o Nombre del Equipo.</t>
  </si>
  <si>
    <t>El sistema debe ser compatible con las características de seguridad de varios niveles.</t>
  </si>
  <si>
    <t>Los administradores del sistema de las Agencia solo pueden ser capaces de añadir y eliminar dispositivos (por ejemplo, estaciones de trabajo o impresoras) con un perfil autorizado para ello.</t>
  </si>
  <si>
    <t>El acceso a las funciones del sistema se deberá conceder o restringir por estación de trabajo.</t>
  </si>
  <si>
    <t>El acceso a las funciones del sistema se deberá conceder o restringir por usuario.</t>
  </si>
  <si>
    <t>El sistema deberá registrar cada intento de acceder al sistema, ya sea exitoso o no exitoso.</t>
  </si>
  <si>
    <t>Las autorizaciones de seguridad pueden ser asignados a usuarios y grupos de usuarios.</t>
  </si>
  <si>
    <t>Todas las cuentas del sistema para todos los perfiles de administración y operación deberán ser aseguradas y protegidas con contraseña.</t>
  </si>
  <si>
    <t>Deberá permitir la parametrización de políticas de seguridad para los siguientes aspectos:  
- Inicio de sesiones concurrentes
- Número máximo de intentos de acceso
- Máximo número de entradas al sistema por usuario 
- Restricción del uso del sistema de información remotamente a través de redes  públicas
- Tiempo máximo permitido de inactividad de una sesión.
- Restringir la restauración de objetos para casos específicos (Por ejemplo algunos objetos de seguridad de la aplicación).</t>
  </si>
  <si>
    <t>El sistema deberá permitir el bloqueo automático de usuarios por acciones sospechosas, como por ejemplo, intentos de SQL Injection (inyección de sentencias SQL maliciosas), Cross-site scripting (inyección de código malicioso) o ingreso no autorizado a recursos restringidos.</t>
  </si>
  <si>
    <t>Todas las cuentas de los operadores deberán tener un identificador único.</t>
  </si>
  <si>
    <t>Todas las contraseñas se deben almacenar en forma cifrada y se deberá especificar el algoritmo de cifrado utilizado.</t>
  </si>
  <si>
    <t>El sistema deberá permitirle a los operadores cambiar su propia contraseña.</t>
  </si>
  <si>
    <t>El sistema deberá exigir a los operadores el cambio de sus contraseñas a intervalos regulares de tiempo definidos por cada agencia.</t>
  </si>
  <si>
    <t>Una cuenta de usuario puede tener varios roles asociados, y el sistema debe permitir al ingreso determinar el rol a utilizar.</t>
  </si>
  <si>
    <t>El sistema deberá ofrecer la capacidad de inicio de sesión único para todos los módulos y aplicaciones asociadas al sistema (Single Sign-On).</t>
  </si>
  <si>
    <t>Las cuentas individuales y contraseñas del sistema son controlados por el SIES, donde los códigos de los operadores, las contraseñas y cuentas de seguridad se pueden crear, modificar y eliminar por un operador autorizado.</t>
  </si>
  <si>
    <t>El sistema no deberá permitir cuentas de acceso por defecto configuradas directamente por el propio sistema.</t>
  </si>
  <si>
    <t>Cada cuenta de acceso del proveedor del sistema CAD deberá ser revelada al SIES-M.</t>
  </si>
  <si>
    <t>El módulo de administración de las cuentas de usuario deberá tener la funcionalidad de bloqueo automático de acceso al sistema para las cuentas que después de un número definido de intentos, estos sean fallidos, número definido por el SIES-M.</t>
  </si>
  <si>
    <t>Una cuenta que ha sido bloqueada por intentos de acceso fallidos podrá ser restablecida por el perfil administrador del sistema que tenga el nivel de seguridad apropiado.</t>
  </si>
  <si>
    <t>El sistema CAD deberá  ser compatible con los diferentes software estándar de antivirus disponibles en el mercado, tanto para estaciones de trabajo como para servidores sin presentar conflicto o degradación del rendimiento.</t>
  </si>
  <si>
    <t>El sistema deberá evitar que el operador cierre la sesión cuando éste tenga incidentes abiertos y en gestión de su exclusiva responsabilidad, principalmente si tiene recursos que solo pueden ser manejados por él. En este caso, el sistema deberá generar un mensaje de alerta al usuario con perfil de supervisor de la respectiva Agencia.</t>
  </si>
  <si>
    <t>Todas las conexiones o actalizaciones a la Base de Datos, deberán ser a través del sistema, y no con usuarios locales de esta.</t>
  </si>
  <si>
    <t>El sistema deberá proveer un módulo de auditoría y proporcionar la capacidad de registrar en el Log de Auditoría todas las transacciones que se realicen sobre la base de datos (creación, modificación, consulta, visualización o eliminación de datos o registros de la base de datos), registrando como mínimo el código del usuario, el código de la estación de trabajo, la fecha, la hora y el código de la transacción.</t>
  </si>
  <si>
    <t>Cada transacción se deberá registrar en el Log de Auditoría, sin importar si fue o no exitosa.</t>
  </si>
  <si>
    <t>Las operaciones de impresión (incluyendo impresión de pantalla) también se deberán registrar en el Log de Auditoría  incluyendo el código del operador y el código de la estación de trabajo que inició la función de impresión.</t>
  </si>
  <si>
    <t>Los tiempos de retención de los registros de transacciones en el Log de Auditoría del sistema podrán ser definidos por el Administrador del Sistema.</t>
  </si>
  <si>
    <t>El sistema deberá proveer un módulo de consulta y reportes sobre el Log de Auditoría a un perfil específicamente asignado para esta función</t>
  </si>
  <si>
    <t>Los registros de transacciones en el Log de Auditoría puede ser buscados y recuperados por cualquier parámetro almacenado en la transacción.</t>
  </si>
  <si>
    <t>El sistema deberá registrar en el log de auditoría y alertar al perfil designado, cualquier intento no autorizado de acceder la información restringida.</t>
  </si>
  <si>
    <t>El sistema deberá registrar en el log de auditoría, cualquier intento de modificación de la información restringida, así sea por un perfil autorizado para realizarlo.</t>
  </si>
  <si>
    <t>Todas las operaciones de mantenimiento de tablas paramétricas del sistema se deben registrar en el Log de auditoría.</t>
  </si>
  <si>
    <t>El sistema CAD deberá permitir la grabación en línea y su posterior recuperación para consulta, de todas las acciones realizadas por todos los operadores en el sistema CAD desde el momento de contestar una llamada hasta su finalización (registro del teclado, del mouse e  información suministrada en pantalla)</t>
  </si>
  <si>
    <t>Los registros de transacciones en el Log de Auditoría del sistema no se deberán sobrescribir.</t>
  </si>
  <si>
    <t>La consulta y visualización de incidentes activos o históricos también se deberá registrar en el Log de Auditoría y deberá incluir el código del operador y de la estación de trabajo desde el que se realizó la consulta.</t>
  </si>
  <si>
    <t>El sistema deberá permitir que un perfil administrador autorizado defina activar o desactivar los tipos de transacciones que se registran en el Log de Auditoría de transacciones.</t>
  </si>
  <si>
    <t>Habilitante</t>
  </si>
  <si>
    <t>H</t>
  </si>
  <si>
    <t>Habilitantes</t>
  </si>
  <si>
    <t>I</t>
  </si>
  <si>
    <t>II</t>
  </si>
  <si>
    <t>Tipo:
NIVEL II / NIVEL III</t>
  </si>
  <si>
    <t>III</t>
  </si>
  <si>
    <r>
      <rPr>
        <b/>
        <sz val="11"/>
        <color rgb="FF000000"/>
        <rFont val="Calibri"/>
        <family val="2"/>
      </rPr>
      <t>1.</t>
    </r>
    <r>
      <rPr>
        <sz val="11"/>
        <color rgb="FF000000"/>
        <rFont val="Calibri"/>
        <family val="2"/>
      </rPr>
      <t xml:space="preserve"> Cada pestaña está denominada con la letra inicial del Tipo de Requerimiento (F: Funcional, T: Técnico, S: Seguridad), la letra C que indica que es una clase de requerimiento y el consecutivo de la misma. </t>
    </r>
  </si>
  <si>
    <r>
      <rPr>
        <b/>
        <sz val="11"/>
        <color rgb="FF000000"/>
        <rFont val="Calibri"/>
        <family val="2"/>
      </rPr>
      <t>2.</t>
    </r>
    <r>
      <rPr>
        <sz val="11"/>
        <color rgb="FF000000"/>
        <rFont val="Calibri"/>
        <family val="2"/>
      </rPr>
      <t xml:space="preserve"> Cada requerimiento se encuentra númerado y clasificado según su importancia en : 
Habilitante: Son los requerimientos que deben ser cumplidos en su totalidad con la solución ofrecida.
Nivel II: Son los requerimientos que generan puntuación al ser cumplidos con la solución ofrecida, y su puntaje es individual con un valor de 10 Puntos, por lo cual tienen un nivel de importancia es alto. 
Nivel III: Son los requerimientos que generan puntuación al ser cumplidos con la solución ofrecida, y su puntaje es individual con un valor de 5 Puntos, por lo cual tienen un nivel de importancia es medio. </t>
    </r>
  </si>
  <si>
    <t>INFORMACIÓN GENERAL ESPECIFICACIONES TÉCNICAS</t>
  </si>
  <si>
    <t xml:space="preserve">El sistema deberá garantizar la transmición de datos, video y voz en una topología que garantice la conectividad entre las estaciones de la sala de recepción, de las agencias, de la sala de crisis, y de las estaciones del centro alterno de proceso. </t>
  </si>
  <si>
    <t>El sistema deberá asignar colores distintivos al texto ingresado en el campo de comentarios, por cada agencia que este atendiendo un  incidente, de tal manera que sea fácil su identificación visual.</t>
  </si>
  <si>
    <r>
      <t>El acceso a la administración de las tablas de parametrización de datos deberá ser restringida por un perfil de Administrador del sistema CAD y</t>
    </r>
    <r>
      <rPr>
        <sz val="11"/>
        <color rgb="FFFF0000"/>
        <rFont val="Calibri"/>
        <family val="2"/>
      </rPr>
      <t xml:space="preserve">/o </t>
    </r>
    <r>
      <rPr>
        <sz val="11"/>
        <color rgb="FF000000"/>
        <rFont val="Calibri"/>
        <family val="2"/>
      </rPr>
      <t>estación de trabajo</t>
    </r>
  </si>
  <si>
    <r>
      <t xml:space="preserve">El sistema CAD deberá proporcionar integración y ser compatible con el uso de sistemas de "Alarmas Comunitarias", por ejemplo SINAP (Sistema Nacional de Alarma Policial) de la Policía Nacional o </t>
    </r>
    <r>
      <rPr>
        <sz val="11"/>
        <color rgb="FFFF0000"/>
        <rFont val="Calibri"/>
        <family val="2"/>
      </rPr>
      <t>Softguard,</t>
    </r>
    <r>
      <rPr>
        <sz val="11"/>
        <color rgb="FF000000"/>
        <rFont val="Calibri"/>
        <family val="2"/>
      </rPr>
      <t xml:space="preserve">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r>
  </si>
  <si>
    <t>El sistema  deberá permitir adjuntar información adicional como mensajes de texto, contenido de aplicaciones web, correos electrónicos, imágenes y chats, entre otros, y asociarla a un incidente la cual debe quedar almacenada en la base de datos que soporta el sistema</t>
  </si>
  <si>
    <t>El sistema deberá permitir la integración y recepción de alarmas provistas por los sistemas de CCTV con video analítica o de detección automática de incidentes de la ciudad de Medellín y una vez que el operador verifique y confirme la existencia del incidente, éste quede registrado mínimo con la siguiente información: Código del Tipo de Incidente, Código de la Cámara o Número de la cámara y Ubicación y Dirección.
Con lo anterior el operador completa la información faltante y asigna agencias o recursos de acuerdo a su perfil.
Los sistemas de CCTV con Video Analítica o de detección automática de incidentes de la ciudad de Medellín actualmente son: • LPR (License Plate Recognition): Neural Labs Versión Neural Viewer 2.5.6.2.  • Reconocimiento Facial: Herta Versión BioSurveillance NEXT 2.5.6386.  Pero en el futuro los mismos pueden cambiar o adicionarse.</t>
  </si>
  <si>
    <r>
      <t xml:space="preserve">El sistema CAD deberá </t>
    </r>
    <r>
      <rPr>
        <sz val="11"/>
        <color rgb="FFFF0000"/>
        <rFont val="Calibri"/>
        <family val="2"/>
      </rPr>
      <t>permitir la</t>
    </r>
    <r>
      <rPr>
        <sz val="11"/>
        <color rgb="FF000000"/>
        <rFont val="Calibri"/>
        <family val="2"/>
      </rPr>
      <t xml:space="preserve">  integración y ser compatible con el uso del "Botón de Emergencia" provisto por dispositivos móviles de los abonados, para proporcionar una notificación de alerta de emergencia para las estaciones de trabajo CAD de recepción y atender este tipo de comunicación.</t>
    </r>
  </si>
  <si>
    <t>El sistema CAD deberá ofrecer la funcionalidad de monitoreo silencioso en línea desde otra estación de trabajo configurada para el perfil de supervisión (SIES-M o Agencias), tanto de datos (registro del incidente) como de voz (llamada) sobre el trabajo realizado por un operador seleccionado o un incidente específico, sin opciones de registro de información en el mismo sistema CAD.</t>
  </si>
  <si>
    <t>Las actualizaciones y parches realizados en el ambiente de pruebas no deberán afectar el desempeño del sistema CAD en el ambiente de producción. Las pruebas podrán realizarse simultáneamente con el sistema CAD en producción y sin degradación del sistema CAD.</t>
  </si>
  <si>
    <r>
      <t xml:space="preserve">La disponibilidad del sistema CAD deberá ser igual o superior al </t>
    </r>
    <r>
      <rPr>
        <sz val="11"/>
        <color rgb="FFFF0000"/>
        <rFont val="Calibri"/>
        <family val="2"/>
      </rPr>
      <t>99,99</t>
    </r>
    <r>
      <rPr>
        <sz val="11"/>
        <rFont val="Calibri"/>
        <family val="2"/>
      </rPr>
      <t xml:space="preserve"> por ciento.</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</si>
</sst>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ont>
    <font>
      <sz val="11"/>
      <color theme="1"/>
      <name val="Calibri"/>
      <family val="2"/>
      <scheme val="minor"/>
    </font>
    <font>
      <b/>
      <sz val="11"/>
      <color rgb="FF000000"/>
      <name val="Calibri"/>
      <family val="2"/>
    </font>
    <font>
      <b/>
      <sz val="11"/>
      <color theme="1"/>
      <name val="Calibri"/>
      <family val="2"/>
      <scheme val="minor"/>
    </font>
    <font>
      <sz val="11"/>
      <name val="Calibri"/>
      <family val="2"/>
      <scheme val="minor"/>
    </font>
    <font>
      <sz val="11"/>
      <color rgb="FF000000"/>
      <name val="Calibri"/>
      <family val="2"/>
    </font>
    <font>
      <sz val="11"/>
      <color rgb="FF000000"/>
      <name val="Calibri"/>
      <family val="2"/>
      <scheme val="minor"/>
    </font>
    <font>
      <sz val="11"/>
      <color rgb="FFFF0000"/>
      <name val="Calibri"/>
      <family val="2"/>
      <scheme val="minor"/>
    </font>
    <font>
      <sz val="8"/>
      <color rgb="FF000000"/>
      <name val="Tahoma"/>
      <family val="2"/>
    </font>
    <font>
      <b/>
      <sz val="10"/>
      <color rgb="FF000000"/>
      <name val="Calibri"/>
      <family val="2"/>
    </font>
    <font>
      <b/>
      <sz val="10"/>
      <color theme="1"/>
      <name val="Calibri"/>
      <family val="2"/>
      <scheme val="minor"/>
    </font>
    <font>
      <sz val="10"/>
      <color rgb="FF000000"/>
      <name val="Calibri"/>
      <family val="2"/>
    </font>
    <font>
      <sz val="10"/>
      <name val="Calibri"/>
      <family val="2"/>
      <scheme val="minor"/>
    </font>
    <font>
      <sz val="11"/>
      <color rgb="FFFF0000"/>
      <name val="Calibri"/>
      <family val="2"/>
    </font>
    <font>
      <b/>
      <sz val="11"/>
      <name val="Calibri"/>
      <family val="2"/>
    </font>
    <font>
      <sz val="11"/>
      <name val="Calibri"/>
      <family val="2"/>
    </font>
  </fonts>
  <fills count="8">
    <fill>
      <patternFill patternType="none"/>
    </fill>
    <fill>
      <patternFill patternType="gray125"/>
    </fill>
    <fill>
      <patternFill patternType="solid">
        <fgColor rgb="FFFF9933"/>
        <bgColor rgb="FFFF9933"/>
      </patternFill>
    </fill>
    <fill>
      <patternFill patternType="solid">
        <fgColor rgb="FFFF9933"/>
        <bgColor indexed="64"/>
      </patternFill>
    </fill>
    <fill>
      <patternFill patternType="solid">
        <fgColor theme="3" tint="0.39997558519241921"/>
        <bgColor rgb="FFFF9933"/>
      </patternFill>
    </fill>
    <fill>
      <patternFill patternType="solid">
        <fgColor theme="3" tint="0.39997558519241921"/>
        <bgColor indexed="64"/>
      </patternFill>
    </fill>
    <fill>
      <patternFill patternType="solid">
        <fgColor theme="6" tint="0.39997558519241921"/>
        <bgColor rgb="FFFF9933"/>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rgb="FF000000"/>
      </left>
      <right/>
      <top style="thin">
        <color rgb="FF000000"/>
      </top>
      <bottom style="thin">
        <color indexed="64"/>
      </bottom>
      <diagonal/>
    </border>
    <border>
      <left style="thin">
        <color rgb="FF000000"/>
      </left>
      <right/>
      <top/>
      <bottom/>
      <diagonal/>
    </border>
  </borders>
  <cellStyleXfs count="6">
    <xf numFmtId="0" fontId="0" fillId="0" borderId="0"/>
    <xf numFmtId="0" fontId="1" fillId="0" borderId="0"/>
    <xf numFmtId="0" fontId="4" fillId="0" borderId="2">
      <alignment horizontal="left" wrapText="1" indent="2"/>
    </xf>
    <xf numFmtId="0" fontId="5" fillId="0" borderId="0"/>
    <xf numFmtId="0" fontId="5" fillId="0" borderId="0"/>
    <xf numFmtId="0" fontId="1" fillId="0" borderId="0"/>
  </cellStyleXfs>
  <cellXfs count="72">
    <xf numFmtId="0" fontId="0" fillId="0" borderId="0" xfId="0" applyFont="1" applyAlignment="1"/>
    <xf numFmtId="0" fontId="0" fillId="0" borderId="0" xfId="0" applyFont="1" applyAlignment="1">
      <alignment horizontal="left" wrapText="1" readingOrder="1"/>
    </xf>
    <xf numFmtId="0" fontId="0" fillId="0" borderId="0" xfId="0" applyFont="1"/>
    <xf numFmtId="0" fontId="2" fillId="0" borderId="0" xfId="0" applyFont="1" applyAlignment="1">
      <alignment wrapText="1"/>
    </xf>
    <xf numFmtId="0" fontId="0" fillId="0" borderId="1" xfId="0" applyFont="1" applyBorder="1" applyAlignment="1">
      <alignment wrapText="1"/>
    </xf>
    <xf numFmtId="0" fontId="2" fillId="2"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xf>
    <xf numFmtId="0" fontId="2" fillId="4" borderId="2" xfId="0" applyFont="1" applyFill="1" applyBorder="1" applyAlignment="1">
      <alignment horizontal="center" vertical="center" wrapText="1"/>
    </xf>
    <xf numFmtId="0" fontId="0"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3" fillId="3" borderId="6"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6" fillId="0" borderId="2" xfId="0" applyFont="1" applyFill="1" applyBorder="1" applyAlignment="1">
      <alignment vertical="top" wrapText="1"/>
    </xf>
    <xf numFmtId="0" fontId="0" fillId="0" borderId="3" xfId="0" applyFont="1" applyFill="1" applyBorder="1" applyAlignment="1">
      <alignment horizontal="left" vertical="top" wrapText="1"/>
    </xf>
    <xf numFmtId="0" fontId="5" fillId="0" borderId="2" xfId="0" applyFont="1" applyFill="1" applyBorder="1" applyAlignment="1">
      <alignment horizontal="justify" vertical="top" wrapText="1"/>
    </xf>
    <xf numFmtId="0" fontId="4" fillId="0" borderId="2" xfId="0" applyFont="1" applyFill="1" applyBorder="1" applyAlignment="1">
      <alignment horizontal="left" vertical="top" wrapText="1"/>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9" fillId="4" borderId="2" xfId="0" applyFont="1" applyFill="1" applyBorder="1" applyAlignment="1">
      <alignment horizontal="center" vertical="center" wrapText="1"/>
    </xf>
    <xf numFmtId="0" fontId="10" fillId="5" borderId="2" xfId="0" applyFont="1" applyFill="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11" fillId="0" borderId="2" xfId="0" applyFont="1" applyFill="1" applyBorder="1" applyAlignment="1">
      <alignment horizontal="left" vertical="top" wrapText="1"/>
    </xf>
    <xf numFmtId="0" fontId="11" fillId="0" borderId="2" xfId="0" applyFont="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0" fillId="0" borderId="0" xfId="0" applyFont="1" applyAlignment="1">
      <alignment horizontal="left"/>
    </xf>
    <xf numFmtId="0" fontId="0" fillId="0" borderId="3" xfId="0" applyFont="1" applyBorder="1" applyAlignment="1">
      <alignment horizontal="center" vertical="center" wrapText="1"/>
    </xf>
    <xf numFmtId="0" fontId="0" fillId="0" borderId="2" xfId="0" applyFont="1" applyFill="1" applyBorder="1" applyAlignment="1">
      <alignment horizontal="left" vertical="top" wrapText="1" readingOrder="1"/>
    </xf>
    <xf numFmtId="0" fontId="0" fillId="0" borderId="2" xfId="0" applyFont="1" applyBorder="1" applyAlignment="1">
      <alignment horizontal="center" vertical="center" wrapText="1" readingOrder="1"/>
    </xf>
    <xf numFmtId="0" fontId="0" fillId="0" borderId="0" xfId="0" applyFont="1" applyAlignment="1">
      <alignment wrapText="1"/>
    </xf>
    <xf numFmtId="0" fontId="5"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1" fillId="0" borderId="3" xfId="0" applyFont="1" applyFill="1" applyBorder="1" applyAlignment="1">
      <alignment horizontal="left" vertical="center" wrapText="1"/>
    </xf>
    <xf numFmtId="0" fontId="11" fillId="0" borderId="3" xfId="0" applyFont="1" applyBorder="1" applyAlignment="1">
      <alignment horizontal="center" vertical="center" wrapText="1"/>
    </xf>
    <xf numFmtId="0" fontId="3" fillId="3" borderId="7" xfId="0" applyFont="1" applyFill="1" applyBorder="1" applyAlignment="1">
      <alignment horizontal="center" vertical="center" wrapText="1"/>
    </xf>
    <xf numFmtId="0" fontId="5" fillId="0" borderId="2" xfId="0" applyFont="1" applyBorder="1" applyAlignment="1">
      <alignment horizontal="center" vertical="center"/>
    </xf>
    <xf numFmtId="0" fontId="2" fillId="6" borderId="2" xfId="0" applyFont="1" applyFill="1" applyBorder="1" applyAlignment="1">
      <alignment horizontal="center" vertical="center" wrapText="1"/>
    </xf>
    <xf numFmtId="0" fontId="2"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xf>
    <xf numFmtId="0" fontId="2" fillId="0" borderId="5" xfId="0" applyFont="1" applyFill="1" applyBorder="1" applyAlignment="1">
      <alignment horizontal="center" vertical="center" wrapText="1" readingOrder="1"/>
    </xf>
    <xf numFmtId="0" fontId="2" fillId="0" borderId="4" xfId="0" applyFont="1" applyFill="1" applyBorder="1" applyAlignment="1">
      <alignment horizontal="center" vertical="center" wrapText="1" readingOrder="1"/>
    </xf>
    <xf numFmtId="0" fontId="2" fillId="0" borderId="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8" xfId="0" applyFont="1" applyBorder="1" applyAlignment="1">
      <alignment horizontal="center" vertical="center" wrapText="1" readingOrder="1"/>
    </xf>
    <xf numFmtId="0" fontId="0" fillId="0" borderId="0" xfId="0" applyFont="1" applyBorder="1" applyAlignment="1">
      <alignment horizontal="center" vertical="center" wrapText="1"/>
    </xf>
    <xf numFmtId="0" fontId="5" fillId="0" borderId="0" xfId="0" applyFont="1" applyBorder="1" applyAlignment="1">
      <alignment horizontal="center" vertical="center" wrapText="1" readingOrder="1"/>
    </xf>
    <xf numFmtId="0" fontId="0" fillId="0" borderId="0" xfId="0" applyFont="1" applyBorder="1" applyAlignment="1">
      <alignment horizontal="center" vertical="center" wrapText="1" readingOrder="1"/>
    </xf>
    <xf numFmtId="0" fontId="5" fillId="0" borderId="2" xfId="0" applyFont="1" applyFill="1" applyBorder="1" applyAlignment="1">
      <alignment horizontal="left" vertical="top" wrapText="1"/>
    </xf>
    <xf numFmtId="0" fontId="2" fillId="0" borderId="9" xfId="0" applyFont="1" applyFill="1" applyBorder="1" applyAlignment="1">
      <alignment horizontal="center" vertical="center" wrapText="1" readingOrder="1"/>
    </xf>
    <xf numFmtId="0" fontId="0"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7" borderId="2" xfId="0" applyFont="1" applyFill="1" applyBorder="1" applyAlignment="1">
      <alignment horizontal="center" vertical="center" wrapText="1" readingOrder="1"/>
    </xf>
    <xf numFmtId="0" fontId="5" fillId="7" borderId="2" xfId="0" applyFont="1" applyFill="1" applyBorder="1" applyAlignment="1">
      <alignment horizontal="left" vertical="top" wrapText="1"/>
    </xf>
    <xf numFmtId="0" fontId="5"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7" borderId="2" xfId="0" applyFont="1" applyFill="1" applyBorder="1" applyAlignment="1">
      <alignment horizontal="left" vertical="top" wrapText="1"/>
    </xf>
    <xf numFmtId="0" fontId="0" fillId="7" borderId="2" xfId="0" applyFont="1" applyFill="1" applyBorder="1" applyAlignment="1">
      <alignment horizontal="center" vertical="center" wrapText="1"/>
    </xf>
    <xf numFmtId="0" fontId="4" fillId="7" borderId="2" xfId="0" applyFont="1" applyFill="1" applyBorder="1" applyAlignment="1">
      <alignment horizontal="left" vertical="top" wrapText="1"/>
    </xf>
    <xf numFmtId="0" fontId="2" fillId="0" borderId="2" xfId="0" applyFont="1" applyFill="1" applyBorder="1" applyAlignment="1">
      <alignment horizontal="center" vertical="center"/>
    </xf>
    <xf numFmtId="0" fontId="13" fillId="0" borderId="2" xfId="0" applyFont="1" applyFill="1" applyBorder="1" applyAlignment="1">
      <alignment horizontal="left" vertical="top" wrapText="1"/>
    </xf>
    <xf numFmtId="0" fontId="14" fillId="0" borderId="2" xfId="0" applyFont="1" applyBorder="1" applyAlignment="1">
      <alignment horizontal="center" vertical="center" wrapText="1" readingOrder="1"/>
    </xf>
    <xf numFmtId="0" fontId="13" fillId="0" borderId="0" xfId="0" applyFont="1" applyAlignment="1">
      <alignment wrapText="1"/>
    </xf>
    <xf numFmtId="0" fontId="5" fillId="0" borderId="0" xfId="0" applyFont="1" applyAlignment="1">
      <alignment horizontal="left" wrapText="1"/>
    </xf>
    <xf numFmtId="0" fontId="2" fillId="0" borderId="0" xfId="0" applyFont="1" applyAlignment="1">
      <alignment horizontal="center"/>
    </xf>
    <xf numFmtId="0" fontId="15" fillId="0" borderId="2" xfId="0" applyFont="1" applyFill="1" applyBorder="1" applyAlignment="1">
      <alignment horizontal="left" vertical="top" wrapText="1"/>
    </xf>
  </cellXfs>
  <cellStyles count="6">
    <cellStyle name="Normal" xfId="0" builtinId="0"/>
    <cellStyle name="Normal 2" xfId="1"/>
    <cellStyle name="Normal 2 2" xfId="4"/>
    <cellStyle name="Normal 3" xfId="2"/>
    <cellStyle name="Normal 3 2" xfId="5"/>
    <cellStyle name="Normal 4" xfId="3"/>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28575</xdr:colOff>
          <xdr:row>32</xdr:row>
          <xdr:rowOff>304800</xdr:rowOff>
        </xdr:to>
        <xdr:sp macro="" textlink="">
          <xdr:nvSpPr>
            <xdr:cNvPr id="31745" name="Group Box 1" hidden="1">
              <a:extLst>
                <a:ext uri="{63B3BB69-23CF-44E3-9099-C40C66FF867C}">
                  <a14:compatExt spid="_x0000_s3174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28575</xdr:colOff>
          <xdr:row>46</xdr:row>
          <xdr:rowOff>47625</xdr:rowOff>
        </xdr:to>
        <xdr:sp macro="" textlink="">
          <xdr:nvSpPr>
            <xdr:cNvPr id="31746" name="Group Box 2" hidden="1">
              <a:extLst>
                <a:ext uri="{63B3BB69-23CF-44E3-9099-C40C66FF867C}">
                  <a14:compatExt spid="_x0000_s31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28575</xdr:colOff>
          <xdr:row>46</xdr:row>
          <xdr:rowOff>57150</xdr:rowOff>
        </xdr:to>
        <xdr:sp macro="" textlink="">
          <xdr:nvSpPr>
            <xdr:cNvPr id="31747" name="Group Box 3" hidden="1">
              <a:extLst>
                <a:ext uri="{63B3BB69-23CF-44E3-9099-C40C66FF867C}">
                  <a14:compatExt spid="_x0000_s31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47625</xdr:rowOff>
        </xdr:from>
        <xdr:to>
          <xdr:col>2</xdr:col>
          <xdr:colOff>28575</xdr:colOff>
          <xdr:row>46</xdr:row>
          <xdr:rowOff>95250</xdr:rowOff>
        </xdr:to>
        <xdr:sp macro="" textlink="">
          <xdr:nvSpPr>
            <xdr:cNvPr id="31748" name="Group Box 4" hidden="1">
              <a:extLst>
                <a:ext uri="{63B3BB69-23CF-44E3-9099-C40C66FF867C}">
                  <a14:compatExt spid="_x0000_s31748"/>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14</xdr:row>
          <xdr:rowOff>47625</xdr:rowOff>
        </xdr:from>
        <xdr:to>
          <xdr:col>2</xdr:col>
          <xdr:colOff>28575</xdr:colOff>
          <xdr:row>14</xdr:row>
          <xdr:rowOff>180975</xdr:rowOff>
        </xdr:to>
        <xdr:sp macro="" textlink="">
          <xdr:nvSpPr>
            <xdr:cNvPr id="33793" name="Group Box 1" hidden="1">
              <a:extLst>
                <a:ext uri="{63B3BB69-23CF-44E3-9099-C40C66FF867C}">
                  <a14:compatExt spid="_x0000_s3379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47625</xdr:rowOff>
        </xdr:from>
        <xdr:to>
          <xdr:col>2</xdr:col>
          <xdr:colOff>28575</xdr:colOff>
          <xdr:row>15</xdr:row>
          <xdr:rowOff>190500</xdr:rowOff>
        </xdr:to>
        <xdr:sp macro="" textlink="">
          <xdr:nvSpPr>
            <xdr:cNvPr id="33794" name="Group Box 2" hidden="1">
              <a:extLst>
                <a:ext uri="{63B3BB69-23CF-44E3-9099-C40C66FF867C}">
                  <a14:compatExt spid="_x0000_s3379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6"/>
  <sheetViews>
    <sheetView showGridLines="0" workbookViewId="0">
      <selection activeCell="N6" sqref="N6"/>
    </sheetView>
  </sheetViews>
  <sheetFormatPr baseColWidth="10" defaultRowHeight="15" x14ac:dyDescent="0.25"/>
  <sheetData>
    <row r="3" spans="2:9" x14ac:dyDescent="0.25">
      <c r="B3" s="70" t="s">
        <v>843</v>
      </c>
      <c r="C3" s="70"/>
      <c r="D3" s="70"/>
      <c r="E3" s="70"/>
      <c r="F3" s="70"/>
      <c r="G3" s="70"/>
      <c r="H3" s="70"/>
      <c r="I3" s="70"/>
    </row>
    <row r="5" spans="2:9" ht="48.75" customHeight="1" x14ac:dyDescent="0.25">
      <c r="B5" s="69" t="s">
        <v>841</v>
      </c>
      <c r="C5" s="69"/>
      <c r="D5" s="69"/>
      <c r="E5" s="69"/>
      <c r="F5" s="69"/>
      <c r="G5" s="69"/>
      <c r="H5" s="69"/>
      <c r="I5" s="69"/>
    </row>
    <row r="6" spans="2:9" ht="108.75" customHeight="1" x14ac:dyDescent="0.25">
      <c r="B6" s="69" t="s">
        <v>842</v>
      </c>
      <c r="C6" s="69"/>
      <c r="D6" s="69"/>
      <c r="E6" s="69"/>
      <c r="F6" s="69"/>
      <c r="G6" s="69"/>
      <c r="H6" s="69"/>
      <c r="I6" s="69"/>
    </row>
  </sheetData>
  <mergeCells count="3">
    <mergeCell ref="B5:I5"/>
    <mergeCell ref="B6:I6"/>
    <mergeCell ref="B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
  <sheetViews>
    <sheetView zoomScale="80" zoomScaleNormal="80" workbookViewId="0">
      <selection activeCell="G2" sqref="G2"/>
    </sheetView>
  </sheetViews>
  <sheetFormatPr baseColWidth="10" defaultRowHeight="15" x14ac:dyDescent="0.25"/>
  <cols>
    <col min="1" max="1" width="2.28515625" customWidth="1"/>
    <col min="2" max="2" width="4.42578125" bestFit="1" customWidth="1"/>
    <col min="3" max="3" width="64.140625" customWidth="1"/>
    <col min="4" max="5" width="17.140625" customWidth="1"/>
  </cols>
  <sheetData>
    <row r="1" spans="2:7" ht="30" x14ac:dyDescent="0.25">
      <c r="B1" s="42" t="s">
        <v>26</v>
      </c>
      <c r="C1" s="42" t="s">
        <v>0</v>
      </c>
      <c r="D1" s="42" t="s">
        <v>834</v>
      </c>
      <c r="E1" s="42" t="s">
        <v>839</v>
      </c>
    </row>
    <row r="2" spans="2:7" ht="30" x14ac:dyDescent="0.25">
      <c r="B2" s="6">
        <f>'FC7. Evaluación y Gestión'!B12+1</f>
        <v>497</v>
      </c>
      <c r="C2" s="33" t="s">
        <v>517</v>
      </c>
      <c r="D2" s="11" t="s">
        <v>835</v>
      </c>
      <c r="E2" s="34"/>
      <c r="G2" s="1"/>
    </row>
    <row r="3" spans="2:7" ht="129" customHeight="1" x14ac:dyDescent="0.25">
      <c r="B3" s="6">
        <f>B2+1</f>
        <v>498</v>
      </c>
      <c r="C3" s="33" t="s">
        <v>518</v>
      </c>
      <c r="D3" s="11" t="s">
        <v>835</v>
      </c>
      <c r="E3" s="34"/>
    </row>
    <row r="4" spans="2:7" ht="60" x14ac:dyDescent="0.25">
      <c r="B4" s="6">
        <f>B3+1</f>
        <v>499</v>
      </c>
      <c r="C4" s="33" t="s">
        <v>519</v>
      </c>
      <c r="D4" s="11" t="s">
        <v>835</v>
      </c>
      <c r="E4" s="34"/>
    </row>
    <row r="5" spans="2:7" x14ac:dyDescent="0.25">
      <c r="D5" s="52"/>
      <c r="E5" s="5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G6"/>
  <sheetViews>
    <sheetView zoomScale="90" zoomScaleNormal="90" workbookViewId="0">
      <pane ySplit="1" topLeftCell="A2" activePane="bottomLeft" state="frozen"/>
      <selection pane="bottomLeft" activeCell="G2" sqref="G2"/>
    </sheetView>
  </sheetViews>
  <sheetFormatPr baseColWidth="10" defaultRowHeight="15" x14ac:dyDescent="0.25"/>
  <cols>
    <col min="1" max="1" width="2" customWidth="1"/>
    <col min="2" max="2" width="4.42578125" bestFit="1" customWidth="1"/>
    <col min="3" max="3" width="51.42578125" customWidth="1"/>
    <col min="4" max="4" width="10.85546875" bestFit="1" customWidth="1"/>
    <col min="5" max="5" width="16.5703125" customWidth="1"/>
  </cols>
  <sheetData>
    <row r="1" spans="2:7" ht="45" x14ac:dyDescent="0.25">
      <c r="B1" s="42" t="s">
        <v>26</v>
      </c>
      <c r="C1" s="42" t="s">
        <v>2</v>
      </c>
      <c r="D1" s="42" t="s">
        <v>834</v>
      </c>
      <c r="E1" s="42" t="s">
        <v>839</v>
      </c>
    </row>
    <row r="2" spans="2:7" ht="30" x14ac:dyDescent="0.25">
      <c r="B2" s="22">
        <f>'TC8. Capacidad'!B4+1</f>
        <v>500</v>
      </c>
      <c r="C2" s="71" t="s">
        <v>853</v>
      </c>
      <c r="D2" s="10" t="s">
        <v>835</v>
      </c>
      <c r="E2" s="23"/>
      <c r="G2" s="1"/>
    </row>
    <row r="3" spans="2:7" ht="75" x14ac:dyDescent="0.25">
      <c r="B3" s="22">
        <f t="shared" ref="B3:B6" si="0">B2+1</f>
        <v>501</v>
      </c>
      <c r="C3" s="15" t="s">
        <v>520</v>
      </c>
      <c r="D3" s="23"/>
      <c r="E3" s="10" t="s">
        <v>838</v>
      </c>
    </row>
    <row r="4" spans="2:7" ht="60" x14ac:dyDescent="0.25">
      <c r="B4" s="22">
        <f t="shared" si="0"/>
        <v>502</v>
      </c>
      <c r="C4" s="15" t="s">
        <v>521</v>
      </c>
      <c r="D4" s="10" t="s">
        <v>835</v>
      </c>
      <c r="E4" s="23"/>
    </row>
    <row r="5" spans="2:7" ht="60" x14ac:dyDescent="0.25">
      <c r="B5" s="22">
        <f t="shared" si="0"/>
        <v>503</v>
      </c>
      <c r="C5" s="15" t="s">
        <v>522</v>
      </c>
      <c r="D5" s="10" t="s">
        <v>835</v>
      </c>
      <c r="E5" s="23"/>
    </row>
    <row r="6" spans="2:7" ht="60" x14ac:dyDescent="0.25">
      <c r="B6" s="22">
        <f t="shared" si="0"/>
        <v>504</v>
      </c>
      <c r="C6" s="15" t="s">
        <v>523</v>
      </c>
      <c r="D6" s="23"/>
      <c r="E6" s="10" t="s">
        <v>838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G24"/>
  <sheetViews>
    <sheetView zoomScale="115" zoomScaleNormal="115" workbookViewId="0">
      <pane ySplit="1" topLeftCell="A4" activePane="bottomLeft" state="frozen"/>
      <selection pane="bottomLeft" activeCell="C4" sqref="C4"/>
    </sheetView>
  </sheetViews>
  <sheetFormatPr baseColWidth="10" defaultRowHeight="15" x14ac:dyDescent="0.25"/>
  <cols>
    <col min="1" max="1" width="3.28515625" customWidth="1"/>
    <col min="2" max="2" width="4.42578125" bestFit="1" customWidth="1"/>
    <col min="3" max="3" width="92.85546875" style="35" customWidth="1"/>
    <col min="4" max="4" width="15.7109375" bestFit="1" customWidth="1"/>
    <col min="5" max="5" width="17.85546875" customWidth="1"/>
  </cols>
  <sheetData>
    <row r="1" spans="2:7" ht="30" x14ac:dyDescent="0.25">
      <c r="B1" s="42" t="s">
        <v>26</v>
      </c>
      <c r="C1" s="42" t="s">
        <v>25</v>
      </c>
      <c r="D1" s="42" t="s">
        <v>834</v>
      </c>
      <c r="E1" s="42" t="s">
        <v>839</v>
      </c>
    </row>
    <row r="2" spans="2:7" ht="45" x14ac:dyDescent="0.25">
      <c r="B2" s="22">
        <f>'TC9. Disponibilidad'!B6+1</f>
        <v>505</v>
      </c>
      <c r="C2" s="66" t="s">
        <v>844</v>
      </c>
      <c r="D2" s="10" t="s">
        <v>835</v>
      </c>
      <c r="E2" s="23"/>
      <c r="G2">
        <f>COUNTIF(D2:D16,"H")</f>
        <v>11</v>
      </c>
    </row>
    <row r="3" spans="2:7" ht="150" x14ac:dyDescent="0.25">
      <c r="B3" s="22">
        <f t="shared" ref="B3:B16" si="0">B2+1</f>
        <v>506</v>
      </c>
      <c r="C3" s="15" t="s">
        <v>524</v>
      </c>
      <c r="D3" s="23"/>
      <c r="E3" s="10" t="s">
        <v>838</v>
      </c>
    </row>
    <row r="4" spans="2:7" ht="225" x14ac:dyDescent="0.25">
      <c r="B4" s="22">
        <f t="shared" si="0"/>
        <v>507</v>
      </c>
      <c r="C4" s="15" t="s">
        <v>525</v>
      </c>
      <c r="D4" s="23"/>
      <c r="E4" s="10" t="s">
        <v>838</v>
      </c>
    </row>
    <row r="5" spans="2:7" ht="165" x14ac:dyDescent="0.25">
      <c r="B5" s="22">
        <f t="shared" si="0"/>
        <v>508</v>
      </c>
      <c r="C5" s="54" t="s">
        <v>526</v>
      </c>
      <c r="D5" s="10" t="s">
        <v>835</v>
      </c>
      <c r="E5" s="23"/>
    </row>
    <row r="6" spans="2:7" ht="90" x14ac:dyDescent="0.25">
      <c r="B6" s="22">
        <f t="shared" si="0"/>
        <v>509</v>
      </c>
      <c r="C6" s="54" t="s">
        <v>527</v>
      </c>
      <c r="D6" s="10" t="s">
        <v>835</v>
      </c>
      <c r="E6" s="23"/>
    </row>
    <row r="7" spans="2:7" ht="30" x14ac:dyDescent="0.25">
      <c r="B7" s="22">
        <f t="shared" si="0"/>
        <v>510</v>
      </c>
      <c r="C7" s="15" t="s">
        <v>528</v>
      </c>
      <c r="D7" s="10" t="s">
        <v>835</v>
      </c>
      <c r="E7" s="23"/>
    </row>
    <row r="8" spans="2:7" ht="30" x14ac:dyDescent="0.25">
      <c r="B8" s="22">
        <f t="shared" si="0"/>
        <v>511</v>
      </c>
      <c r="C8" s="15" t="s">
        <v>529</v>
      </c>
      <c r="D8" s="10" t="s">
        <v>835</v>
      </c>
      <c r="E8" s="23"/>
    </row>
    <row r="9" spans="2:7" ht="45" x14ac:dyDescent="0.25">
      <c r="B9" s="22">
        <f t="shared" si="0"/>
        <v>512</v>
      </c>
      <c r="C9" s="15" t="s">
        <v>530</v>
      </c>
      <c r="D9" s="10" t="s">
        <v>835</v>
      </c>
      <c r="E9" s="23"/>
    </row>
    <row r="10" spans="2:7" ht="60" x14ac:dyDescent="0.25">
      <c r="B10" s="22">
        <f t="shared" si="0"/>
        <v>513</v>
      </c>
      <c r="C10" s="15" t="s">
        <v>531</v>
      </c>
      <c r="D10" s="10" t="s">
        <v>835</v>
      </c>
      <c r="E10" s="23"/>
    </row>
    <row r="11" spans="2:7" ht="90" x14ac:dyDescent="0.25">
      <c r="B11" s="22">
        <f t="shared" si="0"/>
        <v>514</v>
      </c>
      <c r="C11" s="15" t="s">
        <v>532</v>
      </c>
      <c r="D11" s="23"/>
      <c r="E11" s="10" t="s">
        <v>838</v>
      </c>
    </row>
    <row r="12" spans="2:7" x14ac:dyDescent="0.25">
      <c r="B12" s="22">
        <f t="shared" si="0"/>
        <v>515</v>
      </c>
      <c r="C12" s="15" t="s">
        <v>533</v>
      </c>
      <c r="D12" s="10" t="s">
        <v>835</v>
      </c>
      <c r="E12" s="23"/>
    </row>
    <row r="13" spans="2:7" ht="30" x14ac:dyDescent="0.25">
      <c r="B13" s="22">
        <f t="shared" si="0"/>
        <v>516</v>
      </c>
      <c r="C13" s="15" t="s">
        <v>534</v>
      </c>
      <c r="D13" s="10" t="s">
        <v>835</v>
      </c>
      <c r="E13" s="23"/>
    </row>
    <row r="14" spans="2:7" ht="30" x14ac:dyDescent="0.25">
      <c r="B14" s="22">
        <f t="shared" si="0"/>
        <v>517</v>
      </c>
      <c r="C14" s="15" t="s">
        <v>535</v>
      </c>
      <c r="D14" s="10" t="s">
        <v>835</v>
      </c>
      <c r="E14" s="23"/>
    </row>
    <row r="15" spans="2:7" ht="45" x14ac:dyDescent="0.25">
      <c r="B15" s="22">
        <f t="shared" si="0"/>
        <v>518</v>
      </c>
      <c r="C15" s="15" t="s">
        <v>536</v>
      </c>
      <c r="D15" s="10" t="s">
        <v>835</v>
      </c>
      <c r="E15" s="23"/>
    </row>
    <row r="16" spans="2:7" ht="90" x14ac:dyDescent="0.25">
      <c r="B16" s="22">
        <f t="shared" si="0"/>
        <v>519</v>
      </c>
      <c r="C16" s="15" t="s">
        <v>272</v>
      </c>
      <c r="D16" s="17"/>
      <c r="E16" s="36" t="s">
        <v>840</v>
      </c>
    </row>
    <row r="17" spans="3:3" x14ac:dyDescent="0.25">
      <c r="C17"/>
    </row>
    <row r="18" spans="3:3" x14ac:dyDescent="0.25">
      <c r="C18"/>
    </row>
    <row r="19" spans="3:3" x14ac:dyDescent="0.25">
      <c r="C19"/>
    </row>
    <row r="20" spans="3:3" x14ac:dyDescent="0.25">
      <c r="C20"/>
    </row>
    <row r="21" spans="3:3" x14ac:dyDescent="0.25">
      <c r="C21"/>
    </row>
    <row r="22" spans="3:3" x14ac:dyDescent="0.25">
      <c r="C22"/>
    </row>
    <row r="23" spans="3:3" x14ac:dyDescent="0.25">
      <c r="C23"/>
    </row>
    <row r="24" spans="3:3" x14ac:dyDescent="0.25">
      <c r="C2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1"/>
  <sheetViews>
    <sheetView zoomScale="90" zoomScaleNormal="90" workbookViewId="0">
      <pane ySplit="1" topLeftCell="A2" activePane="bottomLeft" state="frozen"/>
      <selection activeCell="E1" sqref="E1"/>
      <selection pane="bottomLeft" activeCell="G2" sqref="G2"/>
    </sheetView>
  </sheetViews>
  <sheetFormatPr baseColWidth="10" defaultRowHeight="15" x14ac:dyDescent="0.25"/>
  <cols>
    <col min="1" max="1" width="4.140625" customWidth="1"/>
    <col min="2" max="2" width="4.42578125" bestFit="1" customWidth="1"/>
    <col min="3" max="3" width="66" customWidth="1"/>
    <col min="4" max="4" width="16.28515625" bestFit="1" customWidth="1"/>
    <col min="5" max="5" width="18.7109375" customWidth="1"/>
  </cols>
  <sheetData>
    <row r="1" spans="2:5" ht="30" x14ac:dyDescent="0.25">
      <c r="B1" s="42" t="s">
        <v>26</v>
      </c>
      <c r="C1" s="42" t="s">
        <v>3</v>
      </c>
      <c r="D1" s="42" t="s">
        <v>836</v>
      </c>
      <c r="E1" s="42" t="s">
        <v>839</v>
      </c>
    </row>
    <row r="2" spans="2:5" ht="45" x14ac:dyDescent="0.25">
      <c r="B2" s="22">
        <f>'TC10. Conectividad integración'!B16+1</f>
        <v>520</v>
      </c>
      <c r="C2" s="15" t="s">
        <v>537</v>
      </c>
      <c r="D2" s="10" t="s">
        <v>835</v>
      </c>
      <c r="E2" s="23"/>
    </row>
    <row r="3" spans="2:5" ht="45" x14ac:dyDescent="0.25">
      <c r="B3" s="22">
        <f t="shared" ref="B3:B31" si="0">B2+1</f>
        <v>521</v>
      </c>
      <c r="C3" s="15" t="s">
        <v>538</v>
      </c>
      <c r="D3" s="10" t="s">
        <v>835</v>
      </c>
      <c r="E3" s="23"/>
    </row>
    <row r="4" spans="2:5" ht="45" x14ac:dyDescent="0.25">
      <c r="B4" s="22">
        <f t="shared" si="0"/>
        <v>522</v>
      </c>
      <c r="C4" s="15" t="s">
        <v>539</v>
      </c>
      <c r="D4" s="10" t="s">
        <v>835</v>
      </c>
      <c r="E4" s="23"/>
    </row>
    <row r="5" spans="2:5" ht="30" x14ac:dyDescent="0.25">
      <c r="B5" s="22">
        <f t="shared" si="0"/>
        <v>523</v>
      </c>
      <c r="C5" s="15" t="s">
        <v>540</v>
      </c>
      <c r="D5" s="10" t="s">
        <v>835</v>
      </c>
      <c r="E5" s="23"/>
    </row>
    <row r="6" spans="2:5" ht="30" x14ac:dyDescent="0.25">
      <c r="B6" s="22">
        <f t="shared" si="0"/>
        <v>524</v>
      </c>
      <c r="C6" s="15" t="s">
        <v>541</v>
      </c>
      <c r="D6" s="10" t="s">
        <v>835</v>
      </c>
      <c r="E6" s="23"/>
    </row>
    <row r="7" spans="2:5" ht="30" x14ac:dyDescent="0.25">
      <c r="B7" s="22">
        <f t="shared" si="0"/>
        <v>525</v>
      </c>
      <c r="C7" s="15" t="s">
        <v>542</v>
      </c>
      <c r="D7" s="10" t="s">
        <v>835</v>
      </c>
      <c r="E7" s="23"/>
    </row>
    <row r="8" spans="2:5" ht="60" x14ac:dyDescent="0.25">
      <c r="B8" s="22">
        <f t="shared" si="0"/>
        <v>526</v>
      </c>
      <c r="C8" s="15" t="s">
        <v>543</v>
      </c>
      <c r="D8" s="10" t="s">
        <v>835</v>
      </c>
      <c r="E8" s="23"/>
    </row>
    <row r="9" spans="2:5" ht="45" x14ac:dyDescent="0.25">
      <c r="B9" s="22">
        <f t="shared" si="0"/>
        <v>527</v>
      </c>
      <c r="C9" s="15" t="s">
        <v>544</v>
      </c>
      <c r="D9" s="10" t="s">
        <v>835</v>
      </c>
      <c r="E9" s="23"/>
    </row>
    <row r="10" spans="2:5" ht="45" x14ac:dyDescent="0.25">
      <c r="B10" s="22">
        <f t="shared" si="0"/>
        <v>528</v>
      </c>
      <c r="C10" s="15" t="s">
        <v>545</v>
      </c>
      <c r="D10" s="10" t="s">
        <v>835</v>
      </c>
      <c r="E10" s="23"/>
    </row>
    <row r="11" spans="2:5" ht="60" x14ac:dyDescent="0.25">
      <c r="B11" s="22">
        <f t="shared" si="0"/>
        <v>529</v>
      </c>
      <c r="C11" s="15" t="s">
        <v>546</v>
      </c>
      <c r="D11" s="10" t="s">
        <v>835</v>
      </c>
      <c r="E11" s="23"/>
    </row>
    <row r="12" spans="2:5" ht="45" x14ac:dyDescent="0.25">
      <c r="B12" s="22">
        <f t="shared" si="0"/>
        <v>530</v>
      </c>
      <c r="C12" s="15" t="s">
        <v>547</v>
      </c>
      <c r="D12" s="10" t="s">
        <v>835</v>
      </c>
      <c r="E12" s="23"/>
    </row>
    <row r="13" spans="2:5" ht="60" x14ac:dyDescent="0.25">
      <c r="B13" s="22">
        <f t="shared" si="0"/>
        <v>531</v>
      </c>
      <c r="C13" s="15" t="s">
        <v>548</v>
      </c>
      <c r="D13" s="10" t="s">
        <v>835</v>
      </c>
      <c r="E13" s="23"/>
    </row>
    <row r="14" spans="2:5" ht="45" x14ac:dyDescent="0.25">
      <c r="B14" s="22">
        <f t="shared" si="0"/>
        <v>532</v>
      </c>
      <c r="C14" s="15" t="s">
        <v>549</v>
      </c>
      <c r="D14" s="10" t="s">
        <v>835</v>
      </c>
      <c r="E14" s="23"/>
    </row>
    <row r="15" spans="2:5" ht="30" x14ac:dyDescent="0.25">
      <c r="B15" s="22">
        <f t="shared" si="0"/>
        <v>533</v>
      </c>
      <c r="C15" s="15" t="s">
        <v>550</v>
      </c>
      <c r="D15" s="10" t="s">
        <v>835</v>
      </c>
      <c r="E15" s="23"/>
    </row>
    <row r="16" spans="2:5" ht="30" x14ac:dyDescent="0.25">
      <c r="B16" s="22">
        <f t="shared" si="0"/>
        <v>534</v>
      </c>
      <c r="C16" s="15" t="s">
        <v>551</v>
      </c>
      <c r="D16" s="10" t="s">
        <v>835</v>
      </c>
      <c r="E16" s="23"/>
    </row>
    <row r="17" spans="2:5" ht="30" x14ac:dyDescent="0.25">
      <c r="B17" s="22">
        <f t="shared" si="0"/>
        <v>535</v>
      </c>
      <c r="C17" s="15" t="s">
        <v>552</v>
      </c>
      <c r="D17" s="10" t="s">
        <v>835</v>
      </c>
      <c r="E17" s="23"/>
    </row>
    <row r="18" spans="2:5" ht="45" x14ac:dyDescent="0.25">
      <c r="B18" s="22">
        <f t="shared" si="0"/>
        <v>536</v>
      </c>
      <c r="C18" s="15" t="s">
        <v>553</v>
      </c>
      <c r="D18" s="10" t="s">
        <v>835</v>
      </c>
      <c r="E18" s="23"/>
    </row>
    <row r="19" spans="2:5" ht="30" x14ac:dyDescent="0.25">
      <c r="B19" s="22">
        <f t="shared" si="0"/>
        <v>537</v>
      </c>
      <c r="C19" s="15" t="s">
        <v>554</v>
      </c>
      <c r="D19" s="10" t="s">
        <v>835</v>
      </c>
      <c r="E19" s="23"/>
    </row>
    <row r="20" spans="2:5" ht="60" x14ac:dyDescent="0.25">
      <c r="B20" s="22">
        <f t="shared" si="0"/>
        <v>538</v>
      </c>
      <c r="C20" s="15" t="s">
        <v>555</v>
      </c>
      <c r="D20" s="10" t="s">
        <v>835</v>
      </c>
      <c r="E20" s="23"/>
    </row>
    <row r="21" spans="2:5" ht="45" x14ac:dyDescent="0.25">
      <c r="B21" s="22">
        <f t="shared" si="0"/>
        <v>539</v>
      </c>
      <c r="C21" s="15" t="s">
        <v>556</v>
      </c>
      <c r="D21" s="10" t="s">
        <v>835</v>
      </c>
      <c r="E21" s="23"/>
    </row>
    <row r="22" spans="2:5" ht="45" x14ac:dyDescent="0.25">
      <c r="B22" s="22">
        <f t="shared" si="0"/>
        <v>540</v>
      </c>
      <c r="C22" s="15" t="s">
        <v>557</v>
      </c>
      <c r="D22" s="10" t="s">
        <v>835</v>
      </c>
      <c r="E22" s="23"/>
    </row>
    <row r="23" spans="2:5" ht="60" x14ac:dyDescent="0.25">
      <c r="B23" s="22">
        <f t="shared" si="0"/>
        <v>541</v>
      </c>
      <c r="C23" s="15" t="s">
        <v>558</v>
      </c>
      <c r="D23" s="23"/>
      <c r="E23" s="10" t="s">
        <v>838</v>
      </c>
    </row>
    <row r="24" spans="2:5" ht="45" x14ac:dyDescent="0.25">
      <c r="B24" s="22">
        <f t="shared" si="0"/>
        <v>542</v>
      </c>
      <c r="C24" s="15" t="s">
        <v>559</v>
      </c>
      <c r="D24" s="10" t="s">
        <v>835</v>
      </c>
      <c r="E24" s="23"/>
    </row>
    <row r="25" spans="2:5" ht="45" x14ac:dyDescent="0.25">
      <c r="B25" s="22">
        <f t="shared" si="0"/>
        <v>543</v>
      </c>
      <c r="C25" s="15" t="s">
        <v>560</v>
      </c>
      <c r="D25" s="10" t="s">
        <v>835</v>
      </c>
      <c r="E25" s="23"/>
    </row>
    <row r="26" spans="2:5" ht="45" x14ac:dyDescent="0.25">
      <c r="B26" s="22">
        <f t="shared" si="0"/>
        <v>544</v>
      </c>
      <c r="C26" s="19" t="s">
        <v>561</v>
      </c>
      <c r="D26" s="10" t="s">
        <v>835</v>
      </c>
      <c r="E26" s="32"/>
    </row>
    <row r="27" spans="2:5" ht="60" x14ac:dyDescent="0.25">
      <c r="B27" s="22">
        <f t="shared" si="0"/>
        <v>545</v>
      </c>
      <c r="C27" s="15" t="s">
        <v>562</v>
      </c>
      <c r="D27" s="10" t="s">
        <v>835</v>
      </c>
      <c r="E27" s="23"/>
    </row>
    <row r="28" spans="2:5" ht="30" x14ac:dyDescent="0.25">
      <c r="B28" s="22">
        <f t="shared" si="0"/>
        <v>546</v>
      </c>
      <c r="C28" s="15" t="s">
        <v>563</v>
      </c>
      <c r="D28" s="10" t="s">
        <v>835</v>
      </c>
      <c r="E28" s="23"/>
    </row>
    <row r="29" spans="2:5" ht="30" x14ac:dyDescent="0.25">
      <c r="B29" s="22">
        <f t="shared" si="0"/>
        <v>547</v>
      </c>
      <c r="C29" s="15" t="s">
        <v>564</v>
      </c>
      <c r="D29" s="10" t="s">
        <v>835</v>
      </c>
      <c r="E29" s="23"/>
    </row>
    <row r="30" spans="2:5" ht="60" x14ac:dyDescent="0.25">
      <c r="B30" s="22">
        <f t="shared" si="0"/>
        <v>548</v>
      </c>
      <c r="C30" s="15" t="s">
        <v>565</v>
      </c>
      <c r="D30" s="10" t="s">
        <v>835</v>
      </c>
      <c r="E30" s="23"/>
    </row>
    <row r="31" spans="2:5" ht="30" x14ac:dyDescent="0.25">
      <c r="B31" s="22">
        <f t="shared" si="0"/>
        <v>549</v>
      </c>
      <c r="C31" s="15" t="s">
        <v>566</v>
      </c>
      <c r="D31" s="10" t="s">
        <v>835</v>
      </c>
      <c r="E31" s="2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G53"/>
  <sheetViews>
    <sheetView zoomScale="90" zoomScaleNormal="90" workbookViewId="0">
      <pane ySplit="1" topLeftCell="A14" activePane="bottomLeft" state="frozen"/>
      <selection pane="bottomLeft" activeCell="G18" sqref="G18"/>
    </sheetView>
  </sheetViews>
  <sheetFormatPr baseColWidth="10" defaultRowHeight="15" x14ac:dyDescent="0.25"/>
  <cols>
    <col min="1" max="1" width="3.5703125" customWidth="1"/>
    <col min="2" max="2" width="4.42578125" bestFit="1" customWidth="1"/>
    <col min="3" max="3" width="58.7109375" customWidth="1"/>
    <col min="4" max="4" width="16.28515625" bestFit="1" customWidth="1"/>
    <col min="5" max="5" width="19" customWidth="1"/>
  </cols>
  <sheetData>
    <row r="1" spans="2:7" ht="30" x14ac:dyDescent="0.25">
      <c r="B1" s="42" t="s">
        <v>26</v>
      </c>
      <c r="C1" s="42" t="s">
        <v>5</v>
      </c>
      <c r="D1" s="42" t="s">
        <v>836</v>
      </c>
      <c r="E1" s="42" t="s">
        <v>839</v>
      </c>
    </row>
    <row r="2" spans="2:7" ht="30" x14ac:dyDescent="0.25">
      <c r="B2" s="61">
        <f>'TC11. Redundancia y continuidad'!B31+1</f>
        <v>550</v>
      </c>
      <c r="C2" s="62" t="s">
        <v>567</v>
      </c>
      <c r="D2" s="60" t="s">
        <v>835</v>
      </c>
      <c r="E2" s="63"/>
      <c r="G2">
        <f>COUNTIF(D2:D53,"H")</f>
        <v>34</v>
      </c>
    </row>
    <row r="3" spans="2:7" ht="45" x14ac:dyDescent="0.25">
      <c r="B3" s="61">
        <f t="shared" ref="B3:B53" si="0">B2+1</f>
        <v>551</v>
      </c>
      <c r="C3" s="62" t="s">
        <v>568</v>
      </c>
      <c r="D3" s="60" t="s">
        <v>835</v>
      </c>
      <c r="E3" s="63"/>
    </row>
    <row r="4" spans="2:7" ht="45" x14ac:dyDescent="0.25">
      <c r="B4" s="61">
        <f t="shared" si="0"/>
        <v>552</v>
      </c>
      <c r="C4" s="62" t="s">
        <v>569</v>
      </c>
      <c r="D4" s="60" t="s">
        <v>835</v>
      </c>
      <c r="E4" s="60"/>
    </row>
    <row r="5" spans="2:7" ht="30" x14ac:dyDescent="0.25">
      <c r="B5" s="61">
        <f t="shared" si="0"/>
        <v>553</v>
      </c>
      <c r="C5" s="62" t="s">
        <v>570</v>
      </c>
      <c r="D5" s="60" t="s">
        <v>835</v>
      </c>
      <c r="E5" s="63"/>
    </row>
    <row r="6" spans="2:7" ht="30" x14ac:dyDescent="0.25">
      <c r="B6" s="61">
        <f t="shared" si="0"/>
        <v>554</v>
      </c>
      <c r="C6" s="62" t="s">
        <v>571</v>
      </c>
      <c r="D6" s="60" t="s">
        <v>835</v>
      </c>
      <c r="E6" s="63"/>
    </row>
    <row r="7" spans="2:7" ht="30" x14ac:dyDescent="0.25">
      <c r="B7" s="61">
        <f t="shared" si="0"/>
        <v>555</v>
      </c>
      <c r="C7" s="62" t="s">
        <v>572</v>
      </c>
      <c r="D7" s="60" t="s">
        <v>835</v>
      </c>
      <c r="E7" s="63"/>
    </row>
    <row r="8" spans="2:7" ht="30" x14ac:dyDescent="0.25">
      <c r="B8" s="61">
        <f t="shared" si="0"/>
        <v>556</v>
      </c>
      <c r="C8" s="62" t="s">
        <v>573</v>
      </c>
      <c r="D8" s="60" t="s">
        <v>835</v>
      </c>
      <c r="E8" s="63"/>
    </row>
    <row r="9" spans="2:7" ht="135" x14ac:dyDescent="0.25">
      <c r="B9" s="61">
        <f t="shared" si="0"/>
        <v>557</v>
      </c>
      <c r="C9" s="62" t="s">
        <v>574</v>
      </c>
      <c r="D9" s="60" t="s">
        <v>835</v>
      </c>
      <c r="E9" s="63"/>
    </row>
    <row r="10" spans="2:7" ht="75" x14ac:dyDescent="0.25">
      <c r="B10" s="61">
        <f t="shared" si="0"/>
        <v>558</v>
      </c>
      <c r="C10" s="62" t="s">
        <v>575</v>
      </c>
      <c r="D10" s="60" t="s">
        <v>835</v>
      </c>
      <c r="E10" s="63"/>
    </row>
    <row r="11" spans="2:7" ht="120" x14ac:dyDescent="0.25">
      <c r="B11" s="61">
        <f t="shared" si="0"/>
        <v>559</v>
      </c>
      <c r="C11" s="62" t="s">
        <v>576</v>
      </c>
      <c r="D11" s="60" t="s">
        <v>835</v>
      </c>
      <c r="E11" s="63"/>
    </row>
    <row r="12" spans="2:7" ht="45" x14ac:dyDescent="0.25">
      <c r="B12" s="61">
        <f t="shared" si="0"/>
        <v>560</v>
      </c>
      <c r="C12" s="62" t="s">
        <v>577</v>
      </c>
      <c r="D12" s="60" t="s">
        <v>835</v>
      </c>
      <c r="E12" s="63"/>
    </row>
    <row r="13" spans="2:7" ht="90" x14ac:dyDescent="0.25">
      <c r="B13" s="61">
        <f t="shared" si="0"/>
        <v>561</v>
      </c>
      <c r="C13" s="62" t="s">
        <v>578</v>
      </c>
      <c r="D13" s="60" t="s">
        <v>835</v>
      </c>
      <c r="E13" s="63"/>
    </row>
    <row r="14" spans="2:7" ht="45" x14ac:dyDescent="0.25">
      <c r="B14" s="61">
        <f t="shared" si="0"/>
        <v>562</v>
      </c>
      <c r="C14" s="62" t="s">
        <v>579</v>
      </c>
      <c r="D14" s="60" t="s">
        <v>835</v>
      </c>
      <c r="E14" s="63"/>
    </row>
    <row r="15" spans="2:7" ht="45" x14ac:dyDescent="0.25">
      <c r="B15" s="61">
        <f t="shared" si="0"/>
        <v>563</v>
      </c>
      <c r="C15" s="59" t="s">
        <v>846</v>
      </c>
      <c r="D15" s="60" t="s">
        <v>835</v>
      </c>
      <c r="E15" s="63"/>
    </row>
    <row r="16" spans="2:7" ht="45" x14ac:dyDescent="0.25">
      <c r="B16" s="61">
        <f t="shared" si="0"/>
        <v>564</v>
      </c>
      <c r="C16" s="62" t="s">
        <v>580</v>
      </c>
      <c r="D16" s="60" t="s">
        <v>835</v>
      </c>
      <c r="E16" s="63"/>
    </row>
    <row r="17" spans="2:5" ht="45" x14ac:dyDescent="0.25">
      <c r="B17" s="61">
        <f t="shared" si="0"/>
        <v>565</v>
      </c>
      <c r="C17" s="62" t="s">
        <v>581</v>
      </c>
      <c r="D17" s="60" t="s">
        <v>835</v>
      </c>
      <c r="E17" s="63"/>
    </row>
    <row r="18" spans="2:5" ht="105" x14ac:dyDescent="0.25">
      <c r="B18" s="61">
        <f t="shared" si="0"/>
        <v>566</v>
      </c>
      <c r="C18" s="62" t="s">
        <v>582</v>
      </c>
      <c r="D18" s="60" t="s">
        <v>835</v>
      </c>
      <c r="E18" s="63"/>
    </row>
    <row r="19" spans="2:5" ht="75" x14ac:dyDescent="0.25">
      <c r="B19" s="61">
        <f t="shared" si="0"/>
        <v>567</v>
      </c>
      <c r="C19" s="62" t="s">
        <v>562</v>
      </c>
      <c r="D19" s="60" t="s">
        <v>835</v>
      </c>
      <c r="E19" s="63"/>
    </row>
    <row r="20" spans="2:5" ht="45" x14ac:dyDescent="0.25">
      <c r="B20" s="61">
        <f t="shared" si="0"/>
        <v>568</v>
      </c>
      <c r="C20" s="62" t="s">
        <v>583</v>
      </c>
      <c r="D20" s="60" t="s">
        <v>835</v>
      </c>
      <c r="E20" s="63"/>
    </row>
    <row r="21" spans="2:5" ht="30" x14ac:dyDescent="0.25">
      <c r="B21" s="61">
        <f t="shared" si="0"/>
        <v>569</v>
      </c>
      <c r="C21" s="62" t="s">
        <v>584</v>
      </c>
      <c r="D21" s="60" t="s">
        <v>835</v>
      </c>
      <c r="E21" s="63"/>
    </row>
    <row r="22" spans="2:5" ht="30" x14ac:dyDescent="0.25">
      <c r="B22" s="61">
        <f t="shared" si="0"/>
        <v>570</v>
      </c>
      <c r="C22" s="62" t="s">
        <v>585</v>
      </c>
      <c r="D22" s="60" t="s">
        <v>835</v>
      </c>
      <c r="E22" s="63"/>
    </row>
    <row r="23" spans="2:5" ht="75" x14ac:dyDescent="0.25">
      <c r="B23" s="61">
        <f t="shared" si="0"/>
        <v>571</v>
      </c>
      <c r="C23" s="62" t="s">
        <v>586</v>
      </c>
      <c r="D23" s="60" t="s">
        <v>835</v>
      </c>
      <c r="E23" s="63"/>
    </row>
    <row r="24" spans="2:5" ht="30" x14ac:dyDescent="0.25">
      <c r="B24" s="61">
        <f t="shared" si="0"/>
        <v>572</v>
      </c>
      <c r="C24" s="64" t="s">
        <v>587</v>
      </c>
      <c r="D24" s="60" t="s">
        <v>835</v>
      </c>
      <c r="E24" s="63"/>
    </row>
    <row r="25" spans="2:5" ht="30" x14ac:dyDescent="0.25">
      <c r="B25" s="61">
        <f t="shared" si="0"/>
        <v>573</v>
      </c>
      <c r="C25" s="64" t="s">
        <v>564</v>
      </c>
      <c r="D25" s="60" t="s">
        <v>835</v>
      </c>
      <c r="E25" s="63"/>
    </row>
    <row r="26" spans="2:5" ht="30" x14ac:dyDescent="0.25">
      <c r="B26" s="61">
        <f t="shared" si="0"/>
        <v>574</v>
      </c>
      <c r="C26" s="64" t="s">
        <v>566</v>
      </c>
      <c r="D26" s="63"/>
      <c r="E26" s="60" t="s">
        <v>840</v>
      </c>
    </row>
    <row r="27" spans="2:5" ht="45" x14ac:dyDescent="0.25">
      <c r="B27" s="61">
        <f t="shared" si="0"/>
        <v>575</v>
      </c>
      <c r="C27" s="62" t="s">
        <v>588</v>
      </c>
      <c r="D27" s="63"/>
      <c r="E27" s="60" t="s">
        <v>840</v>
      </c>
    </row>
    <row r="28" spans="2:5" ht="45" x14ac:dyDescent="0.25">
      <c r="B28" s="61">
        <f t="shared" si="0"/>
        <v>576</v>
      </c>
      <c r="C28" s="62" t="s">
        <v>589</v>
      </c>
      <c r="D28" s="63"/>
      <c r="E28" s="60" t="s">
        <v>838</v>
      </c>
    </row>
    <row r="29" spans="2:5" ht="30" x14ac:dyDescent="0.25">
      <c r="B29" s="61">
        <f t="shared" si="0"/>
        <v>577</v>
      </c>
      <c r="C29" s="62" t="s">
        <v>590</v>
      </c>
      <c r="D29" s="60" t="s">
        <v>835</v>
      </c>
      <c r="E29" s="63"/>
    </row>
    <row r="30" spans="2:5" ht="60" x14ac:dyDescent="0.25">
      <c r="B30" s="61">
        <f t="shared" si="0"/>
        <v>578</v>
      </c>
      <c r="C30" s="62" t="s">
        <v>591</v>
      </c>
      <c r="D30" s="60" t="s">
        <v>835</v>
      </c>
      <c r="E30" s="63"/>
    </row>
    <row r="31" spans="2:5" ht="45" x14ac:dyDescent="0.25">
      <c r="B31" s="61">
        <f t="shared" si="0"/>
        <v>579</v>
      </c>
      <c r="C31" s="62" t="s">
        <v>592</v>
      </c>
      <c r="D31" s="60" t="s">
        <v>835</v>
      </c>
      <c r="E31" s="63"/>
    </row>
    <row r="32" spans="2:5" ht="45" x14ac:dyDescent="0.25">
      <c r="B32" s="61">
        <f t="shared" si="0"/>
        <v>580</v>
      </c>
      <c r="C32" s="62" t="s">
        <v>593</v>
      </c>
      <c r="D32" s="60" t="s">
        <v>835</v>
      </c>
      <c r="E32" s="63"/>
    </row>
    <row r="33" spans="2:5" ht="45" x14ac:dyDescent="0.25">
      <c r="B33" s="61">
        <f t="shared" si="0"/>
        <v>581</v>
      </c>
      <c r="C33" s="62" t="s">
        <v>594</v>
      </c>
      <c r="D33" s="60" t="s">
        <v>835</v>
      </c>
      <c r="E33" s="63"/>
    </row>
    <row r="34" spans="2:5" ht="45" x14ac:dyDescent="0.25">
      <c r="B34" s="61">
        <f t="shared" si="0"/>
        <v>582</v>
      </c>
      <c r="C34" s="62" t="s">
        <v>595</v>
      </c>
      <c r="D34" s="60" t="s">
        <v>835</v>
      </c>
      <c r="E34" s="63"/>
    </row>
    <row r="35" spans="2:5" ht="60" x14ac:dyDescent="0.25">
      <c r="B35" s="61">
        <f t="shared" si="0"/>
        <v>583</v>
      </c>
      <c r="C35" s="62" t="s">
        <v>596</v>
      </c>
      <c r="D35" s="63"/>
      <c r="E35" s="60" t="s">
        <v>840</v>
      </c>
    </row>
    <row r="36" spans="2:5" x14ac:dyDescent="0.25">
      <c r="B36" s="61">
        <f t="shared" si="0"/>
        <v>584</v>
      </c>
      <c r="C36" s="62" t="s">
        <v>597</v>
      </c>
      <c r="D36" s="63"/>
      <c r="E36" s="60" t="s">
        <v>840</v>
      </c>
    </row>
    <row r="37" spans="2:5" ht="105" x14ac:dyDescent="0.25">
      <c r="B37" s="61">
        <f t="shared" si="0"/>
        <v>585</v>
      </c>
      <c r="C37" s="62" t="s">
        <v>598</v>
      </c>
      <c r="D37" s="63"/>
      <c r="E37" s="60" t="s">
        <v>840</v>
      </c>
    </row>
    <row r="38" spans="2:5" ht="30" x14ac:dyDescent="0.25">
      <c r="B38" s="61">
        <f t="shared" si="0"/>
        <v>586</v>
      </c>
      <c r="C38" s="62" t="s">
        <v>599</v>
      </c>
      <c r="D38" s="63"/>
      <c r="E38" s="60" t="s">
        <v>840</v>
      </c>
    </row>
    <row r="39" spans="2:5" ht="45" x14ac:dyDescent="0.25">
      <c r="B39" s="61">
        <f t="shared" si="0"/>
        <v>587</v>
      </c>
      <c r="C39" s="62" t="s">
        <v>600</v>
      </c>
      <c r="D39" s="63"/>
      <c r="E39" s="60" t="s">
        <v>840</v>
      </c>
    </row>
    <row r="40" spans="2:5" ht="45" x14ac:dyDescent="0.25">
      <c r="B40" s="61">
        <f t="shared" si="0"/>
        <v>588</v>
      </c>
      <c r="C40" s="62" t="s">
        <v>601</v>
      </c>
      <c r="D40" s="63"/>
      <c r="E40" s="60" t="s">
        <v>840</v>
      </c>
    </row>
    <row r="41" spans="2:5" ht="45" x14ac:dyDescent="0.25">
      <c r="B41" s="61">
        <f t="shared" si="0"/>
        <v>589</v>
      </c>
      <c r="C41" s="62" t="s">
        <v>602</v>
      </c>
      <c r="D41" s="63"/>
      <c r="E41" s="60" t="s">
        <v>840</v>
      </c>
    </row>
    <row r="42" spans="2:5" ht="45" x14ac:dyDescent="0.25">
      <c r="B42" s="61">
        <f t="shared" si="0"/>
        <v>590</v>
      </c>
      <c r="C42" s="62" t="s">
        <v>603</v>
      </c>
      <c r="D42" s="63"/>
      <c r="E42" s="60" t="s">
        <v>840</v>
      </c>
    </row>
    <row r="43" spans="2:5" ht="30" x14ac:dyDescent="0.25">
      <c r="B43" s="61">
        <f t="shared" si="0"/>
        <v>591</v>
      </c>
      <c r="C43" s="62" t="s">
        <v>604</v>
      </c>
      <c r="D43" s="63"/>
      <c r="E43" s="60" t="s">
        <v>840</v>
      </c>
    </row>
    <row r="44" spans="2:5" ht="60" x14ac:dyDescent="0.25">
      <c r="B44" s="61">
        <f t="shared" si="0"/>
        <v>592</v>
      </c>
      <c r="C44" s="62" t="s">
        <v>605</v>
      </c>
      <c r="D44" s="63"/>
      <c r="E44" s="60" t="s">
        <v>840</v>
      </c>
    </row>
    <row r="45" spans="2:5" ht="45" x14ac:dyDescent="0.25">
      <c r="B45" s="61">
        <f t="shared" si="0"/>
        <v>593</v>
      </c>
      <c r="C45" s="62" t="s">
        <v>606</v>
      </c>
      <c r="D45" s="63"/>
      <c r="E45" s="60" t="s">
        <v>840</v>
      </c>
    </row>
    <row r="46" spans="2:5" ht="30" x14ac:dyDescent="0.25">
      <c r="B46" s="61">
        <f t="shared" si="0"/>
        <v>594</v>
      </c>
      <c r="C46" s="62" t="s">
        <v>607</v>
      </c>
      <c r="D46" s="60" t="s">
        <v>835</v>
      </c>
      <c r="E46" s="63"/>
    </row>
    <row r="47" spans="2:5" ht="30" x14ac:dyDescent="0.25">
      <c r="B47" s="61">
        <f t="shared" si="0"/>
        <v>595</v>
      </c>
      <c r="C47" s="62" t="s">
        <v>608</v>
      </c>
      <c r="D47" s="60" t="s">
        <v>835</v>
      </c>
      <c r="E47" s="63"/>
    </row>
    <row r="48" spans="2:5" ht="30" x14ac:dyDescent="0.25">
      <c r="B48" s="61">
        <f t="shared" si="0"/>
        <v>596</v>
      </c>
      <c r="C48" s="62" t="s">
        <v>609</v>
      </c>
      <c r="D48" s="63"/>
      <c r="E48" s="60" t="s">
        <v>840</v>
      </c>
    </row>
    <row r="49" spans="2:5" ht="30" x14ac:dyDescent="0.25">
      <c r="B49" s="61">
        <f t="shared" si="0"/>
        <v>597</v>
      </c>
      <c r="C49" s="62" t="s">
        <v>610</v>
      </c>
      <c r="D49" s="60" t="s">
        <v>835</v>
      </c>
      <c r="E49" s="63"/>
    </row>
    <row r="50" spans="2:5" ht="30" x14ac:dyDescent="0.25">
      <c r="B50" s="61">
        <f t="shared" si="0"/>
        <v>598</v>
      </c>
      <c r="C50" s="62" t="s">
        <v>611</v>
      </c>
      <c r="D50" s="60" t="s">
        <v>835</v>
      </c>
      <c r="E50" s="63"/>
    </row>
    <row r="51" spans="2:5" ht="30" x14ac:dyDescent="0.25">
      <c r="B51" s="61">
        <f t="shared" si="0"/>
        <v>599</v>
      </c>
      <c r="C51" s="62" t="s">
        <v>612</v>
      </c>
      <c r="D51" s="63"/>
      <c r="E51" s="60" t="s">
        <v>840</v>
      </c>
    </row>
    <row r="52" spans="2:5" ht="45" x14ac:dyDescent="0.25">
      <c r="B52" s="61">
        <f t="shared" si="0"/>
        <v>600</v>
      </c>
      <c r="C52" s="62" t="s">
        <v>613</v>
      </c>
      <c r="D52" s="60"/>
      <c r="E52" s="60" t="s">
        <v>840</v>
      </c>
    </row>
    <row r="53" spans="2:5" ht="30" x14ac:dyDescent="0.25">
      <c r="B53" s="61">
        <f t="shared" si="0"/>
        <v>601</v>
      </c>
      <c r="C53" s="62" t="s">
        <v>614</v>
      </c>
      <c r="D53" s="63"/>
      <c r="E53" s="60" t="s">
        <v>838</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Group Box 1">
              <controlPr defaultSize="0" autoFill="0" autoPict="0">
                <anchor moveWithCells="1">
                  <from>
                    <xdr:col>2</xdr:col>
                    <xdr:colOff>0</xdr:colOff>
                    <xdr:row>32</xdr:row>
                    <xdr:rowOff>0</xdr:rowOff>
                  </from>
                  <to>
                    <xdr:col>2</xdr:col>
                    <xdr:colOff>28575</xdr:colOff>
                    <xdr:row>32</xdr:row>
                    <xdr:rowOff>304800</xdr:rowOff>
                  </to>
                </anchor>
              </controlPr>
            </control>
          </mc:Choice>
        </mc:AlternateContent>
        <mc:AlternateContent xmlns:mc="http://schemas.openxmlformats.org/markup-compatibility/2006">
          <mc:Choice Requires="x14">
            <control shapeId="31746" r:id="rId5" name="Group Box 2">
              <controlPr defaultSize="0" autoFill="0" autoPict="0">
                <anchor moveWithCells="1">
                  <from>
                    <xdr:col>2</xdr:col>
                    <xdr:colOff>0</xdr:colOff>
                    <xdr:row>45</xdr:row>
                    <xdr:rowOff>0</xdr:rowOff>
                  </from>
                  <to>
                    <xdr:col>2</xdr:col>
                    <xdr:colOff>28575</xdr:colOff>
                    <xdr:row>46</xdr:row>
                    <xdr:rowOff>47625</xdr:rowOff>
                  </to>
                </anchor>
              </controlPr>
            </control>
          </mc:Choice>
        </mc:AlternateContent>
        <mc:AlternateContent xmlns:mc="http://schemas.openxmlformats.org/markup-compatibility/2006">
          <mc:Choice Requires="x14">
            <control shapeId="31747" r:id="rId6" name="Group Box 3">
              <controlPr defaultSize="0" autoFill="0" autoPict="0">
                <anchor moveWithCells="1">
                  <from>
                    <xdr:col>2</xdr:col>
                    <xdr:colOff>0</xdr:colOff>
                    <xdr:row>45</xdr:row>
                    <xdr:rowOff>0</xdr:rowOff>
                  </from>
                  <to>
                    <xdr:col>2</xdr:col>
                    <xdr:colOff>28575</xdr:colOff>
                    <xdr:row>46</xdr:row>
                    <xdr:rowOff>57150</xdr:rowOff>
                  </to>
                </anchor>
              </controlPr>
            </control>
          </mc:Choice>
        </mc:AlternateContent>
        <mc:AlternateContent xmlns:mc="http://schemas.openxmlformats.org/markup-compatibility/2006">
          <mc:Choice Requires="x14">
            <control shapeId="31748" r:id="rId7" name="Group Box 4">
              <controlPr defaultSize="0" autoFill="0" autoPict="0">
                <anchor moveWithCells="1">
                  <from>
                    <xdr:col>2</xdr:col>
                    <xdr:colOff>0</xdr:colOff>
                    <xdr:row>45</xdr:row>
                    <xdr:rowOff>47625</xdr:rowOff>
                  </from>
                  <to>
                    <xdr:col>2</xdr:col>
                    <xdr:colOff>28575</xdr:colOff>
                    <xdr:row>46</xdr:row>
                    <xdr:rowOff>95250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1"/>
  <sheetViews>
    <sheetView zoomScale="90" zoomScaleNormal="90" workbookViewId="0">
      <pane ySplit="1" topLeftCell="A2" activePane="bottomLeft" state="frozen"/>
      <selection pane="bottomLeft" activeCell="G2" sqref="G2"/>
    </sheetView>
  </sheetViews>
  <sheetFormatPr baseColWidth="10" defaultRowHeight="15" x14ac:dyDescent="0.25"/>
  <cols>
    <col min="1" max="1" width="2.5703125" customWidth="1"/>
    <col min="2" max="2" width="4.42578125" bestFit="1" customWidth="1"/>
    <col min="3" max="3" width="71.7109375" customWidth="1"/>
    <col min="4" max="5" width="17.85546875" customWidth="1"/>
  </cols>
  <sheetData>
    <row r="1" spans="2:5" ht="30" x14ac:dyDescent="0.25">
      <c r="B1" s="42" t="s">
        <v>26</v>
      </c>
      <c r="C1" s="42" t="s">
        <v>6</v>
      </c>
      <c r="D1" s="42" t="s">
        <v>836</v>
      </c>
      <c r="E1" s="42" t="s">
        <v>839</v>
      </c>
    </row>
    <row r="2" spans="2:5" ht="30" x14ac:dyDescent="0.25">
      <c r="B2" s="22">
        <f>'TC12. Tecnicos Generales'!B53+1</f>
        <v>602</v>
      </c>
      <c r="C2" s="15" t="s">
        <v>615</v>
      </c>
      <c r="D2" s="10" t="s">
        <v>835</v>
      </c>
      <c r="E2" s="23"/>
    </row>
    <row r="3" spans="2:5" ht="30" x14ac:dyDescent="0.25">
      <c r="B3" s="22">
        <f t="shared" ref="B3:B11" si="0">B2+1</f>
        <v>603</v>
      </c>
      <c r="C3" s="15" t="s">
        <v>616</v>
      </c>
      <c r="D3" s="10" t="s">
        <v>835</v>
      </c>
      <c r="E3" s="23"/>
    </row>
    <row r="4" spans="2:5" ht="30" x14ac:dyDescent="0.25">
      <c r="B4" s="22">
        <f t="shared" si="0"/>
        <v>604</v>
      </c>
      <c r="C4" s="15" t="s">
        <v>617</v>
      </c>
      <c r="D4" s="10" t="s">
        <v>835</v>
      </c>
      <c r="E4" s="23"/>
    </row>
    <row r="5" spans="2:5" ht="315" x14ac:dyDescent="0.25">
      <c r="B5" s="22">
        <f t="shared" si="0"/>
        <v>605</v>
      </c>
      <c r="C5" s="15" t="s">
        <v>618</v>
      </c>
      <c r="D5" s="10" t="s">
        <v>835</v>
      </c>
      <c r="E5" s="23"/>
    </row>
    <row r="6" spans="2:5" ht="30" x14ac:dyDescent="0.25">
      <c r="B6" s="22">
        <f t="shared" si="0"/>
        <v>606</v>
      </c>
      <c r="C6" s="15" t="s">
        <v>619</v>
      </c>
      <c r="D6" s="10" t="s">
        <v>835</v>
      </c>
      <c r="E6" s="23"/>
    </row>
    <row r="7" spans="2:5" x14ac:dyDescent="0.25">
      <c r="B7" s="22">
        <f t="shared" si="0"/>
        <v>607</v>
      </c>
      <c r="C7" s="15" t="s">
        <v>620</v>
      </c>
      <c r="D7" s="23"/>
      <c r="E7" s="10" t="s">
        <v>838</v>
      </c>
    </row>
    <row r="8" spans="2:5" ht="30" x14ac:dyDescent="0.25">
      <c r="B8" s="22">
        <f t="shared" si="0"/>
        <v>608</v>
      </c>
      <c r="C8" s="15" t="s">
        <v>621</v>
      </c>
      <c r="D8" s="23"/>
      <c r="E8" s="10" t="s">
        <v>838</v>
      </c>
    </row>
    <row r="9" spans="2:5" ht="30" x14ac:dyDescent="0.25">
      <c r="B9" s="22">
        <f t="shared" si="0"/>
        <v>609</v>
      </c>
      <c r="C9" s="15" t="s">
        <v>622</v>
      </c>
      <c r="D9" s="23"/>
      <c r="E9" s="10" t="s">
        <v>838</v>
      </c>
    </row>
    <row r="10" spans="2:5" ht="30" x14ac:dyDescent="0.25">
      <c r="B10" s="22">
        <f t="shared" si="0"/>
        <v>610</v>
      </c>
      <c r="C10" s="15" t="s">
        <v>623</v>
      </c>
      <c r="D10" s="10" t="s">
        <v>835</v>
      </c>
      <c r="E10" s="23"/>
    </row>
    <row r="11" spans="2:5" ht="30" x14ac:dyDescent="0.25">
      <c r="B11" s="22">
        <f t="shared" si="0"/>
        <v>611</v>
      </c>
      <c r="C11" s="15" t="s">
        <v>624</v>
      </c>
      <c r="D11" s="10" t="s">
        <v>835</v>
      </c>
      <c r="E11"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105"/>
  <sheetViews>
    <sheetView workbookViewId="0">
      <pane ySplit="1" topLeftCell="A2" activePane="bottomLeft" state="frozen"/>
      <selection activeCell="H1" sqref="H1"/>
      <selection pane="bottomLeft" activeCell="G2" sqref="G2"/>
    </sheetView>
  </sheetViews>
  <sheetFormatPr baseColWidth="10" defaultRowHeight="15" x14ac:dyDescent="0.25"/>
  <cols>
    <col min="1" max="1" width="3.5703125" customWidth="1"/>
    <col min="2" max="2" width="4" bestFit="1" customWidth="1"/>
    <col min="3" max="3" width="69.85546875" customWidth="1"/>
    <col min="4" max="4" width="16.28515625" bestFit="1" customWidth="1"/>
    <col min="5" max="5" width="17" customWidth="1"/>
  </cols>
  <sheetData>
    <row r="1" spans="2:5" ht="30" x14ac:dyDescent="0.25">
      <c r="B1" s="42" t="s">
        <v>26</v>
      </c>
      <c r="C1" s="42" t="s">
        <v>7</v>
      </c>
      <c r="D1" s="42" t="s">
        <v>836</v>
      </c>
      <c r="E1" s="42" t="s">
        <v>839</v>
      </c>
    </row>
    <row r="2" spans="2:5" ht="45" x14ac:dyDescent="0.25">
      <c r="B2" s="22">
        <f>'TC13. Entorno operativo'!B11+1</f>
        <v>612</v>
      </c>
      <c r="C2" s="15" t="s">
        <v>625</v>
      </c>
      <c r="D2" s="10" t="s">
        <v>835</v>
      </c>
      <c r="E2" s="23"/>
    </row>
    <row r="3" spans="2:5" ht="30" x14ac:dyDescent="0.25">
      <c r="B3" s="22">
        <f t="shared" ref="B3:B34" si="0">B2+1</f>
        <v>613</v>
      </c>
      <c r="C3" s="15" t="s">
        <v>626</v>
      </c>
      <c r="D3" s="23"/>
      <c r="E3" s="10" t="s">
        <v>838</v>
      </c>
    </row>
    <row r="4" spans="2:5" ht="30" x14ac:dyDescent="0.25">
      <c r="B4" s="22">
        <f t="shared" si="0"/>
        <v>614</v>
      </c>
      <c r="C4" s="15" t="s">
        <v>627</v>
      </c>
      <c r="D4" s="10" t="s">
        <v>835</v>
      </c>
      <c r="E4" s="23"/>
    </row>
    <row r="5" spans="2:5" ht="30" x14ac:dyDescent="0.25">
      <c r="B5" s="22">
        <f t="shared" si="0"/>
        <v>615</v>
      </c>
      <c r="C5" s="15" t="s">
        <v>628</v>
      </c>
      <c r="D5" s="10" t="s">
        <v>835</v>
      </c>
      <c r="E5" s="23"/>
    </row>
    <row r="6" spans="2:5" ht="30" x14ac:dyDescent="0.25">
      <c r="B6" s="22">
        <f t="shared" si="0"/>
        <v>616</v>
      </c>
      <c r="C6" s="15" t="s">
        <v>629</v>
      </c>
      <c r="D6" s="10" t="s">
        <v>835</v>
      </c>
      <c r="E6" s="23"/>
    </row>
    <row r="7" spans="2:5" ht="30" x14ac:dyDescent="0.25">
      <c r="B7" s="22">
        <f t="shared" si="0"/>
        <v>617</v>
      </c>
      <c r="C7" s="15" t="s">
        <v>630</v>
      </c>
      <c r="D7" s="10" t="s">
        <v>835</v>
      </c>
      <c r="E7" s="23"/>
    </row>
    <row r="8" spans="2:5" ht="30" x14ac:dyDescent="0.25">
      <c r="B8" s="22">
        <f t="shared" si="0"/>
        <v>618</v>
      </c>
      <c r="C8" s="15" t="s">
        <v>631</v>
      </c>
      <c r="D8" s="10" t="s">
        <v>835</v>
      </c>
      <c r="E8" s="23"/>
    </row>
    <row r="9" spans="2:5" ht="60" x14ac:dyDescent="0.25">
      <c r="B9" s="22">
        <f t="shared" si="0"/>
        <v>619</v>
      </c>
      <c r="C9" s="15" t="s">
        <v>632</v>
      </c>
      <c r="D9" s="10" t="s">
        <v>835</v>
      </c>
      <c r="E9" s="23"/>
    </row>
    <row r="10" spans="2:5" ht="45" x14ac:dyDescent="0.25">
      <c r="B10" s="22">
        <f t="shared" si="0"/>
        <v>620</v>
      </c>
      <c r="C10" s="15" t="s">
        <v>633</v>
      </c>
      <c r="D10" s="23"/>
      <c r="E10" s="10" t="s">
        <v>840</v>
      </c>
    </row>
    <row r="11" spans="2:5" ht="30" x14ac:dyDescent="0.25">
      <c r="B11" s="22">
        <f t="shared" si="0"/>
        <v>621</v>
      </c>
      <c r="C11" s="15" t="s">
        <v>634</v>
      </c>
      <c r="D11" s="23"/>
      <c r="E11" s="10" t="s">
        <v>840</v>
      </c>
    </row>
    <row r="12" spans="2:5" ht="30" x14ac:dyDescent="0.25">
      <c r="B12" s="22">
        <f t="shared" si="0"/>
        <v>622</v>
      </c>
      <c r="C12" s="15" t="s">
        <v>635</v>
      </c>
      <c r="D12" s="23"/>
      <c r="E12" s="10" t="s">
        <v>840</v>
      </c>
    </row>
    <row r="13" spans="2:5" ht="45" x14ac:dyDescent="0.25">
      <c r="B13" s="22">
        <f t="shared" si="0"/>
        <v>623</v>
      </c>
      <c r="C13" s="15" t="s">
        <v>636</v>
      </c>
      <c r="D13" s="10" t="s">
        <v>835</v>
      </c>
      <c r="E13" s="23"/>
    </row>
    <row r="14" spans="2:5" ht="30" x14ac:dyDescent="0.25">
      <c r="B14" s="22">
        <f t="shared" si="0"/>
        <v>624</v>
      </c>
      <c r="C14" s="15" t="s">
        <v>637</v>
      </c>
      <c r="D14" s="10" t="s">
        <v>835</v>
      </c>
      <c r="E14" s="23"/>
    </row>
    <row r="15" spans="2:5" ht="60" x14ac:dyDescent="0.25">
      <c r="B15" s="22">
        <f t="shared" si="0"/>
        <v>625</v>
      </c>
      <c r="C15" s="15" t="s">
        <v>638</v>
      </c>
      <c r="D15" s="23"/>
      <c r="E15" s="10" t="s">
        <v>840</v>
      </c>
    </row>
    <row r="16" spans="2:5" ht="45" x14ac:dyDescent="0.25">
      <c r="B16" s="22">
        <f t="shared" si="0"/>
        <v>626</v>
      </c>
      <c r="C16" s="15" t="s">
        <v>639</v>
      </c>
      <c r="D16" s="23"/>
      <c r="E16" s="10" t="s">
        <v>840</v>
      </c>
    </row>
    <row r="17" spans="2:5" ht="60" x14ac:dyDescent="0.25">
      <c r="B17" s="22">
        <f t="shared" si="0"/>
        <v>627</v>
      </c>
      <c r="C17" s="15" t="s">
        <v>640</v>
      </c>
      <c r="D17" s="23"/>
      <c r="E17" s="10" t="s">
        <v>838</v>
      </c>
    </row>
    <row r="18" spans="2:5" ht="30" x14ac:dyDescent="0.25">
      <c r="B18" s="22">
        <f t="shared" si="0"/>
        <v>628</v>
      </c>
      <c r="C18" s="15" t="s">
        <v>641</v>
      </c>
      <c r="D18" s="10" t="s">
        <v>835</v>
      </c>
      <c r="E18" s="23"/>
    </row>
    <row r="19" spans="2:5" ht="75" x14ac:dyDescent="0.25">
      <c r="B19" s="22">
        <f t="shared" si="0"/>
        <v>629</v>
      </c>
      <c r="C19" s="15" t="s">
        <v>642</v>
      </c>
      <c r="D19" s="10" t="s">
        <v>835</v>
      </c>
      <c r="E19" s="23"/>
    </row>
    <row r="20" spans="2:5" ht="60" x14ac:dyDescent="0.25">
      <c r="B20" s="22">
        <f t="shared" si="0"/>
        <v>630</v>
      </c>
      <c r="C20" s="15" t="s">
        <v>643</v>
      </c>
      <c r="D20" s="10" t="s">
        <v>835</v>
      </c>
      <c r="E20" s="23"/>
    </row>
    <row r="21" spans="2:5" ht="45" x14ac:dyDescent="0.25">
      <c r="B21" s="22">
        <f t="shared" si="0"/>
        <v>631</v>
      </c>
      <c r="C21" s="15" t="s">
        <v>644</v>
      </c>
      <c r="D21" s="10" t="s">
        <v>835</v>
      </c>
      <c r="E21" s="23"/>
    </row>
    <row r="22" spans="2:5" ht="45" x14ac:dyDescent="0.25">
      <c r="B22" s="22">
        <f t="shared" si="0"/>
        <v>632</v>
      </c>
      <c r="C22" s="15" t="s">
        <v>645</v>
      </c>
      <c r="D22" s="23"/>
      <c r="E22" s="10" t="s">
        <v>840</v>
      </c>
    </row>
    <row r="23" spans="2:5" ht="30" x14ac:dyDescent="0.25">
      <c r="B23" s="22">
        <f t="shared" si="0"/>
        <v>633</v>
      </c>
      <c r="C23" s="15" t="s">
        <v>646</v>
      </c>
      <c r="D23" s="23"/>
      <c r="E23" s="10" t="s">
        <v>840</v>
      </c>
    </row>
    <row r="24" spans="2:5" ht="30" x14ac:dyDescent="0.25">
      <c r="B24" s="22">
        <f t="shared" si="0"/>
        <v>634</v>
      </c>
      <c r="C24" s="15" t="s">
        <v>647</v>
      </c>
      <c r="D24" s="23"/>
      <c r="E24" s="10" t="s">
        <v>840</v>
      </c>
    </row>
    <row r="25" spans="2:5" ht="30" x14ac:dyDescent="0.25">
      <c r="B25" s="22">
        <f t="shared" si="0"/>
        <v>635</v>
      </c>
      <c r="C25" s="15" t="s">
        <v>648</v>
      </c>
      <c r="D25" s="23"/>
      <c r="E25" s="10" t="s">
        <v>840</v>
      </c>
    </row>
    <row r="26" spans="2:5" ht="30" x14ac:dyDescent="0.25">
      <c r="B26" s="22">
        <f t="shared" si="0"/>
        <v>636</v>
      </c>
      <c r="C26" s="15" t="s">
        <v>649</v>
      </c>
      <c r="D26" s="23"/>
      <c r="E26" s="10" t="s">
        <v>840</v>
      </c>
    </row>
    <row r="27" spans="2:5" ht="60" x14ac:dyDescent="0.25">
      <c r="B27" s="22">
        <f t="shared" si="0"/>
        <v>637</v>
      </c>
      <c r="C27" s="15" t="s">
        <v>650</v>
      </c>
      <c r="D27" s="23"/>
      <c r="E27" s="10" t="s">
        <v>840</v>
      </c>
    </row>
    <row r="28" spans="2:5" ht="30" x14ac:dyDescent="0.25">
      <c r="B28" s="22">
        <f t="shared" si="0"/>
        <v>638</v>
      </c>
      <c r="C28" s="15" t="s">
        <v>651</v>
      </c>
      <c r="D28" s="23"/>
      <c r="E28" s="10" t="s">
        <v>840</v>
      </c>
    </row>
    <row r="29" spans="2:5" ht="30" x14ac:dyDescent="0.25">
      <c r="B29" s="22">
        <f t="shared" si="0"/>
        <v>639</v>
      </c>
      <c r="C29" s="15" t="s">
        <v>652</v>
      </c>
      <c r="D29" s="23"/>
      <c r="E29" s="10" t="s">
        <v>840</v>
      </c>
    </row>
    <row r="30" spans="2:5" ht="30" x14ac:dyDescent="0.25">
      <c r="B30" s="22">
        <f t="shared" si="0"/>
        <v>640</v>
      </c>
      <c r="C30" s="15" t="s">
        <v>653</v>
      </c>
      <c r="D30" s="23"/>
      <c r="E30" s="10" t="s">
        <v>840</v>
      </c>
    </row>
    <row r="31" spans="2:5" ht="45" x14ac:dyDescent="0.25">
      <c r="B31" s="22">
        <f t="shared" si="0"/>
        <v>641</v>
      </c>
      <c r="C31" s="15" t="s">
        <v>654</v>
      </c>
      <c r="D31" s="10" t="s">
        <v>835</v>
      </c>
      <c r="E31" s="23"/>
    </row>
    <row r="32" spans="2:5" ht="45" x14ac:dyDescent="0.25">
      <c r="B32" s="22">
        <f t="shared" si="0"/>
        <v>642</v>
      </c>
      <c r="C32" s="15" t="s">
        <v>655</v>
      </c>
      <c r="D32" s="10" t="s">
        <v>835</v>
      </c>
      <c r="E32" s="23"/>
    </row>
    <row r="33" spans="2:5" ht="45" x14ac:dyDescent="0.25">
      <c r="B33" s="22">
        <f t="shared" si="0"/>
        <v>643</v>
      </c>
      <c r="C33" s="15" t="s">
        <v>656</v>
      </c>
      <c r="D33" s="10" t="s">
        <v>835</v>
      </c>
      <c r="E33" s="23"/>
    </row>
    <row r="34" spans="2:5" ht="45" x14ac:dyDescent="0.25">
      <c r="B34" s="22">
        <f t="shared" si="0"/>
        <v>644</v>
      </c>
      <c r="C34" s="15" t="s">
        <v>657</v>
      </c>
      <c r="D34" s="10" t="s">
        <v>835</v>
      </c>
      <c r="E34" s="23"/>
    </row>
    <row r="35" spans="2:5" ht="30" x14ac:dyDescent="0.25">
      <c r="B35" s="22">
        <f t="shared" ref="B35:B66" si="1">B34+1</f>
        <v>645</v>
      </c>
      <c r="C35" s="15" t="s">
        <v>658</v>
      </c>
      <c r="D35" s="10" t="s">
        <v>835</v>
      </c>
      <c r="E35" s="23"/>
    </row>
    <row r="36" spans="2:5" ht="30" x14ac:dyDescent="0.25">
      <c r="B36" s="22">
        <f t="shared" si="1"/>
        <v>646</v>
      </c>
      <c r="C36" s="15" t="s">
        <v>659</v>
      </c>
      <c r="D36" s="23"/>
      <c r="E36" s="10" t="s">
        <v>838</v>
      </c>
    </row>
    <row r="37" spans="2:5" ht="60" x14ac:dyDescent="0.25">
      <c r="B37" s="22">
        <f t="shared" si="1"/>
        <v>647</v>
      </c>
      <c r="C37" s="15" t="s">
        <v>660</v>
      </c>
      <c r="D37" s="23"/>
      <c r="E37" s="10" t="s">
        <v>838</v>
      </c>
    </row>
    <row r="38" spans="2:5" ht="45" x14ac:dyDescent="0.25">
      <c r="B38" s="22">
        <f t="shared" si="1"/>
        <v>648</v>
      </c>
      <c r="C38" s="15" t="s">
        <v>661</v>
      </c>
      <c r="D38" s="10" t="s">
        <v>835</v>
      </c>
      <c r="E38" s="23"/>
    </row>
    <row r="39" spans="2:5" ht="45" x14ac:dyDescent="0.25">
      <c r="B39" s="22">
        <f t="shared" si="1"/>
        <v>649</v>
      </c>
      <c r="C39" s="15" t="s">
        <v>662</v>
      </c>
      <c r="D39" s="23"/>
      <c r="E39" s="10" t="s">
        <v>838</v>
      </c>
    </row>
    <row r="40" spans="2:5" ht="60" x14ac:dyDescent="0.25">
      <c r="B40" s="22">
        <f t="shared" si="1"/>
        <v>650</v>
      </c>
      <c r="C40" s="15" t="s">
        <v>663</v>
      </c>
      <c r="D40" s="23"/>
      <c r="E40" s="10" t="s">
        <v>838</v>
      </c>
    </row>
    <row r="41" spans="2:5" ht="45" x14ac:dyDescent="0.25">
      <c r="B41" s="22">
        <f t="shared" si="1"/>
        <v>651</v>
      </c>
      <c r="C41" s="15" t="s">
        <v>664</v>
      </c>
      <c r="D41" s="23"/>
      <c r="E41" s="10" t="s">
        <v>838</v>
      </c>
    </row>
    <row r="42" spans="2:5" ht="30" x14ac:dyDescent="0.25">
      <c r="B42" s="22">
        <f t="shared" si="1"/>
        <v>652</v>
      </c>
      <c r="C42" s="15" t="s">
        <v>665</v>
      </c>
      <c r="D42" s="23"/>
      <c r="E42" s="10" t="s">
        <v>838</v>
      </c>
    </row>
    <row r="43" spans="2:5" ht="30" x14ac:dyDescent="0.25">
      <c r="B43" s="22">
        <f t="shared" si="1"/>
        <v>653</v>
      </c>
      <c r="C43" s="15" t="s">
        <v>666</v>
      </c>
      <c r="D43" s="23"/>
      <c r="E43" s="10" t="s">
        <v>838</v>
      </c>
    </row>
    <row r="44" spans="2:5" ht="30" x14ac:dyDescent="0.25">
      <c r="B44" s="22">
        <f t="shared" si="1"/>
        <v>654</v>
      </c>
      <c r="C44" s="15" t="s">
        <v>667</v>
      </c>
      <c r="D44" s="23"/>
      <c r="E44" s="10" t="s">
        <v>838</v>
      </c>
    </row>
    <row r="45" spans="2:5" ht="30" x14ac:dyDescent="0.25">
      <c r="B45" s="22">
        <f t="shared" si="1"/>
        <v>655</v>
      </c>
      <c r="C45" s="15" t="s">
        <v>668</v>
      </c>
      <c r="D45" s="23"/>
      <c r="E45" s="10" t="s">
        <v>838</v>
      </c>
    </row>
    <row r="46" spans="2:5" ht="30" x14ac:dyDescent="0.25">
      <c r="B46" s="22">
        <f t="shared" si="1"/>
        <v>656</v>
      </c>
      <c r="C46" s="15" t="s">
        <v>669</v>
      </c>
      <c r="D46" s="23"/>
      <c r="E46" s="10" t="s">
        <v>838</v>
      </c>
    </row>
    <row r="47" spans="2:5" ht="30" x14ac:dyDescent="0.25">
      <c r="B47" s="22">
        <f t="shared" si="1"/>
        <v>657</v>
      </c>
      <c r="C47" s="15" t="s">
        <v>670</v>
      </c>
      <c r="D47" s="23"/>
      <c r="E47" s="10" t="s">
        <v>838</v>
      </c>
    </row>
    <row r="48" spans="2:5" ht="30" x14ac:dyDescent="0.25">
      <c r="B48" s="22">
        <f t="shared" si="1"/>
        <v>658</v>
      </c>
      <c r="C48" s="15" t="s">
        <v>671</v>
      </c>
      <c r="D48" s="23"/>
      <c r="E48" s="10" t="s">
        <v>838</v>
      </c>
    </row>
    <row r="49" spans="2:5" ht="45" x14ac:dyDescent="0.25">
      <c r="B49" s="22">
        <f t="shared" si="1"/>
        <v>659</v>
      </c>
      <c r="C49" s="15" t="s">
        <v>672</v>
      </c>
      <c r="D49" s="10" t="s">
        <v>835</v>
      </c>
      <c r="E49" s="23"/>
    </row>
    <row r="50" spans="2:5" ht="30" x14ac:dyDescent="0.25">
      <c r="B50" s="22">
        <f t="shared" si="1"/>
        <v>660</v>
      </c>
      <c r="C50" s="15" t="s">
        <v>673</v>
      </c>
      <c r="D50" s="23"/>
      <c r="E50" s="10" t="s">
        <v>838</v>
      </c>
    </row>
    <row r="51" spans="2:5" ht="45" x14ac:dyDescent="0.25">
      <c r="B51" s="22">
        <f t="shared" si="1"/>
        <v>661</v>
      </c>
      <c r="C51" s="15" t="s">
        <v>674</v>
      </c>
      <c r="D51" s="23"/>
      <c r="E51" s="10" t="s">
        <v>838</v>
      </c>
    </row>
    <row r="52" spans="2:5" ht="45" x14ac:dyDescent="0.25">
      <c r="B52" s="22">
        <f t="shared" si="1"/>
        <v>662</v>
      </c>
      <c r="C52" s="15" t="s">
        <v>675</v>
      </c>
      <c r="D52" s="23"/>
      <c r="E52" s="10" t="s">
        <v>838</v>
      </c>
    </row>
    <row r="53" spans="2:5" ht="45" x14ac:dyDescent="0.25">
      <c r="B53" s="22">
        <f t="shared" si="1"/>
        <v>663</v>
      </c>
      <c r="C53" s="15" t="s">
        <v>676</v>
      </c>
      <c r="D53" s="10" t="s">
        <v>835</v>
      </c>
      <c r="E53" s="23"/>
    </row>
    <row r="54" spans="2:5" ht="45" x14ac:dyDescent="0.25">
      <c r="B54" s="22">
        <f t="shared" si="1"/>
        <v>664</v>
      </c>
      <c r="C54" s="15" t="s">
        <v>677</v>
      </c>
      <c r="D54" s="10" t="s">
        <v>835</v>
      </c>
      <c r="E54" s="23"/>
    </row>
    <row r="55" spans="2:5" ht="30" x14ac:dyDescent="0.25">
      <c r="B55" s="22">
        <f t="shared" si="1"/>
        <v>665</v>
      </c>
      <c r="C55" s="15" t="s">
        <v>678</v>
      </c>
      <c r="D55" s="10" t="s">
        <v>835</v>
      </c>
      <c r="E55" s="23"/>
    </row>
    <row r="56" spans="2:5" ht="30" x14ac:dyDescent="0.25">
      <c r="B56" s="22">
        <f t="shared" si="1"/>
        <v>666</v>
      </c>
      <c r="C56" s="15" t="s">
        <v>679</v>
      </c>
      <c r="D56" s="10" t="s">
        <v>835</v>
      </c>
      <c r="E56" s="23"/>
    </row>
    <row r="57" spans="2:5" ht="30" x14ac:dyDescent="0.25">
      <c r="B57" s="22">
        <f t="shared" si="1"/>
        <v>667</v>
      </c>
      <c r="C57" s="15" t="s">
        <v>680</v>
      </c>
      <c r="D57" s="10" t="s">
        <v>835</v>
      </c>
      <c r="E57" s="23"/>
    </row>
    <row r="58" spans="2:5" ht="30" x14ac:dyDescent="0.25">
      <c r="B58" s="22">
        <f t="shared" si="1"/>
        <v>668</v>
      </c>
      <c r="C58" s="15" t="s">
        <v>681</v>
      </c>
      <c r="D58" s="23"/>
      <c r="E58" s="10" t="s">
        <v>838</v>
      </c>
    </row>
    <row r="59" spans="2:5" ht="45" x14ac:dyDescent="0.25">
      <c r="B59" s="22">
        <f t="shared" si="1"/>
        <v>669</v>
      </c>
      <c r="C59" s="15" t="s">
        <v>682</v>
      </c>
      <c r="D59" s="10" t="s">
        <v>835</v>
      </c>
      <c r="E59" s="23"/>
    </row>
    <row r="60" spans="2:5" ht="45" x14ac:dyDescent="0.25">
      <c r="B60" s="22">
        <f t="shared" si="1"/>
        <v>670</v>
      </c>
      <c r="C60" s="15" t="s">
        <v>683</v>
      </c>
      <c r="D60" s="10" t="s">
        <v>835</v>
      </c>
      <c r="E60" s="23"/>
    </row>
    <row r="61" spans="2:5" ht="30" x14ac:dyDescent="0.25">
      <c r="B61" s="22">
        <f t="shared" si="1"/>
        <v>671</v>
      </c>
      <c r="C61" s="15" t="s">
        <v>684</v>
      </c>
      <c r="D61" s="10" t="s">
        <v>835</v>
      </c>
      <c r="E61" s="23"/>
    </row>
    <row r="62" spans="2:5" x14ac:dyDescent="0.25">
      <c r="B62" s="22">
        <f t="shared" si="1"/>
        <v>672</v>
      </c>
      <c r="C62" s="15" t="s">
        <v>685</v>
      </c>
      <c r="D62" s="10" t="s">
        <v>835</v>
      </c>
      <c r="E62" s="23"/>
    </row>
    <row r="63" spans="2:5" ht="30" x14ac:dyDescent="0.25">
      <c r="B63" s="22">
        <f t="shared" si="1"/>
        <v>673</v>
      </c>
      <c r="C63" s="15" t="s">
        <v>686</v>
      </c>
      <c r="D63" s="10" t="s">
        <v>835</v>
      </c>
      <c r="E63" s="23"/>
    </row>
    <row r="64" spans="2:5" ht="45" x14ac:dyDescent="0.25">
      <c r="B64" s="22">
        <f t="shared" si="1"/>
        <v>674</v>
      </c>
      <c r="C64" s="15" t="s">
        <v>687</v>
      </c>
      <c r="D64" s="10" t="s">
        <v>835</v>
      </c>
      <c r="E64" s="23"/>
    </row>
    <row r="65" spans="2:5" ht="90" x14ac:dyDescent="0.25">
      <c r="B65" s="22">
        <f t="shared" si="1"/>
        <v>675</v>
      </c>
      <c r="C65" s="15" t="s">
        <v>688</v>
      </c>
      <c r="D65" s="10" t="s">
        <v>835</v>
      </c>
      <c r="E65" s="23"/>
    </row>
    <row r="66" spans="2:5" ht="60" x14ac:dyDescent="0.25">
      <c r="B66" s="22">
        <f t="shared" si="1"/>
        <v>676</v>
      </c>
      <c r="C66" s="15" t="s">
        <v>689</v>
      </c>
      <c r="D66" s="10" t="s">
        <v>835</v>
      </c>
      <c r="E66" s="23"/>
    </row>
    <row r="67" spans="2:5" ht="30" x14ac:dyDescent="0.25">
      <c r="B67" s="22">
        <f t="shared" ref="B67:B98" si="2">B66+1</f>
        <v>677</v>
      </c>
      <c r="C67" s="15" t="s">
        <v>690</v>
      </c>
      <c r="D67" s="10" t="s">
        <v>835</v>
      </c>
      <c r="E67" s="23"/>
    </row>
    <row r="68" spans="2:5" ht="45" x14ac:dyDescent="0.25">
      <c r="B68" s="22">
        <f t="shared" si="2"/>
        <v>678</v>
      </c>
      <c r="C68" s="15" t="s">
        <v>691</v>
      </c>
      <c r="D68" s="10" t="s">
        <v>835</v>
      </c>
      <c r="E68" s="23"/>
    </row>
    <row r="69" spans="2:5" ht="30" x14ac:dyDescent="0.25">
      <c r="B69" s="22">
        <f t="shared" si="2"/>
        <v>679</v>
      </c>
      <c r="C69" s="15" t="s">
        <v>692</v>
      </c>
      <c r="D69" s="23"/>
      <c r="E69" s="10" t="s">
        <v>838</v>
      </c>
    </row>
    <row r="70" spans="2:5" ht="30" x14ac:dyDescent="0.25">
      <c r="B70" s="22">
        <f t="shared" si="2"/>
        <v>680</v>
      </c>
      <c r="C70" s="15" t="s">
        <v>693</v>
      </c>
      <c r="D70" s="10" t="s">
        <v>835</v>
      </c>
      <c r="E70" s="23"/>
    </row>
    <row r="71" spans="2:5" ht="30" x14ac:dyDescent="0.25">
      <c r="B71" s="22">
        <f t="shared" si="2"/>
        <v>681</v>
      </c>
      <c r="C71" s="15" t="s">
        <v>694</v>
      </c>
      <c r="D71" s="10" t="s">
        <v>835</v>
      </c>
      <c r="E71" s="23"/>
    </row>
    <row r="72" spans="2:5" ht="30" x14ac:dyDescent="0.25">
      <c r="B72" s="22">
        <f t="shared" si="2"/>
        <v>682</v>
      </c>
      <c r="C72" s="15" t="s">
        <v>695</v>
      </c>
      <c r="D72" s="10" t="s">
        <v>835</v>
      </c>
      <c r="E72" s="23"/>
    </row>
    <row r="73" spans="2:5" ht="30" x14ac:dyDescent="0.25">
      <c r="B73" s="22">
        <f t="shared" si="2"/>
        <v>683</v>
      </c>
      <c r="C73" s="15" t="s">
        <v>696</v>
      </c>
      <c r="D73" s="10" t="s">
        <v>835</v>
      </c>
      <c r="E73" s="23"/>
    </row>
    <row r="74" spans="2:5" ht="45" x14ac:dyDescent="0.25">
      <c r="B74" s="22">
        <f t="shared" si="2"/>
        <v>684</v>
      </c>
      <c r="C74" s="15" t="s">
        <v>697</v>
      </c>
      <c r="D74" s="10" t="s">
        <v>835</v>
      </c>
      <c r="E74" s="23"/>
    </row>
    <row r="75" spans="2:5" ht="30" x14ac:dyDescent="0.25">
      <c r="B75" s="22">
        <f t="shared" si="2"/>
        <v>685</v>
      </c>
      <c r="C75" s="15" t="s">
        <v>698</v>
      </c>
      <c r="D75" s="10" t="s">
        <v>835</v>
      </c>
      <c r="E75" s="23"/>
    </row>
    <row r="76" spans="2:5" ht="30" x14ac:dyDescent="0.25">
      <c r="B76" s="22">
        <f t="shared" si="2"/>
        <v>686</v>
      </c>
      <c r="C76" s="15" t="s">
        <v>699</v>
      </c>
      <c r="D76" s="10" t="s">
        <v>835</v>
      </c>
      <c r="E76" s="23"/>
    </row>
    <row r="77" spans="2:5" ht="210" x14ac:dyDescent="0.25">
      <c r="B77" s="22">
        <f t="shared" si="2"/>
        <v>687</v>
      </c>
      <c r="C77" s="15" t="s">
        <v>700</v>
      </c>
      <c r="D77" s="10" t="s">
        <v>835</v>
      </c>
      <c r="E77" s="23"/>
    </row>
    <row r="78" spans="2:5" ht="30" x14ac:dyDescent="0.25">
      <c r="B78" s="22">
        <f t="shared" si="2"/>
        <v>688</v>
      </c>
      <c r="C78" s="15" t="s">
        <v>701</v>
      </c>
      <c r="D78" s="23"/>
      <c r="E78" s="10" t="s">
        <v>838</v>
      </c>
    </row>
    <row r="79" spans="2:5" ht="45" x14ac:dyDescent="0.25">
      <c r="B79" s="22">
        <f t="shared" si="2"/>
        <v>689</v>
      </c>
      <c r="C79" s="15" t="s">
        <v>702</v>
      </c>
      <c r="D79" s="10" t="s">
        <v>835</v>
      </c>
      <c r="E79" s="23"/>
    </row>
    <row r="80" spans="2:5" ht="30" x14ac:dyDescent="0.25">
      <c r="B80" s="22">
        <f t="shared" si="2"/>
        <v>690</v>
      </c>
      <c r="C80" s="15" t="s">
        <v>703</v>
      </c>
      <c r="D80" s="23"/>
      <c r="E80" s="10" t="s">
        <v>838</v>
      </c>
    </row>
    <row r="81" spans="2:5" ht="45" x14ac:dyDescent="0.25">
      <c r="B81" s="22">
        <f t="shared" si="2"/>
        <v>691</v>
      </c>
      <c r="C81" s="15" t="s">
        <v>704</v>
      </c>
      <c r="D81" s="23"/>
      <c r="E81" s="10" t="s">
        <v>838</v>
      </c>
    </row>
    <row r="82" spans="2:5" ht="45" x14ac:dyDescent="0.25">
      <c r="B82" s="22">
        <f t="shared" si="2"/>
        <v>692</v>
      </c>
      <c r="C82" s="15" t="s">
        <v>705</v>
      </c>
      <c r="D82" s="23"/>
      <c r="E82" s="10" t="s">
        <v>838</v>
      </c>
    </row>
    <row r="83" spans="2:5" ht="45" x14ac:dyDescent="0.25">
      <c r="B83" s="22">
        <f t="shared" si="2"/>
        <v>693</v>
      </c>
      <c r="C83" s="15" t="s">
        <v>706</v>
      </c>
      <c r="D83" s="10" t="s">
        <v>835</v>
      </c>
      <c r="E83" s="23"/>
    </row>
    <row r="84" spans="2:5" ht="45" x14ac:dyDescent="0.25">
      <c r="B84" s="22">
        <f t="shared" si="2"/>
        <v>694</v>
      </c>
      <c r="C84" s="15" t="s">
        <v>707</v>
      </c>
      <c r="D84" s="10" t="s">
        <v>835</v>
      </c>
      <c r="E84" s="23"/>
    </row>
    <row r="85" spans="2:5" ht="60" x14ac:dyDescent="0.25">
      <c r="B85" s="22">
        <f t="shared" si="2"/>
        <v>695</v>
      </c>
      <c r="C85" s="15" t="s">
        <v>708</v>
      </c>
      <c r="D85" s="10" t="s">
        <v>835</v>
      </c>
      <c r="E85" s="23"/>
    </row>
    <row r="86" spans="2:5" ht="45" x14ac:dyDescent="0.25">
      <c r="B86" s="22">
        <f t="shared" si="2"/>
        <v>696</v>
      </c>
      <c r="C86" s="15" t="s">
        <v>709</v>
      </c>
      <c r="D86" s="10" t="s">
        <v>835</v>
      </c>
      <c r="E86" s="23"/>
    </row>
    <row r="87" spans="2:5" ht="30" x14ac:dyDescent="0.25">
      <c r="B87" s="22">
        <f t="shared" si="2"/>
        <v>697</v>
      </c>
      <c r="C87" s="15" t="s">
        <v>710</v>
      </c>
      <c r="D87" s="10" t="s">
        <v>835</v>
      </c>
      <c r="E87" s="23"/>
    </row>
    <row r="88" spans="2:5" ht="30" x14ac:dyDescent="0.25">
      <c r="B88" s="22">
        <f t="shared" si="2"/>
        <v>698</v>
      </c>
      <c r="C88" s="15" t="s">
        <v>711</v>
      </c>
      <c r="D88" s="10" t="s">
        <v>835</v>
      </c>
      <c r="E88" s="23"/>
    </row>
    <row r="89" spans="2:5" ht="30" x14ac:dyDescent="0.25">
      <c r="B89" s="22">
        <f t="shared" si="2"/>
        <v>699</v>
      </c>
      <c r="C89" s="15" t="s">
        <v>712</v>
      </c>
      <c r="D89" s="10" t="s">
        <v>835</v>
      </c>
      <c r="E89" s="23"/>
    </row>
    <row r="90" spans="2:5" ht="45" x14ac:dyDescent="0.25">
      <c r="B90" s="22">
        <f t="shared" si="2"/>
        <v>700</v>
      </c>
      <c r="C90" s="15" t="s">
        <v>713</v>
      </c>
      <c r="D90" s="10" t="s">
        <v>835</v>
      </c>
      <c r="E90" s="23"/>
    </row>
    <row r="91" spans="2:5" ht="45" x14ac:dyDescent="0.25">
      <c r="B91" s="22">
        <f t="shared" si="2"/>
        <v>701</v>
      </c>
      <c r="C91" s="15" t="s">
        <v>714</v>
      </c>
      <c r="D91" s="10" t="s">
        <v>835</v>
      </c>
      <c r="E91" s="23"/>
    </row>
    <row r="92" spans="2:5" ht="45" x14ac:dyDescent="0.25">
      <c r="B92" s="22">
        <f t="shared" si="2"/>
        <v>702</v>
      </c>
      <c r="C92" s="15" t="s">
        <v>715</v>
      </c>
      <c r="D92" s="10" t="s">
        <v>835</v>
      </c>
      <c r="E92" s="23"/>
    </row>
    <row r="93" spans="2:5" ht="30" x14ac:dyDescent="0.25">
      <c r="B93" s="22">
        <f t="shared" si="2"/>
        <v>703</v>
      </c>
      <c r="C93" s="15" t="s">
        <v>716</v>
      </c>
      <c r="D93" s="10" t="s">
        <v>835</v>
      </c>
      <c r="E93" s="23"/>
    </row>
    <row r="94" spans="2:5" ht="30" x14ac:dyDescent="0.25">
      <c r="B94" s="22">
        <f t="shared" si="2"/>
        <v>704</v>
      </c>
      <c r="C94" s="15" t="s">
        <v>717</v>
      </c>
      <c r="D94" s="10" t="s">
        <v>835</v>
      </c>
      <c r="E94" s="23"/>
    </row>
    <row r="95" spans="2:5" ht="30" x14ac:dyDescent="0.25">
      <c r="B95" s="22">
        <f t="shared" si="2"/>
        <v>705</v>
      </c>
      <c r="C95" s="15" t="s">
        <v>718</v>
      </c>
      <c r="D95" s="10" t="s">
        <v>835</v>
      </c>
      <c r="E95" s="23"/>
    </row>
    <row r="96" spans="2:5" ht="30" x14ac:dyDescent="0.25">
      <c r="B96" s="22">
        <f t="shared" si="2"/>
        <v>706</v>
      </c>
      <c r="C96" s="15" t="s">
        <v>719</v>
      </c>
      <c r="D96" s="10" t="s">
        <v>835</v>
      </c>
      <c r="E96" s="23"/>
    </row>
    <row r="97" spans="2:5" ht="30" x14ac:dyDescent="0.25">
      <c r="B97" s="22">
        <f t="shared" si="2"/>
        <v>707</v>
      </c>
      <c r="C97" s="15" t="s">
        <v>720</v>
      </c>
      <c r="D97" s="10" t="s">
        <v>835</v>
      </c>
      <c r="E97" s="23"/>
    </row>
    <row r="98" spans="2:5" ht="45" x14ac:dyDescent="0.25">
      <c r="B98" s="22">
        <f t="shared" si="2"/>
        <v>708</v>
      </c>
      <c r="C98" s="15" t="s">
        <v>721</v>
      </c>
      <c r="D98" s="23"/>
      <c r="E98" s="10" t="s">
        <v>838</v>
      </c>
    </row>
    <row r="99" spans="2:5" ht="45" x14ac:dyDescent="0.25">
      <c r="B99" s="22">
        <f t="shared" ref="B99:B105" si="3">B98+1</f>
        <v>709</v>
      </c>
      <c r="C99" s="15" t="s">
        <v>722</v>
      </c>
      <c r="D99" s="10" t="s">
        <v>835</v>
      </c>
      <c r="E99" s="23"/>
    </row>
    <row r="100" spans="2:5" ht="30" x14ac:dyDescent="0.25">
      <c r="B100" s="47">
        <f>B99+1</f>
        <v>710</v>
      </c>
      <c r="C100" s="15" t="s">
        <v>723</v>
      </c>
      <c r="D100" s="17"/>
      <c r="E100" s="10" t="s">
        <v>838</v>
      </c>
    </row>
    <row r="101" spans="2:5" ht="30" x14ac:dyDescent="0.25">
      <c r="B101" s="22">
        <f t="shared" si="3"/>
        <v>711</v>
      </c>
      <c r="C101" s="15" t="s">
        <v>724</v>
      </c>
      <c r="D101" s="10" t="s">
        <v>835</v>
      </c>
      <c r="E101" s="23"/>
    </row>
    <row r="102" spans="2:5" ht="30" x14ac:dyDescent="0.25">
      <c r="B102" s="22">
        <f t="shared" si="3"/>
        <v>712</v>
      </c>
      <c r="C102" s="15" t="s">
        <v>725</v>
      </c>
      <c r="D102" s="10" t="s">
        <v>835</v>
      </c>
      <c r="E102" s="23"/>
    </row>
    <row r="103" spans="2:5" ht="30" x14ac:dyDescent="0.25">
      <c r="B103" s="22">
        <f t="shared" si="3"/>
        <v>713</v>
      </c>
      <c r="C103" s="15" t="s">
        <v>726</v>
      </c>
      <c r="D103" s="10" t="s">
        <v>835</v>
      </c>
      <c r="E103" s="23"/>
    </row>
    <row r="104" spans="2:5" ht="30" x14ac:dyDescent="0.25">
      <c r="B104" s="22">
        <f t="shared" si="3"/>
        <v>714</v>
      </c>
      <c r="C104" s="15" t="s">
        <v>727</v>
      </c>
      <c r="D104" s="10" t="s">
        <v>835</v>
      </c>
      <c r="E104" s="23"/>
    </row>
    <row r="105" spans="2:5" ht="45" x14ac:dyDescent="0.25">
      <c r="B105" s="22">
        <f t="shared" si="3"/>
        <v>715</v>
      </c>
      <c r="C105" s="15" t="s">
        <v>728</v>
      </c>
      <c r="D105" s="10" t="s">
        <v>835</v>
      </c>
      <c r="E105" s="23"/>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Group Box 1">
              <controlPr defaultSize="0" autoFill="0" autoPict="0">
                <anchor moveWithCells="1">
                  <from>
                    <xdr:col>2</xdr:col>
                    <xdr:colOff>0</xdr:colOff>
                    <xdr:row>14</xdr:row>
                    <xdr:rowOff>47625</xdr:rowOff>
                  </from>
                  <to>
                    <xdr:col>2</xdr:col>
                    <xdr:colOff>28575</xdr:colOff>
                    <xdr:row>14</xdr:row>
                    <xdr:rowOff>180975</xdr:rowOff>
                  </to>
                </anchor>
              </controlPr>
            </control>
          </mc:Choice>
        </mc:AlternateContent>
        <mc:AlternateContent xmlns:mc="http://schemas.openxmlformats.org/markup-compatibility/2006">
          <mc:Choice Requires="x14">
            <control shapeId="33794" r:id="rId4" name="Group Box 2">
              <controlPr defaultSize="0" autoFill="0" autoPict="0">
                <anchor moveWithCells="1">
                  <from>
                    <xdr:col>2</xdr:col>
                    <xdr:colOff>0</xdr:colOff>
                    <xdr:row>15</xdr:row>
                    <xdr:rowOff>47625</xdr:rowOff>
                  </from>
                  <to>
                    <xdr:col>2</xdr:col>
                    <xdr:colOff>28575</xdr:colOff>
                    <xdr:row>15</xdr:row>
                    <xdr:rowOff>190500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6"/>
  <sheetViews>
    <sheetView workbookViewId="0">
      <pane ySplit="1" topLeftCell="A2" activePane="bottomLeft" state="frozen"/>
      <selection pane="bottomLeft" activeCell="G2" sqref="G2"/>
    </sheetView>
  </sheetViews>
  <sheetFormatPr baseColWidth="10" defaultRowHeight="15" x14ac:dyDescent="0.25"/>
  <cols>
    <col min="1" max="1" width="2" customWidth="1"/>
    <col min="2" max="2" width="4" bestFit="1" customWidth="1"/>
    <col min="3" max="3" width="78" customWidth="1"/>
    <col min="4" max="5" width="15.5703125" customWidth="1"/>
  </cols>
  <sheetData>
    <row r="1" spans="2:5" ht="45" x14ac:dyDescent="0.25">
      <c r="B1" s="42" t="s">
        <v>26</v>
      </c>
      <c r="C1" s="42" t="s">
        <v>9</v>
      </c>
      <c r="D1" s="42" t="s">
        <v>836</v>
      </c>
      <c r="E1" s="42" t="s">
        <v>839</v>
      </c>
    </row>
    <row r="2" spans="2:5" ht="45" x14ac:dyDescent="0.25">
      <c r="B2" s="22">
        <f>'TC14. Usabilidad y flexibilidad'!B105+1</f>
        <v>716</v>
      </c>
      <c r="C2" s="15" t="s">
        <v>729</v>
      </c>
      <c r="D2" s="10" t="s">
        <v>835</v>
      </c>
      <c r="E2" s="23" t="s">
        <v>837</v>
      </c>
    </row>
    <row r="3" spans="2:5" ht="30" x14ac:dyDescent="0.25">
      <c r="B3" s="22">
        <f t="shared" ref="B3:B15" si="0">B2+1</f>
        <v>717</v>
      </c>
      <c r="C3" s="15" t="s">
        <v>730</v>
      </c>
      <c r="D3" s="10" t="s">
        <v>835</v>
      </c>
      <c r="E3" s="23" t="s">
        <v>837</v>
      </c>
    </row>
    <row r="4" spans="2:5" ht="60" x14ac:dyDescent="0.25">
      <c r="B4" s="22">
        <f t="shared" si="0"/>
        <v>718</v>
      </c>
      <c r="C4" s="54" t="s">
        <v>852</v>
      </c>
      <c r="D4" s="10" t="s">
        <v>835</v>
      </c>
      <c r="E4" s="23" t="s">
        <v>837</v>
      </c>
    </row>
    <row r="5" spans="2:5" ht="60" x14ac:dyDescent="0.25">
      <c r="B5" s="22">
        <f t="shared" si="0"/>
        <v>719</v>
      </c>
      <c r="C5" s="15" t="s">
        <v>731</v>
      </c>
      <c r="D5" s="10" t="s">
        <v>835</v>
      </c>
      <c r="E5" s="23" t="s">
        <v>837</v>
      </c>
    </row>
    <row r="6" spans="2:5" ht="30" x14ac:dyDescent="0.25">
      <c r="B6" s="22">
        <f t="shared" si="0"/>
        <v>720</v>
      </c>
      <c r="C6" s="15" t="s">
        <v>732</v>
      </c>
      <c r="D6" s="10" t="s">
        <v>835</v>
      </c>
      <c r="E6" s="23" t="s">
        <v>837</v>
      </c>
    </row>
    <row r="7" spans="2:5" ht="30" x14ac:dyDescent="0.25">
      <c r="B7" s="22">
        <f t="shared" si="0"/>
        <v>721</v>
      </c>
      <c r="C7" s="15" t="s">
        <v>733</v>
      </c>
      <c r="D7" s="10" t="s">
        <v>835</v>
      </c>
      <c r="E7" s="23" t="s">
        <v>837</v>
      </c>
    </row>
    <row r="8" spans="2:5" ht="30" x14ac:dyDescent="0.25">
      <c r="B8" s="22">
        <f t="shared" si="0"/>
        <v>722</v>
      </c>
      <c r="C8" s="15" t="s">
        <v>734</v>
      </c>
      <c r="D8" s="10" t="s">
        <v>835</v>
      </c>
      <c r="E8" s="23" t="s">
        <v>837</v>
      </c>
    </row>
    <row r="9" spans="2:5" ht="30" x14ac:dyDescent="0.25">
      <c r="B9" s="22">
        <f t="shared" si="0"/>
        <v>723</v>
      </c>
      <c r="C9" s="15" t="s">
        <v>735</v>
      </c>
      <c r="D9" s="10" t="s">
        <v>835</v>
      </c>
      <c r="E9" s="23" t="s">
        <v>837</v>
      </c>
    </row>
    <row r="10" spans="2:5" ht="30" x14ac:dyDescent="0.25">
      <c r="B10" s="22">
        <f t="shared" si="0"/>
        <v>724</v>
      </c>
      <c r="C10" s="15" t="s">
        <v>736</v>
      </c>
      <c r="D10" s="10" t="s">
        <v>835</v>
      </c>
      <c r="E10" s="23" t="s">
        <v>837</v>
      </c>
    </row>
    <row r="11" spans="2:5" ht="45" x14ac:dyDescent="0.25">
      <c r="B11" s="22">
        <f t="shared" si="0"/>
        <v>725</v>
      </c>
      <c r="C11" s="15" t="s">
        <v>737</v>
      </c>
      <c r="D11" s="10" t="s">
        <v>835</v>
      </c>
      <c r="E11" s="23" t="s">
        <v>837</v>
      </c>
    </row>
    <row r="12" spans="2:5" ht="30" x14ac:dyDescent="0.25">
      <c r="B12" s="22">
        <f t="shared" si="0"/>
        <v>726</v>
      </c>
      <c r="C12" s="15" t="s">
        <v>738</v>
      </c>
      <c r="D12" s="10" t="s">
        <v>835</v>
      </c>
      <c r="E12" s="23" t="s">
        <v>837</v>
      </c>
    </row>
    <row r="13" spans="2:5" ht="45" x14ac:dyDescent="0.25">
      <c r="B13" s="22">
        <f t="shared" si="0"/>
        <v>727</v>
      </c>
      <c r="C13" s="15" t="s">
        <v>739</v>
      </c>
      <c r="D13" s="10" t="s">
        <v>835</v>
      </c>
      <c r="E13" s="23" t="s">
        <v>837</v>
      </c>
    </row>
    <row r="14" spans="2:5" ht="45" x14ac:dyDescent="0.25">
      <c r="B14" s="22">
        <f t="shared" si="0"/>
        <v>728</v>
      </c>
      <c r="C14" s="15" t="s">
        <v>740</v>
      </c>
      <c r="D14" s="10" t="s">
        <v>835</v>
      </c>
      <c r="E14" s="10"/>
    </row>
    <row r="15" spans="2:5" ht="30" x14ac:dyDescent="0.25">
      <c r="B15" s="22">
        <f t="shared" si="0"/>
        <v>729</v>
      </c>
      <c r="C15" s="15" t="s">
        <v>741</v>
      </c>
      <c r="D15" s="10" t="s">
        <v>835</v>
      </c>
      <c r="E15" s="23"/>
    </row>
    <row r="16" spans="2:5" ht="45" x14ac:dyDescent="0.25">
      <c r="B16" s="22">
        <f t="shared" ref="B16" si="1">B15+1</f>
        <v>730</v>
      </c>
      <c r="C16" s="15" t="s">
        <v>742</v>
      </c>
      <c r="D16" s="23"/>
      <c r="E16" s="10" t="s">
        <v>840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
  <sheetViews>
    <sheetView zoomScale="80" zoomScaleNormal="80" workbookViewId="0">
      <selection activeCell="G3" sqref="G3"/>
    </sheetView>
  </sheetViews>
  <sheetFormatPr baseColWidth="10" defaultRowHeight="15" x14ac:dyDescent="0.25"/>
  <cols>
    <col min="1" max="1" width="2.85546875" customWidth="1"/>
    <col min="2" max="2" width="4.42578125" bestFit="1" customWidth="1"/>
    <col min="3" max="3" width="62.140625" customWidth="1"/>
    <col min="4" max="5" width="15.7109375" customWidth="1"/>
  </cols>
  <sheetData>
    <row r="2" spans="2:7" ht="45" x14ac:dyDescent="0.25">
      <c r="B2" s="42" t="s">
        <v>26</v>
      </c>
      <c r="C2" s="42" t="s">
        <v>10</v>
      </c>
      <c r="D2" s="42" t="s">
        <v>834</v>
      </c>
      <c r="E2" s="42" t="s">
        <v>839</v>
      </c>
    </row>
    <row r="3" spans="2:7" ht="255" x14ac:dyDescent="0.25">
      <c r="B3" s="65">
        <f>'TC15. Pruebas y actualizaciones'!B16+1</f>
        <v>731</v>
      </c>
      <c r="C3" s="15" t="s">
        <v>743</v>
      </c>
      <c r="D3" s="44" t="s">
        <v>835</v>
      </c>
      <c r="E3" s="65"/>
      <c r="G3">
        <f>COUNTIF(D3:D17,"H")</f>
        <v>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3"/>
  <sheetViews>
    <sheetView workbookViewId="0">
      <pane ySplit="1" topLeftCell="A2" activePane="bottomLeft" state="frozen"/>
      <selection pane="bottomLeft" activeCell="G2" sqref="G2"/>
    </sheetView>
  </sheetViews>
  <sheetFormatPr baseColWidth="10" defaultRowHeight="15" x14ac:dyDescent="0.25"/>
  <cols>
    <col min="1" max="1" width="2.42578125" customWidth="1"/>
    <col min="2" max="2" width="4" bestFit="1" customWidth="1"/>
    <col min="3" max="3" width="76" customWidth="1"/>
    <col min="4" max="5" width="14" customWidth="1"/>
  </cols>
  <sheetData>
    <row r="1" spans="2:5" ht="45" x14ac:dyDescent="0.25">
      <c r="B1" s="42" t="s">
        <v>26</v>
      </c>
      <c r="C1" s="42" t="s">
        <v>11</v>
      </c>
      <c r="D1" s="42" t="s">
        <v>836</v>
      </c>
      <c r="E1" s="42" t="s">
        <v>839</v>
      </c>
    </row>
    <row r="2" spans="2:5" ht="30" x14ac:dyDescent="0.25">
      <c r="B2" s="22">
        <f>'TC16. Interoperabilidad'!B3+1</f>
        <v>732</v>
      </c>
      <c r="C2" s="15" t="s">
        <v>744</v>
      </c>
      <c r="D2" s="10" t="s">
        <v>835</v>
      </c>
      <c r="E2" s="23"/>
    </row>
    <row r="3" spans="2:5" ht="30" x14ac:dyDescent="0.25">
      <c r="B3" s="22">
        <f t="shared" ref="B3:B13" si="0">B2+1</f>
        <v>733</v>
      </c>
      <c r="C3" s="15" t="s">
        <v>745</v>
      </c>
      <c r="D3" s="10" t="s">
        <v>835</v>
      </c>
      <c r="E3" s="23"/>
    </row>
    <row r="4" spans="2:5" ht="30" x14ac:dyDescent="0.25">
      <c r="B4" s="22">
        <f t="shared" si="0"/>
        <v>734</v>
      </c>
      <c r="C4" s="15" t="s">
        <v>746</v>
      </c>
      <c r="D4" s="10" t="s">
        <v>835</v>
      </c>
      <c r="E4" s="23"/>
    </row>
    <row r="5" spans="2:5" ht="45" x14ac:dyDescent="0.25">
      <c r="B5" s="22">
        <f t="shared" si="0"/>
        <v>735</v>
      </c>
      <c r="C5" s="15" t="s">
        <v>747</v>
      </c>
      <c r="D5" s="10" t="s">
        <v>835</v>
      </c>
      <c r="E5" s="23"/>
    </row>
    <row r="6" spans="2:5" ht="30" x14ac:dyDescent="0.25">
      <c r="B6" s="22">
        <f t="shared" si="0"/>
        <v>736</v>
      </c>
      <c r="C6" s="15" t="s">
        <v>748</v>
      </c>
      <c r="D6" s="10" t="s">
        <v>835</v>
      </c>
      <c r="E6" s="23"/>
    </row>
    <row r="7" spans="2:5" ht="45" x14ac:dyDescent="0.25">
      <c r="B7" s="22">
        <f t="shared" si="0"/>
        <v>737</v>
      </c>
      <c r="C7" s="15" t="s">
        <v>749</v>
      </c>
      <c r="D7" s="23"/>
      <c r="E7" s="10" t="s">
        <v>838</v>
      </c>
    </row>
    <row r="8" spans="2:5" ht="30" x14ac:dyDescent="0.25">
      <c r="B8" s="22">
        <f t="shared" si="0"/>
        <v>738</v>
      </c>
      <c r="C8" s="15" t="s">
        <v>750</v>
      </c>
      <c r="D8" s="10" t="s">
        <v>835</v>
      </c>
      <c r="E8" s="23"/>
    </row>
    <row r="9" spans="2:5" x14ac:dyDescent="0.25">
      <c r="B9" s="22">
        <f t="shared" si="0"/>
        <v>739</v>
      </c>
      <c r="C9" s="15" t="s">
        <v>751</v>
      </c>
      <c r="D9" s="10" t="s">
        <v>835</v>
      </c>
      <c r="E9" s="23"/>
    </row>
    <row r="10" spans="2:5" ht="30" x14ac:dyDescent="0.25">
      <c r="B10" s="22">
        <f t="shared" si="0"/>
        <v>740</v>
      </c>
      <c r="C10" s="15" t="s">
        <v>752</v>
      </c>
      <c r="D10" s="10" t="s">
        <v>835</v>
      </c>
      <c r="E10" s="23"/>
    </row>
    <row r="11" spans="2:5" ht="45" x14ac:dyDescent="0.25">
      <c r="B11" s="22">
        <f t="shared" si="0"/>
        <v>741</v>
      </c>
      <c r="C11" s="15" t="s">
        <v>753</v>
      </c>
      <c r="D11" s="10" t="s">
        <v>835</v>
      </c>
      <c r="E11" s="23"/>
    </row>
    <row r="12" spans="2:5" ht="45" x14ac:dyDescent="0.25">
      <c r="B12" s="22">
        <f t="shared" si="0"/>
        <v>742</v>
      </c>
      <c r="C12" s="15" t="s">
        <v>754</v>
      </c>
      <c r="D12" s="10" t="s">
        <v>835</v>
      </c>
      <c r="E12" s="23"/>
    </row>
    <row r="13" spans="2:5" ht="45" x14ac:dyDescent="0.25">
      <c r="B13" s="22">
        <f t="shared" si="0"/>
        <v>743</v>
      </c>
      <c r="C13" s="15" t="s">
        <v>755</v>
      </c>
      <c r="D13" s="23"/>
      <c r="E13" s="10" t="s">
        <v>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254"/>
  <sheetViews>
    <sheetView tabSelected="1" zoomScaleNormal="100" workbookViewId="0">
      <pane ySplit="1" topLeftCell="A2" activePane="bottomLeft" state="frozen"/>
      <selection activeCell="B1" sqref="B1"/>
      <selection pane="bottomLeft" activeCell="C2" sqref="C2"/>
    </sheetView>
  </sheetViews>
  <sheetFormatPr baseColWidth="10" defaultColWidth="15.140625" defaultRowHeight="15" x14ac:dyDescent="0.25"/>
  <cols>
    <col min="1" max="1" width="3.140625" customWidth="1"/>
    <col min="2" max="2" width="4.42578125" customWidth="1"/>
    <col min="3" max="3" width="109.28515625" customWidth="1"/>
    <col min="4" max="4" width="10.85546875" bestFit="1" customWidth="1"/>
    <col min="5" max="5" width="16.7109375" customWidth="1"/>
    <col min="6" max="11" width="10" customWidth="1"/>
  </cols>
  <sheetData>
    <row r="1" spans="1:11" ht="45" x14ac:dyDescent="0.25">
      <c r="A1" s="1"/>
      <c r="B1" s="5" t="s">
        <v>26</v>
      </c>
      <c r="C1" s="5" t="s">
        <v>1</v>
      </c>
      <c r="D1" s="40" t="s">
        <v>834</v>
      </c>
      <c r="E1" s="14" t="s">
        <v>839</v>
      </c>
      <c r="F1" s="1"/>
      <c r="G1" s="1"/>
      <c r="H1" s="1"/>
      <c r="I1" s="1"/>
      <c r="J1" s="1"/>
      <c r="K1" s="1"/>
    </row>
    <row r="2" spans="1:11" ht="180.75" customHeight="1" x14ac:dyDescent="0.25">
      <c r="A2" s="1"/>
      <c r="B2" s="6">
        <v>1</v>
      </c>
      <c r="C2" s="15" t="s">
        <v>27</v>
      </c>
      <c r="D2" s="41" t="s">
        <v>835</v>
      </c>
      <c r="E2" s="9"/>
      <c r="F2" s="1"/>
      <c r="G2" s="1"/>
      <c r="H2" s="1"/>
      <c r="I2" s="1"/>
      <c r="J2" s="1"/>
      <c r="K2" s="1"/>
    </row>
    <row r="3" spans="1:11" ht="255" x14ac:dyDescent="0.25">
      <c r="A3" s="1"/>
      <c r="B3" s="6">
        <v>2</v>
      </c>
      <c r="C3" s="15" t="s">
        <v>28</v>
      </c>
      <c r="D3" s="41" t="s">
        <v>835</v>
      </c>
      <c r="E3" s="9"/>
      <c r="F3" s="1"/>
      <c r="G3" s="1"/>
      <c r="H3" s="1"/>
      <c r="I3" s="1"/>
      <c r="J3" s="1"/>
      <c r="K3" s="1"/>
    </row>
    <row r="4" spans="1:11" ht="255" x14ac:dyDescent="0.25">
      <c r="A4" s="1"/>
      <c r="B4" s="6">
        <v>3</v>
      </c>
      <c r="C4" s="15" t="s">
        <v>29</v>
      </c>
      <c r="D4" s="41" t="s">
        <v>835</v>
      </c>
      <c r="E4" s="9"/>
      <c r="F4" s="1"/>
      <c r="G4" s="1"/>
      <c r="H4" s="1"/>
      <c r="I4" s="1"/>
      <c r="J4" s="1"/>
      <c r="K4" s="1"/>
    </row>
    <row r="5" spans="1:11" ht="60" x14ac:dyDescent="0.25">
      <c r="A5" s="1"/>
      <c r="B5" s="6">
        <v>4</v>
      </c>
      <c r="C5" s="15" t="s">
        <v>30</v>
      </c>
      <c r="D5" s="41" t="s">
        <v>835</v>
      </c>
      <c r="E5" s="9"/>
      <c r="F5" s="1"/>
      <c r="G5" s="1"/>
      <c r="H5" s="1"/>
      <c r="I5" s="1"/>
      <c r="J5" s="1"/>
      <c r="K5" s="1"/>
    </row>
    <row r="6" spans="1:11" ht="75" x14ac:dyDescent="0.25">
      <c r="A6" s="1"/>
      <c r="B6" s="6">
        <v>5</v>
      </c>
      <c r="C6" s="15" t="s">
        <v>31</v>
      </c>
      <c r="D6" s="41" t="s">
        <v>835</v>
      </c>
      <c r="E6" s="9"/>
      <c r="F6" s="1"/>
      <c r="G6" s="1"/>
      <c r="H6" s="1"/>
      <c r="I6" s="1"/>
      <c r="J6" s="1"/>
      <c r="K6" s="1"/>
    </row>
    <row r="7" spans="1:11" ht="45" x14ac:dyDescent="0.25">
      <c r="A7" s="1"/>
      <c r="B7" s="6">
        <v>6</v>
      </c>
      <c r="C7" s="15" t="s">
        <v>32</v>
      </c>
      <c r="D7" s="41" t="s">
        <v>835</v>
      </c>
      <c r="E7" s="9"/>
      <c r="F7" s="1"/>
      <c r="G7" s="1"/>
      <c r="H7" s="1"/>
      <c r="I7" s="1"/>
      <c r="J7" s="1"/>
      <c r="K7" s="1"/>
    </row>
    <row r="8" spans="1:11" ht="30" x14ac:dyDescent="0.25">
      <c r="A8" s="1"/>
      <c r="B8" s="6">
        <v>7</v>
      </c>
      <c r="C8" s="15" t="s">
        <v>33</v>
      </c>
      <c r="D8" s="41" t="s">
        <v>835</v>
      </c>
      <c r="E8" s="9"/>
      <c r="F8" s="1"/>
      <c r="G8" s="1"/>
      <c r="H8" s="1"/>
      <c r="I8" s="1"/>
      <c r="J8" s="1"/>
      <c r="K8" s="1"/>
    </row>
    <row r="9" spans="1:11" ht="45" x14ac:dyDescent="0.25">
      <c r="A9" s="1"/>
      <c r="B9" s="6">
        <v>8</v>
      </c>
      <c r="C9" s="15" t="s">
        <v>34</v>
      </c>
      <c r="D9" s="41" t="s">
        <v>835</v>
      </c>
      <c r="E9" s="9"/>
      <c r="F9" s="1"/>
      <c r="G9" s="1"/>
      <c r="H9" s="1"/>
      <c r="I9" s="1"/>
      <c r="J9" s="1"/>
      <c r="K9" s="1"/>
    </row>
    <row r="10" spans="1:11" ht="45" x14ac:dyDescent="0.25">
      <c r="A10" s="1"/>
      <c r="B10" s="6">
        <v>9</v>
      </c>
      <c r="C10" s="15" t="s">
        <v>35</v>
      </c>
      <c r="D10" s="41" t="s">
        <v>835</v>
      </c>
      <c r="E10" s="9"/>
      <c r="F10" s="1"/>
      <c r="G10" s="1"/>
      <c r="H10" s="1"/>
      <c r="I10" s="1"/>
      <c r="J10" s="1"/>
      <c r="K10" s="1"/>
    </row>
    <row r="11" spans="1:11" ht="45" x14ac:dyDescent="0.25">
      <c r="A11" s="1"/>
      <c r="B11" s="6">
        <v>10</v>
      </c>
      <c r="C11" s="15" t="s">
        <v>36</v>
      </c>
      <c r="D11" s="41" t="s">
        <v>835</v>
      </c>
      <c r="E11" s="9"/>
      <c r="F11" s="1"/>
      <c r="G11" s="1"/>
      <c r="H11" s="1"/>
      <c r="I11" s="1"/>
      <c r="J11" s="1"/>
      <c r="K11" s="1"/>
    </row>
    <row r="12" spans="1:11" ht="30" x14ac:dyDescent="0.25">
      <c r="A12" s="1"/>
      <c r="B12" s="6">
        <v>11</v>
      </c>
      <c r="C12" s="15" t="s">
        <v>37</v>
      </c>
      <c r="D12" s="41" t="s">
        <v>835</v>
      </c>
      <c r="E12" s="9"/>
      <c r="F12" s="1"/>
      <c r="G12" s="1"/>
      <c r="H12" s="1"/>
      <c r="I12" s="1"/>
      <c r="J12" s="1"/>
      <c r="K12" s="1"/>
    </row>
    <row r="13" spans="1:11" ht="60" x14ac:dyDescent="0.25">
      <c r="A13" s="1"/>
      <c r="B13" s="6">
        <v>12</v>
      </c>
      <c r="C13" s="15" t="s">
        <v>38</v>
      </c>
      <c r="D13" s="41" t="s">
        <v>835</v>
      </c>
      <c r="E13" s="9"/>
      <c r="F13" s="1"/>
      <c r="G13" s="1"/>
      <c r="H13" s="1"/>
      <c r="I13" s="1"/>
      <c r="J13" s="1"/>
      <c r="K13" s="1"/>
    </row>
    <row r="14" spans="1:11" ht="30" x14ac:dyDescent="0.25">
      <c r="A14" s="1"/>
      <c r="B14" s="6">
        <v>13</v>
      </c>
      <c r="C14" s="15" t="s">
        <v>39</v>
      </c>
      <c r="D14" s="41" t="s">
        <v>835</v>
      </c>
      <c r="E14" s="9"/>
      <c r="F14" s="1"/>
      <c r="G14" s="1"/>
      <c r="H14" s="1"/>
      <c r="I14" s="1"/>
      <c r="J14" s="1"/>
      <c r="K14" s="1"/>
    </row>
    <row r="15" spans="1:11" ht="60" x14ac:dyDescent="0.25">
      <c r="A15" s="1"/>
      <c r="B15" s="6">
        <v>14</v>
      </c>
      <c r="C15" s="15" t="s">
        <v>40</v>
      </c>
      <c r="D15" s="41" t="s">
        <v>835</v>
      </c>
      <c r="E15" s="9"/>
      <c r="F15" s="1"/>
      <c r="G15" s="1"/>
      <c r="H15" s="1"/>
      <c r="I15" s="1"/>
      <c r="J15" s="1"/>
      <c r="K15" s="1"/>
    </row>
    <row r="16" spans="1:11" ht="90" x14ac:dyDescent="0.25">
      <c r="A16" s="1"/>
      <c r="B16" s="6">
        <v>15</v>
      </c>
      <c r="C16" s="15" t="s">
        <v>41</v>
      </c>
      <c r="D16" s="41" t="s">
        <v>835</v>
      </c>
      <c r="E16" s="9"/>
      <c r="F16" s="1"/>
      <c r="G16" s="1"/>
      <c r="H16" s="1"/>
      <c r="I16" s="1"/>
      <c r="J16" s="1"/>
      <c r="K16" s="1"/>
    </row>
    <row r="17" spans="1:11" ht="60" x14ac:dyDescent="0.25">
      <c r="A17" s="1"/>
      <c r="B17" s="6">
        <v>16</v>
      </c>
      <c r="C17" s="15" t="s">
        <v>42</v>
      </c>
      <c r="D17" s="41" t="s">
        <v>835</v>
      </c>
      <c r="E17" s="9"/>
      <c r="F17" s="1"/>
      <c r="G17" s="1"/>
      <c r="H17" s="1"/>
      <c r="I17" s="1"/>
      <c r="J17" s="1"/>
      <c r="K17" s="1"/>
    </row>
    <row r="18" spans="1:11" x14ac:dyDescent="0.25">
      <c r="A18" s="1"/>
      <c r="B18" s="6">
        <v>17</v>
      </c>
      <c r="C18" s="15" t="s">
        <v>43</v>
      </c>
      <c r="D18" s="41" t="s">
        <v>835</v>
      </c>
      <c r="E18" s="9"/>
      <c r="F18" s="1"/>
      <c r="G18" s="1"/>
      <c r="H18" s="1"/>
      <c r="I18" s="1"/>
      <c r="J18" s="1"/>
      <c r="K18" s="1"/>
    </row>
    <row r="19" spans="1:11" ht="45" x14ac:dyDescent="0.25">
      <c r="A19" s="1"/>
      <c r="B19" s="6">
        <v>18</v>
      </c>
      <c r="C19" s="15" t="s">
        <v>44</v>
      </c>
      <c r="D19" s="41" t="s">
        <v>835</v>
      </c>
      <c r="E19" s="9"/>
      <c r="F19" s="1"/>
      <c r="G19" s="1"/>
      <c r="H19" s="1"/>
      <c r="I19" s="1"/>
      <c r="J19" s="1"/>
      <c r="K19" s="1"/>
    </row>
    <row r="20" spans="1:11" ht="30" x14ac:dyDescent="0.25">
      <c r="A20" s="1"/>
      <c r="B20" s="6">
        <v>19</v>
      </c>
      <c r="C20" s="15" t="s">
        <v>45</v>
      </c>
      <c r="D20" s="41" t="s">
        <v>835</v>
      </c>
      <c r="E20" s="9"/>
      <c r="F20" s="1"/>
      <c r="G20" s="1"/>
      <c r="H20" s="1"/>
      <c r="I20" s="1"/>
      <c r="J20" s="1"/>
      <c r="K20" s="1"/>
    </row>
    <row r="21" spans="1:11" ht="45" x14ac:dyDescent="0.25">
      <c r="A21" s="1"/>
      <c r="B21" s="6">
        <v>20</v>
      </c>
      <c r="C21" s="15" t="s">
        <v>46</v>
      </c>
      <c r="D21" s="41" t="s">
        <v>835</v>
      </c>
      <c r="E21" s="9"/>
      <c r="F21" s="1"/>
      <c r="G21" s="1"/>
      <c r="H21" s="1"/>
      <c r="I21" s="1"/>
      <c r="J21" s="1"/>
      <c r="K21" s="1"/>
    </row>
    <row r="22" spans="1:11" x14ac:dyDescent="0.25">
      <c r="A22" s="1"/>
      <c r="B22" s="6">
        <v>21</v>
      </c>
      <c r="C22" s="15" t="s">
        <v>47</v>
      </c>
      <c r="D22" s="41" t="s">
        <v>835</v>
      </c>
      <c r="E22" s="9"/>
      <c r="F22" s="1"/>
      <c r="G22" s="1"/>
      <c r="H22" s="1"/>
      <c r="I22" s="1"/>
      <c r="J22" s="1"/>
      <c r="K22" s="1"/>
    </row>
    <row r="23" spans="1:11" x14ac:dyDescent="0.25">
      <c r="A23" s="1"/>
      <c r="B23" s="6">
        <v>22</v>
      </c>
      <c r="C23" s="15" t="s">
        <v>48</v>
      </c>
      <c r="D23" s="41" t="s">
        <v>835</v>
      </c>
      <c r="E23" s="9"/>
      <c r="F23" s="1"/>
      <c r="G23" s="1"/>
      <c r="H23" s="1"/>
      <c r="I23" s="1"/>
      <c r="J23" s="1"/>
      <c r="K23" s="1"/>
    </row>
    <row r="24" spans="1:11" ht="45" x14ac:dyDescent="0.25">
      <c r="A24" s="1"/>
      <c r="B24" s="6">
        <v>23</v>
      </c>
      <c r="C24" s="15" t="s">
        <v>49</v>
      </c>
      <c r="D24" s="41" t="s">
        <v>835</v>
      </c>
      <c r="E24" s="9"/>
      <c r="F24" s="1"/>
      <c r="G24" s="1"/>
      <c r="H24" s="1"/>
      <c r="I24" s="1"/>
      <c r="J24" s="1"/>
      <c r="K24" s="1"/>
    </row>
    <row r="25" spans="1:11" x14ac:dyDescent="0.25">
      <c r="A25" s="1"/>
      <c r="B25" s="6">
        <v>24</v>
      </c>
      <c r="C25" s="15" t="s">
        <v>50</v>
      </c>
      <c r="D25" s="41" t="s">
        <v>835</v>
      </c>
      <c r="E25" s="9"/>
      <c r="F25" s="1"/>
      <c r="G25" s="1"/>
      <c r="H25" s="1"/>
      <c r="I25" s="1"/>
      <c r="J25" s="1"/>
      <c r="K25" s="1"/>
    </row>
    <row r="26" spans="1:11" ht="30" x14ac:dyDescent="0.25">
      <c r="A26" s="1"/>
      <c r="B26" s="6">
        <v>25</v>
      </c>
      <c r="C26" s="15" t="s">
        <v>51</v>
      </c>
      <c r="D26" s="41" t="s">
        <v>835</v>
      </c>
      <c r="E26" s="9"/>
      <c r="F26" s="1"/>
      <c r="G26" s="1"/>
      <c r="H26" s="1"/>
      <c r="I26" s="1"/>
      <c r="J26" s="1"/>
      <c r="K26" s="1"/>
    </row>
    <row r="27" spans="1:11" ht="45" x14ac:dyDescent="0.25">
      <c r="A27" s="1"/>
      <c r="B27" s="6">
        <v>26</v>
      </c>
      <c r="C27" s="15" t="s">
        <v>52</v>
      </c>
      <c r="D27" s="41" t="s">
        <v>835</v>
      </c>
      <c r="E27" s="9"/>
      <c r="F27" s="1"/>
      <c r="G27" s="1"/>
      <c r="H27" s="1"/>
      <c r="I27" s="1"/>
      <c r="J27" s="1"/>
      <c r="K27" s="1"/>
    </row>
    <row r="28" spans="1:11" ht="30" x14ac:dyDescent="0.25">
      <c r="A28" s="1"/>
      <c r="B28" s="6">
        <v>27</v>
      </c>
      <c r="C28" s="15" t="s">
        <v>53</v>
      </c>
      <c r="D28" s="41" t="s">
        <v>835</v>
      </c>
      <c r="E28" s="9"/>
      <c r="F28" s="1"/>
      <c r="G28" s="1"/>
      <c r="H28" s="1"/>
      <c r="I28" s="1"/>
      <c r="J28" s="1"/>
      <c r="K28" s="1"/>
    </row>
    <row r="29" spans="1:11" ht="45" x14ac:dyDescent="0.25">
      <c r="A29" s="1"/>
      <c r="B29" s="6">
        <v>28</v>
      </c>
      <c r="C29" s="15" t="s">
        <v>54</v>
      </c>
      <c r="D29" s="41" t="s">
        <v>835</v>
      </c>
      <c r="E29" s="9"/>
      <c r="F29" s="1"/>
      <c r="G29" s="1"/>
      <c r="H29" s="1"/>
      <c r="I29" s="1"/>
      <c r="J29" s="1"/>
      <c r="K29" s="1"/>
    </row>
    <row r="30" spans="1:11" ht="30" x14ac:dyDescent="0.25">
      <c r="A30" s="1"/>
      <c r="B30" s="6">
        <v>29</v>
      </c>
      <c r="C30" s="15" t="s">
        <v>55</v>
      </c>
      <c r="D30" s="41" t="s">
        <v>835</v>
      </c>
      <c r="E30" s="9"/>
      <c r="F30" s="1"/>
      <c r="G30" s="1"/>
      <c r="H30" s="1"/>
      <c r="I30" s="1"/>
      <c r="J30" s="1"/>
      <c r="K30" s="1"/>
    </row>
    <row r="31" spans="1:11" ht="30" x14ac:dyDescent="0.25">
      <c r="A31" s="1"/>
      <c r="B31" s="6">
        <v>30</v>
      </c>
      <c r="C31" s="15" t="s">
        <v>56</v>
      </c>
      <c r="D31" s="41" t="s">
        <v>835</v>
      </c>
      <c r="E31" s="9"/>
      <c r="F31" s="1"/>
      <c r="G31" s="1"/>
      <c r="H31" s="1"/>
      <c r="I31" s="1"/>
      <c r="J31" s="1"/>
      <c r="K31" s="1"/>
    </row>
    <row r="32" spans="1:11" ht="30" x14ac:dyDescent="0.25">
      <c r="A32" s="1"/>
      <c r="B32" s="6">
        <v>31</v>
      </c>
      <c r="C32" s="15" t="s">
        <v>57</v>
      </c>
      <c r="D32" s="41" t="s">
        <v>835</v>
      </c>
      <c r="E32" s="9"/>
      <c r="F32" s="1"/>
      <c r="G32" s="1"/>
      <c r="H32" s="1"/>
      <c r="I32" s="1"/>
      <c r="J32" s="1"/>
      <c r="K32" s="1"/>
    </row>
    <row r="33" spans="1:11" ht="45" x14ac:dyDescent="0.25">
      <c r="A33" s="1"/>
      <c r="B33" s="6">
        <v>32</v>
      </c>
      <c r="C33" s="15" t="s">
        <v>58</v>
      </c>
      <c r="D33" s="41" t="s">
        <v>835</v>
      </c>
      <c r="E33" s="9"/>
      <c r="F33" s="1"/>
      <c r="G33" s="1"/>
      <c r="H33" s="1"/>
      <c r="I33" s="1"/>
      <c r="J33" s="1"/>
      <c r="K33" s="1"/>
    </row>
    <row r="34" spans="1:11" ht="30" x14ac:dyDescent="0.25">
      <c r="A34" s="1"/>
      <c r="B34" s="6">
        <v>33</v>
      </c>
      <c r="C34" s="15" t="s">
        <v>59</v>
      </c>
      <c r="D34" s="9"/>
      <c r="E34" s="41" t="s">
        <v>838</v>
      </c>
      <c r="F34" s="1"/>
      <c r="G34" s="1"/>
      <c r="H34" s="1"/>
      <c r="I34" s="1"/>
      <c r="J34" s="1"/>
      <c r="K34" s="1"/>
    </row>
    <row r="35" spans="1:11" ht="45" x14ac:dyDescent="0.25">
      <c r="A35" s="1"/>
      <c r="B35" s="6">
        <v>34</v>
      </c>
      <c r="C35" s="15" t="s">
        <v>60</v>
      </c>
      <c r="D35" s="41" t="s">
        <v>835</v>
      </c>
      <c r="E35" s="9"/>
      <c r="F35" s="1"/>
      <c r="G35" s="1"/>
      <c r="H35" s="1"/>
      <c r="I35" s="1"/>
      <c r="J35" s="1"/>
      <c r="K35" s="1"/>
    </row>
    <row r="36" spans="1:11" ht="60" x14ac:dyDescent="0.25">
      <c r="A36" s="1"/>
      <c r="B36" s="6">
        <v>35</v>
      </c>
      <c r="C36" s="15" t="s">
        <v>61</v>
      </c>
      <c r="D36" s="41" t="s">
        <v>835</v>
      </c>
      <c r="E36" s="9"/>
      <c r="F36" s="1"/>
      <c r="G36" s="1"/>
      <c r="H36" s="1"/>
      <c r="I36" s="1"/>
      <c r="J36" s="1"/>
      <c r="K36" s="1"/>
    </row>
    <row r="37" spans="1:11" ht="45" x14ac:dyDescent="0.25">
      <c r="A37" s="1"/>
      <c r="B37" s="6">
        <v>36</v>
      </c>
      <c r="C37" s="15" t="s">
        <v>62</v>
      </c>
      <c r="D37" s="41" t="s">
        <v>835</v>
      </c>
      <c r="E37" s="9"/>
      <c r="F37" s="1"/>
      <c r="G37" s="1"/>
      <c r="H37" s="1"/>
      <c r="I37" s="1"/>
      <c r="J37" s="1"/>
      <c r="K37" s="1"/>
    </row>
    <row r="38" spans="1:11" ht="30" x14ac:dyDescent="0.25">
      <c r="A38" s="1"/>
      <c r="B38" s="6">
        <v>37</v>
      </c>
      <c r="C38" s="15" t="s">
        <v>63</v>
      </c>
      <c r="D38" s="9"/>
      <c r="E38" s="41" t="s">
        <v>838</v>
      </c>
      <c r="F38" s="1"/>
      <c r="G38" s="1"/>
      <c r="H38" s="1"/>
      <c r="I38" s="1"/>
      <c r="J38" s="1"/>
      <c r="K38" s="1"/>
    </row>
    <row r="39" spans="1:11" ht="60" x14ac:dyDescent="0.25">
      <c r="A39" s="1"/>
      <c r="B39" s="6">
        <v>38</v>
      </c>
      <c r="C39" s="15" t="s">
        <v>64</v>
      </c>
      <c r="D39" s="9"/>
      <c r="E39" s="41" t="s">
        <v>838</v>
      </c>
      <c r="F39" s="1"/>
      <c r="G39" s="1"/>
      <c r="H39" s="1"/>
      <c r="I39" s="1"/>
      <c r="J39" s="1"/>
      <c r="K39" s="1"/>
    </row>
    <row r="40" spans="1:11" ht="30" x14ac:dyDescent="0.25">
      <c r="A40" s="1"/>
      <c r="B40" s="6">
        <v>39</v>
      </c>
      <c r="C40" s="15" t="s">
        <v>65</v>
      </c>
      <c r="D40" s="9"/>
      <c r="E40" s="41" t="s">
        <v>838</v>
      </c>
      <c r="F40" s="1"/>
      <c r="G40" s="1"/>
      <c r="H40" s="1"/>
      <c r="I40" s="1"/>
      <c r="J40" s="1"/>
      <c r="K40" s="1"/>
    </row>
    <row r="41" spans="1:11" ht="30" x14ac:dyDescent="0.25">
      <c r="A41" s="1"/>
      <c r="B41" s="6">
        <v>40</v>
      </c>
      <c r="C41" s="15" t="s">
        <v>66</v>
      </c>
      <c r="D41" s="41" t="s">
        <v>835</v>
      </c>
      <c r="E41" s="9"/>
      <c r="F41" s="1"/>
      <c r="G41" s="1"/>
      <c r="H41" s="1"/>
      <c r="I41" s="1"/>
      <c r="J41" s="1"/>
      <c r="K41" s="1"/>
    </row>
    <row r="42" spans="1:11" ht="30" x14ac:dyDescent="0.25">
      <c r="A42" s="1"/>
      <c r="B42" s="6">
        <v>41</v>
      </c>
      <c r="C42" s="15" t="s">
        <v>67</v>
      </c>
      <c r="D42" s="9"/>
      <c r="E42" s="41" t="s">
        <v>838</v>
      </c>
      <c r="F42" s="1"/>
      <c r="G42" s="1"/>
      <c r="H42" s="1"/>
      <c r="I42" s="1"/>
      <c r="J42" s="1"/>
      <c r="K42" s="1"/>
    </row>
    <row r="43" spans="1:11" ht="60" x14ac:dyDescent="0.25">
      <c r="A43" s="1"/>
      <c r="B43" s="6">
        <v>42</v>
      </c>
      <c r="C43" s="15" t="s">
        <v>68</v>
      </c>
      <c r="D43" s="9"/>
      <c r="E43" s="41" t="s">
        <v>838</v>
      </c>
      <c r="F43" s="1"/>
      <c r="G43" s="1"/>
      <c r="H43" s="1"/>
      <c r="I43" s="1"/>
      <c r="J43" s="1"/>
      <c r="K43" s="1"/>
    </row>
    <row r="44" spans="1:11" ht="30" x14ac:dyDescent="0.25">
      <c r="A44" s="1"/>
      <c r="B44" s="6">
        <v>43</v>
      </c>
      <c r="C44" s="15" t="s">
        <v>69</v>
      </c>
      <c r="D44" s="9"/>
      <c r="E44" s="41" t="s">
        <v>838</v>
      </c>
      <c r="F44" s="1"/>
      <c r="G44" s="1"/>
      <c r="H44" s="1"/>
      <c r="I44" s="1"/>
      <c r="J44" s="1"/>
      <c r="K44" s="1"/>
    </row>
    <row r="45" spans="1:11" ht="30" x14ac:dyDescent="0.25">
      <c r="A45" s="1"/>
      <c r="B45" s="6">
        <v>44</v>
      </c>
      <c r="C45" s="15" t="s">
        <v>70</v>
      </c>
      <c r="D45" s="41" t="s">
        <v>835</v>
      </c>
      <c r="E45" s="9"/>
      <c r="F45" s="1"/>
      <c r="G45" s="1"/>
      <c r="H45" s="1"/>
      <c r="I45" s="1"/>
      <c r="J45" s="1"/>
      <c r="K45" s="1"/>
    </row>
    <row r="46" spans="1:11" ht="30" x14ac:dyDescent="0.25">
      <c r="A46" s="1"/>
      <c r="B46" s="6">
        <v>45</v>
      </c>
      <c r="C46" s="15" t="s">
        <v>71</v>
      </c>
      <c r="D46" s="41" t="s">
        <v>835</v>
      </c>
      <c r="E46" s="9"/>
      <c r="F46" s="1"/>
      <c r="G46" s="1"/>
      <c r="H46" s="1"/>
      <c r="I46" s="1"/>
      <c r="J46" s="1"/>
      <c r="K46" s="1"/>
    </row>
    <row r="47" spans="1:11" ht="45" x14ac:dyDescent="0.25">
      <c r="A47" s="1"/>
      <c r="B47" s="6">
        <v>46</v>
      </c>
      <c r="C47" s="15" t="s">
        <v>72</v>
      </c>
      <c r="D47" s="41" t="s">
        <v>835</v>
      </c>
      <c r="E47" s="16"/>
      <c r="F47" s="1"/>
      <c r="G47" s="1"/>
      <c r="H47" s="1"/>
      <c r="I47" s="1"/>
      <c r="J47" s="1"/>
      <c r="K47" s="1"/>
    </row>
    <row r="48" spans="1:11" ht="30" x14ac:dyDescent="0.25">
      <c r="A48" s="1"/>
      <c r="B48" s="6">
        <v>47</v>
      </c>
      <c r="C48" s="15" t="s">
        <v>73</v>
      </c>
      <c r="D48" s="41" t="s">
        <v>835</v>
      </c>
      <c r="E48" s="9"/>
      <c r="F48" s="1"/>
      <c r="G48" s="1"/>
      <c r="H48" s="1"/>
      <c r="I48" s="1"/>
      <c r="J48" s="1"/>
      <c r="K48" s="1"/>
    </row>
    <row r="49" spans="1:11" ht="60" x14ac:dyDescent="0.25">
      <c r="A49" s="1"/>
      <c r="B49" s="6">
        <v>48</v>
      </c>
      <c r="C49" s="15" t="s">
        <v>74</v>
      </c>
      <c r="D49" s="41" t="s">
        <v>835</v>
      </c>
      <c r="E49" s="9"/>
      <c r="F49" s="1"/>
      <c r="G49" s="1"/>
      <c r="H49" s="1"/>
      <c r="I49" s="1"/>
      <c r="J49" s="1"/>
      <c r="K49" s="1"/>
    </row>
    <row r="50" spans="1:11" x14ac:dyDescent="0.25">
      <c r="A50" s="1"/>
      <c r="B50" s="6">
        <v>49</v>
      </c>
      <c r="C50" s="15" t="s">
        <v>75</v>
      </c>
      <c r="D50" s="41" t="s">
        <v>835</v>
      </c>
      <c r="E50" s="9"/>
      <c r="F50" s="1"/>
      <c r="G50" s="1"/>
      <c r="H50" s="1"/>
      <c r="I50" s="1"/>
      <c r="J50" s="1"/>
      <c r="K50" s="1"/>
    </row>
    <row r="51" spans="1:11" ht="30" x14ac:dyDescent="0.25">
      <c r="A51" s="1"/>
      <c r="B51" s="6">
        <v>50</v>
      </c>
      <c r="C51" s="15" t="s">
        <v>76</v>
      </c>
      <c r="D51" s="9"/>
      <c r="E51" s="41" t="s">
        <v>838</v>
      </c>
      <c r="F51" s="1"/>
      <c r="G51" s="1"/>
      <c r="H51" s="1"/>
      <c r="I51" s="1"/>
      <c r="J51" s="1"/>
      <c r="K51" s="1"/>
    </row>
    <row r="52" spans="1:11" ht="30" x14ac:dyDescent="0.25">
      <c r="A52" s="1"/>
      <c r="B52" s="6">
        <v>51</v>
      </c>
      <c r="C52" s="15" t="s">
        <v>77</v>
      </c>
      <c r="D52" s="41" t="s">
        <v>835</v>
      </c>
      <c r="E52" s="9"/>
      <c r="F52" s="1"/>
      <c r="G52" s="1"/>
      <c r="H52" s="1"/>
      <c r="I52" s="1"/>
      <c r="J52" s="1"/>
      <c r="K52" s="1"/>
    </row>
    <row r="53" spans="1:11" ht="30" x14ac:dyDescent="0.25">
      <c r="A53" s="1"/>
      <c r="B53" s="6">
        <v>52</v>
      </c>
      <c r="C53" s="15" t="s">
        <v>78</v>
      </c>
      <c r="D53" s="41" t="s">
        <v>835</v>
      </c>
      <c r="E53" s="9"/>
      <c r="F53" s="1"/>
      <c r="G53" s="1"/>
      <c r="H53" s="1"/>
      <c r="I53" s="1"/>
      <c r="J53" s="1"/>
      <c r="K53" s="1"/>
    </row>
    <row r="54" spans="1:11" ht="45" x14ac:dyDescent="0.25">
      <c r="A54" s="1"/>
      <c r="B54" s="6">
        <v>53</v>
      </c>
      <c r="C54" s="15" t="s">
        <v>79</v>
      </c>
      <c r="D54" s="9"/>
      <c r="E54" s="41" t="s">
        <v>838</v>
      </c>
      <c r="F54" s="1"/>
      <c r="G54" s="1"/>
      <c r="H54" s="1"/>
      <c r="I54" s="1"/>
      <c r="J54" s="1"/>
      <c r="K54" s="1"/>
    </row>
    <row r="55" spans="1:11" ht="30" x14ac:dyDescent="0.25">
      <c r="A55" s="1"/>
      <c r="B55" s="6">
        <v>54</v>
      </c>
      <c r="C55" s="15" t="s">
        <v>80</v>
      </c>
      <c r="D55" s="41" t="s">
        <v>835</v>
      </c>
      <c r="E55" s="9"/>
      <c r="F55" s="1"/>
      <c r="G55" s="1"/>
      <c r="H55" s="1"/>
      <c r="I55" s="1"/>
      <c r="J55" s="1"/>
      <c r="K55" s="1"/>
    </row>
    <row r="56" spans="1:11" x14ac:dyDescent="0.25">
      <c r="A56" s="1"/>
      <c r="B56" s="6">
        <v>55</v>
      </c>
      <c r="C56" s="15" t="s">
        <v>81</v>
      </c>
      <c r="D56" s="41" t="s">
        <v>835</v>
      </c>
      <c r="E56" s="9"/>
      <c r="F56" s="1"/>
      <c r="G56" s="1"/>
      <c r="H56" s="1"/>
      <c r="I56" s="1"/>
      <c r="J56" s="1"/>
      <c r="K56" s="1"/>
    </row>
    <row r="57" spans="1:11" x14ac:dyDescent="0.25">
      <c r="A57" s="1"/>
      <c r="B57" s="6">
        <v>56</v>
      </c>
      <c r="C57" s="15" t="s">
        <v>82</v>
      </c>
      <c r="D57" s="41" t="s">
        <v>835</v>
      </c>
      <c r="E57" s="9"/>
      <c r="F57" s="1"/>
      <c r="G57" s="1"/>
      <c r="H57" s="1"/>
      <c r="I57" s="1"/>
      <c r="J57" s="1"/>
      <c r="K57" s="1"/>
    </row>
    <row r="58" spans="1:11" ht="30" x14ac:dyDescent="0.25">
      <c r="A58" s="1"/>
      <c r="B58" s="6">
        <v>57</v>
      </c>
      <c r="C58" s="15" t="s">
        <v>83</v>
      </c>
      <c r="D58" s="41" t="s">
        <v>835</v>
      </c>
      <c r="E58" s="9"/>
      <c r="F58" s="1"/>
      <c r="G58" s="1"/>
      <c r="H58" s="1"/>
      <c r="I58" s="1"/>
      <c r="J58" s="1"/>
      <c r="K58" s="1"/>
    </row>
    <row r="59" spans="1:11" ht="30" x14ac:dyDescent="0.25">
      <c r="A59" s="1"/>
      <c r="B59" s="6">
        <v>58</v>
      </c>
      <c r="C59" s="15" t="s">
        <v>84</v>
      </c>
      <c r="D59" s="9"/>
      <c r="E59" s="41" t="s">
        <v>838</v>
      </c>
      <c r="F59" s="1"/>
      <c r="G59" s="1"/>
      <c r="H59" s="1"/>
      <c r="I59" s="1"/>
      <c r="J59" s="1"/>
      <c r="K59" s="1"/>
    </row>
    <row r="60" spans="1:11" ht="30" x14ac:dyDescent="0.25">
      <c r="A60" s="1"/>
      <c r="B60" s="6">
        <v>59</v>
      </c>
      <c r="C60" s="15" t="s">
        <v>85</v>
      </c>
      <c r="D60" s="41" t="s">
        <v>835</v>
      </c>
      <c r="E60" s="9"/>
      <c r="F60" s="1"/>
      <c r="G60" s="1"/>
      <c r="H60" s="1"/>
      <c r="I60" s="1"/>
      <c r="J60" s="1"/>
      <c r="K60" s="1"/>
    </row>
    <row r="61" spans="1:11" x14ac:dyDescent="0.25">
      <c r="A61" s="1"/>
      <c r="B61" s="6">
        <v>60</v>
      </c>
      <c r="C61" s="15" t="s">
        <v>86</v>
      </c>
      <c r="D61" s="9"/>
      <c r="E61" s="41" t="s">
        <v>838</v>
      </c>
      <c r="F61" s="1"/>
      <c r="G61" s="1"/>
      <c r="H61" s="1"/>
      <c r="I61" s="1"/>
      <c r="J61" s="1"/>
      <c r="K61" s="1"/>
    </row>
    <row r="62" spans="1:11" ht="30" x14ac:dyDescent="0.25">
      <c r="A62" s="1"/>
      <c r="B62" s="6">
        <v>61</v>
      </c>
      <c r="C62" s="15" t="s">
        <v>87</v>
      </c>
      <c r="D62" s="9"/>
      <c r="E62" s="41" t="s">
        <v>838</v>
      </c>
      <c r="F62" s="1"/>
      <c r="G62" s="1"/>
      <c r="H62" s="1"/>
      <c r="I62" s="1"/>
      <c r="J62" s="1"/>
      <c r="K62" s="1"/>
    </row>
    <row r="63" spans="1:11" x14ac:dyDescent="0.25">
      <c r="A63" s="1"/>
      <c r="B63" s="6">
        <v>62</v>
      </c>
      <c r="C63" s="15" t="s">
        <v>88</v>
      </c>
      <c r="D63" s="41" t="s">
        <v>835</v>
      </c>
      <c r="E63" s="9"/>
      <c r="F63" s="1"/>
      <c r="G63" s="1"/>
      <c r="H63" s="1"/>
      <c r="I63" s="1"/>
      <c r="J63" s="1"/>
      <c r="K63" s="1"/>
    </row>
    <row r="64" spans="1:11" x14ac:dyDescent="0.25">
      <c r="A64" s="1"/>
      <c r="B64" s="6">
        <v>63</v>
      </c>
      <c r="C64" s="15" t="s">
        <v>89</v>
      </c>
      <c r="D64" s="41" t="s">
        <v>835</v>
      </c>
      <c r="E64" s="9"/>
      <c r="F64" s="1"/>
      <c r="G64" s="1"/>
      <c r="H64" s="1"/>
      <c r="I64" s="1"/>
      <c r="J64" s="1"/>
      <c r="K64" s="1"/>
    </row>
    <row r="65" spans="1:11" x14ac:dyDescent="0.25">
      <c r="A65" s="1"/>
      <c r="B65" s="6">
        <v>64</v>
      </c>
      <c r="C65" s="15" t="s">
        <v>90</v>
      </c>
      <c r="D65" s="41" t="s">
        <v>835</v>
      </c>
      <c r="E65" s="9"/>
      <c r="F65" s="1"/>
      <c r="G65" s="1"/>
      <c r="H65" s="1"/>
      <c r="I65" s="1"/>
      <c r="J65" s="1"/>
      <c r="K65" s="1"/>
    </row>
    <row r="66" spans="1:11" x14ac:dyDescent="0.25">
      <c r="A66" s="1"/>
      <c r="B66" s="6">
        <v>65</v>
      </c>
      <c r="C66" s="15" t="s">
        <v>91</v>
      </c>
      <c r="D66" s="41" t="s">
        <v>835</v>
      </c>
      <c r="E66" s="9"/>
      <c r="F66" s="1"/>
      <c r="G66" s="1"/>
      <c r="H66" s="1"/>
      <c r="I66" s="1"/>
      <c r="J66" s="1"/>
      <c r="K66" s="1"/>
    </row>
    <row r="67" spans="1:11" ht="30" x14ac:dyDescent="0.25">
      <c r="A67" s="1"/>
      <c r="B67" s="6">
        <v>66</v>
      </c>
      <c r="C67" s="15" t="s">
        <v>92</v>
      </c>
      <c r="D67" s="41" t="s">
        <v>835</v>
      </c>
      <c r="E67" s="9"/>
      <c r="F67" s="1"/>
      <c r="G67" s="1"/>
      <c r="H67" s="1"/>
      <c r="I67" s="1"/>
      <c r="J67" s="1"/>
      <c r="K67" s="1"/>
    </row>
    <row r="68" spans="1:11" x14ac:dyDescent="0.25">
      <c r="A68" s="1"/>
      <c r="B68" s="6">
        <v>67</v>
      </c>
      <c r="C68" s="15" t="s">
        <v>93</v>
      </c>
      <c r="D68" s="41" t="s">
        <v>835</v>
      </c>
      <c r="E68" s="9"/>
      <c r="F68" s="1"/>
      <c r="G68" s="1"/>
      <c r="H68" s="1"/>
      <c r="I68" s="1"/>
      <c r="J68" s="1"/>
      <c r="K68" s="1"/>
    </row>
    <row r="69" spans="1:11" ht="30" x14ac:dyDescent="0.25">
      <c r="A69" s="1"/>
      <c r="B69" s="6">
        <v>68</v>
      </c>
      <c r="C69" s="15" t="s">
        <v>94</v>
      </c>
      <c r="D69" s="41" t="s">
        <v>835</v>
      </c>
      <c r="E69" s="9"/>
      <c r="F69" s="1"/>
      <c r="G69" s="1"/>
      <c r="H69" s="1"/>
      <c r="I69" s="1"/>
      <c r="J69" s="1"/>
      <c r="K69" s="1"/>
    </row>
    <row r="70" spans="1:11" ht="30" x14ac:dyDescent="0.25">
      <c r="A70" s="1"/>
      <c r="B70" s="6">
        <v>69</v>
      </c>
      <c r="C70" s="15" t="s">
        <v>95</v>
      </c>
      <c r="D70" s="9"/>
      <c r="E70" s="41" t="s">
        <v>838</v>
      </c>
      <c r="F70" s="1"/>
      <c r="G70" s="1"/>
      <c r="H70" s="1"/>
      <c r="I70" s="1"/>
      <c r="J70" s="1"/>
      <c r="K70" s="1"/>
    </row>
    <row r="71" spans="1:11" ht="30" x14ac:dyDescent="0.25">
      <c r="A71" s="1"/>
      <c r="B71" s="6">
        <v>70</v>
      </c>
      <c r="C71" s="15" t="s">
        <v>96</v>
      </c>
      <c r="D71" s="9"/>
      <c r="E71" s="41" t="s">
        <v>838</v>
      </c>
      <c r="F71" s="1"/>
      <c r="G71" s="1"/>
      <c r="H71" s="1"/>
      <c r="I71" s="1"/>
      <c r="J71" s="1"/>
      <c r="K71" s="1"/>
    </row>
    <row r="72" spans="1:11" ht="30" x14ac:dyDescent="0.25">
      <c r="A72" s="1"/>
      <c r="B72" s="6">
        <v>71</v>
      </c>
      <c r="C72" s="15" t="s">
        <v>97</v>
      </c>
      <c r="D72" s="9"/>
      <c r="E72" s="41" t="s">
        <v>838</v>
      </c>
      <c r="F72" s="1"/>
      <c r="G72" s="1"/>
      <c r="H72" s="1"/>
      <c r="I72" s="1"/>
      <c r="J72" s="1"/>
      <c r="K72" s="1"/>
    </row>
    <row r="73" spans="1:11" ht="30" x14ac:dyDescent="0.25">
      <c r="A73" s="1"/>
      <c r="B73" s="67">
        <v>72</v>
      </c>
      <c r="C73" s="66" t="s">
        <v>845</v>
      </c>
      <c r="D73" s="41" t="s">
        <v>835</v>
      </c>
      <c r="E73" s="9"/>
      <c r="F73" s="1"/>
      <c r="G73" s="1"/>
      <c r="H73" s="1"/>
      <c r="I73" s="1"/>
      <c r="J73" s="1"/>
      <c r="K73" s="1"/>
    </row>
    <row r="74" spans="1:11" ht="75" x14ac:dyDescent="0.25">
      <c r="A74" s="1"/>
      <c r="B74" s="6">
        <v>73</v>
      </c>
      <c r="C74" s="15" t="s">
        <v>98</v>
      </c>
      <c r="D74" s="9"/>
      <c r="E74" s="41" t="s">
        <v>838</v>
      </c>
      <c r="F74" s="1"/>
      <c r="G74" s="1"/>
      <c r="H74" s="1"/>
      <c r="I74" s="1"/>
      <c r="J74" s="1"/>
      <c r="K74" s="1"/>
    </row>
    <row r="75" spans="1:11" ht="60" x14ac:dyDescent="0.25">
      <c r="A75" s="1"/>
      <c r="B75" s="6">
        <v>74</v>
      </c>
      <c r="C75" s="15" t="s">
        <v>99</v>
      </c>
      <c r="D75" s="41" t="s">
        <v>835</v>
      </c>
      <c r="E75" s="9"/>
      <c r="F75" s="1"/>
      <c r="G75" s="1"/>
      <c r="H75" s="1"/>
      <c r="I75" s="1"/>
      <c r="J75" s="1"/>
      <c r="K75" s="1"/>
    </row>
    <row r="76" spans="1:11" ht="30" x14ac:dyDescent="0.25">
      <c r="A76" s="1"/>
      <c r="B76" s="6">
        <v>75</v>
      </c>
      <c r="C76" s="15" t="s">
        <v>100</v>
      </c>
      <c r="D76" s="41" t="s">
        <v>835</v>
      </c>
      <c r="E76" s="9"/>
      <c r="F76" s="1"/>
      <c r="G76" s="1"/>
      <c r="H76" s="1"/>
      <c r="I76" s="1"/>
      <c r="J76" s="1"/>
      <c r="K76" s="1"/>
    </row>
    <row r="77" spans="1:11" ht="30" x14ac:dyDescent="0.25">
      <c r="A77" s="1"/>
      <c r="B77" s="6">
        <v>76</v>
      </c>
      <c r="C77" s="15" t="s">
        <v>101</v>
      </c>
      <c r="D77" s="41" t="s">
        <v>835</v>
      </c>
      <c r="E77" s="9"/>
      <c r="F77" s="1"/>
      <c r="G77" s="1"/>
      <c r="H77" s="1"/>
      <c r="I77" s="1"/>
      <c r="J77" s="1"/>
      <c r="K77" s="1"/>
    </row>
    <row r="78" spans="1:11" ht="30" x14ac:dyDescent="0.25">
      <c r="A78" s="1"/>
      <c r="B78" s="6">
        <v>77</v>
      </c>
      <c r="C78" s="15" t="s">
        <v>102</v>
      </c>
      <c r="D78" s="41" t="s">
        <v>835</v>
      </c>
      <c r="E78" s="9"/>
      <c r="F78" s="1"/>
      <c r="G78" s="1"/>
      <c r="H78" s="1"/>
      <c r="I78" s="1"/>
      <c r="J78" s="1"/>
      <c r="K78" s="1"/>
    </row>
    <row r="79" spans="1:11" x14ac:dyDescent="0.25">
      <c r="A79" s="1"/>
      <c r="B79" s="6">
        <v>78</v>
      </c>
      <c r="C79" s="15" t="s">
        <v>103</v>
      </c>
      <c r="D79" s="41" t="s">
        <v>835</v>
      </c>
      <c r="E79" s="9"/>
      <c r="F79" s="1"/>
      <c r="G79" s="1"/>
      <c r="H79" s="1"/>
      <c r="I79" s="1"/>
      <c r="J79" s="1"/>
      <c r="K79" s="1"/>
    </row>
    <row r="80" spans="1:11" x14ac:dyDescent="0.25">
      <c r="A80" s="1"/>
      <c r="B80" s="6">
        <v>79</v>
      </c>
      <c r="C80" s="15" t="s">
        <v>104</v>
      </c>
      <c r="D80" s="41" t="s">
        <v>835</v>
      </c>
      <c r="E80" s="9"/>
      <c r="F80" s="1"/>
      <c r="G80" s="1"/>
      <c r="H80" s="1"/>
      <c r="I80" s="1"/>
      <c r="J80" s="1"/>
      <c r="K80" s="1"/>
    </row>
    <row r="81" spans="1:11" ht="390" x14ac:dyDescent="0.25">
      <c r="A81" s="1"/>
      <c r="B81" s="6">
        <v>80</v>
      </c>
      <c r="C81" s="15" t="s">
        <v>105</v>
      </c>
      <c r="D81" s="41" t="s">
        <v>835</v>
      </c>
      <c r="E81" s="9"/>
      <c r="F81" s="1"/>
      <c r="G81" s="1"/>
      <c r="H81" s="1"/>
      <c r="I81" s="1"/>
      <c r="J81" s="1"/>
      <c r="K81" s="1"/>
    </row>
    <row r="82" spans="1:11" ht="30" x14ac:dyDescent="0.25">
      <c r="A82" s="1"/>
      <c r="B82" s="6">
        <v>81</v>
      </c>
      <c r="C82" s="15" t="s">
        <v>106</v>
      </c>
      <c r="D82" s="41" t="s">
        <v>835</v>
      </c>
      <c r="E82" s="9"/>
      <c r="F82" s="1"/>
      <c r="G82" s="1"/>
      <c r="H82" s="1"/>
      <c r="I82" s="1"/>
      <c r="J82" s="1"/>
      <c r="K82" s="1"/>
    </row>
    <row r="83" spans="1:11" ht="255" x14ac:dyDescent="0.25">
      <c r="A83" s="1"/>
      <c r="B83" s="6">
        <v>82</v>
      </c>
      <c r="C83" s="15" t="s">
        <v>107</v>
      </c>
      <c r="D83" s="41" t="s">
        <v>835</v>
      </c>
      <c r="E83" s="9"/>
      <c r="F83" s="1"/>
      <c r="G83" s="1"/>
      <c r="H83" s="1"/>
      <c r="I83" s="1"/>
      <c r="J83" s="1"/>
      <c r="K83" s="1"/>
    </row>
    <row r="84" spans="1:11" ht="300" x14ac:dyDescent="0.25">
      <c r="A84" s="1"/>
      <c r="B84" s="6">
        <v>83</v>
      </c>
      <c r="C84" s="15" t="s">
        <v>108</v>
      </c>
      <c r="D84" s="9"/>
      <c r="E84" s="41" t="s">
        <v>838</v>
      </c>
      <c r="F84" s="1"/>
      <c r="G84" s="1"/>
      <c r="H84" s="1"/>
      <c r="I84" s="1"/>
      <c r="J84" s="1"/>
      <c r="K84" s="1"/>
    </row>
    <row r="85" spans="1:11" ht="45" x14ac:dyDescent="0.25">
      <c r="A85" s="1"/>
      <c r="B85" s="6">
        <v>84</v>
      </c>
      <c r="C85" s="15" t="s">
        <v>109</v>
      </c>
      <c r="D85" s="9"/>
      <c r="E85" s="41" t="s">
        <v>838</v>
      </c>
      <c r="F85" s="1"/>
      <c r="G85" s="1"/>
      <c r="H85" s="1"/>
      <c r="I85" s="1"/>
      <c r="J85" s="1"/>
      <c r="K85" s="1"/>
    </row>
    <row r="86" spans="1:11" ht="45" x14ac:dyDescent="0.25">
      <c r="A86" s="1"/>
      <c r="B86" s="6">
        <v>85</v>
      </c>
      <c r="C86" s="15" t="s">
        <v>110</v>
      </c>
      <c r="D86" s="41" t="s">
        <v>835</v>
      </c>
      <c r="E86" s="9"/>
      <c r="F86" s="1"/>
      <c r="G86" s="1"/>
      <c r="H86" s="1"/>
      <c r="I86" s="1"/>
      <c r="J86" s="1"/>
      <c r="K86" s="1"/>
    </row>
    <row r="87" spans="1:11" ht="30" x14ac:dyDescent="0.25">
      <c r="A87" s="1"/>
      <c r="B87" s="6">
        <v>86</v>
      </c>
      <c r="C87" s="15" t="s">
        <v>111</v>
      </c>
      <c r="D87" s="9"/>
      <c r="E87" s="41" t="s">
        <v>838</v>
      </c>
      <c r="F87" s="1"/>
      <c r="G87" s="1"/>
      <c r="H87" s="1"/>
      <c r="I87" s="1"/>
      <c r="J87" s="1"/>
      <c r="K87" s="1"/>
    </row>
    <row r="88" spans="1:11" ht="60" x14ac:dyDescent="0.25">
      <c r="A88" s="1"/>
      <c r="B88" s="6">
        <v>87</v>
      </c>
      <c r="C88" s="15" t="s">
        <v>112</v>
      </c>
      <c r="D88" s="41" t="s">
        <v>835</v>
      </c>
      <c r="E88" s="9"/>
      <c r="F88" s="1"/>
      <c r="G88" s="1"/>
      <c r="H88" s="1"/>
      <c r="I88" s="1"/>
      <c r="J88" s="1"/>
      <c r="K88" s="1"/>
    </row>
    <row r="89" spans="1:11" x14ac:dyDescent="0.25">
      <c r="A89" s="1"/>
      <c r="B89" s="6">
        <v>88</v>
      </c>
      <c r="C89" s="15" t="s">
        <v>113</v>
      </c>
      <c r="D89" s="41" t="s">
        <v>835</v>
      </c>
      <c r="E89" s="9"/>
      <c r="F89" s="1"/>
      <c r="G89" s="1"/>
      <c r="H89" s="1"/>
      <c r="I89" s="1"/>
      <c r="J89" s="1"/>
      <c r="K89" s="1"/>
    </row>
    <row r="90" spans="1:11" ht="30" x14ac:dyDescent="0.25">
      <c r="A90" s="1"/>
      <c r="B90" s="6">
        <v>89</v>
      </c>
      <c r="C90" s="15" t="s">
        <v>114</v>
      </c>
      <c r="D90" s="9"/>
      <c r="E90" s="41" t="s">
        <v>838</v>
      </c>
      <c r="F90" s="1"/>
      <c r="G90" s="1"/>
      <c r="H90" s="1"/>
      <c r="I90" s="1"/>
      <c r="J90" s="1"/>
      <c r="K90" s="1"/>
    </row>
    <row r="91" spans="1:11" ht="135" x14ac:dyDescent="0.25">
      <c r="A91" s="1"/>
      <c r="B91" s="6">
        <v>90</v>
      </c>
      <c r="C91" s="15" t="s">
        <v>115</v>
      </c>
      <c r="D91" s="9"/>
      <c r="E91" s="41" t="s">
        <v>838</v>
      </c>
      <c r="F91" s="1"/>
      <c r="G91" s="1"/>
      <c r="H91" s="1"/>
      <c r="I91" s="1"/>
      <c r="J91" s="1"/>
      <c r="K91" s="1"/>
    </row>
    <row r="92" spans="1:11" ht="30" x14ac:dyDescent="0.25">
      <c r="A92" s="1"/>
      <c r="B92" s="6">
        <v>91</v>
      </c>
      <c r="C92" s="15" t="s">
        <v>116</v>
      </c>
      <c r="D92" s="41" t="s">
        <v>835</v>
      </c>
      <c r="E92" s="9"/>
      <c r="F92" s="1"/>
      <c r="G92" s="1"/>
      <c r="H92" s="1"/>
      <c r="I92" s="1"/>
      <c r="J92" s="1"/>
      <c r="K92" s="1"/>
    </row>
    <row r="93" spans="1:11" ht="90" x14ac:dyDescent="0.25">
      <c r="A93" s="1"/>
      <c r="B93" s="6">
        <v>92</v>
      </c>
      <c r="C93" s="15" t="s">
        <v>117</v>
      </c>
      <c r="D93" s="41" t="s">
        <v>835</v>
      </c>
      <c r="E93" s="9"/>
      <c r="F93" s="1"/>
      <c r="G93" s="1"/>
      <c r="H93" s="1"/>
      <c r="I93" s="1"/>
      <c r="J93" s="1"/>
      <c r="K93" s="1"/>
    </row>
    <row r="94" spans="1:11" ht="30" x14ac:dyDescent="0.25">
      <c r="A94" s="1"/>
      <c r="B94" s="6">
        <v>93</v>
      </c>
      <c r="C94" s="15" t="s">
        <v>118</v>
      </c>
      <c r="D94" s="41" t="s">
        <v>835</v>
      </c>
      <c r="E94" s="9"/>
      <c r="F94" s="1"/>
      <c r="G94" s="1"/>
      <c r="H94" s="1"/>
      <c r="I94" s="1"/>
      <c r="J94" s="1"/>
      <c r="K94" s="1"/>
    </row>
    <row r="95" spans="1:11" ht="45" x14ac:dyDescent="0.25">
      <c r="A95" s="1"/>
      <c r="B95" s="6">
        <v>94</v>
      </c>
      <c r="C95" s="15" t="s">
        <v>119</v>
      </c>
      <c r="D95" s="41" t="s">
        <v>835</v>
      </c>
      <c r="E95" s="9"/>
      <c r="F95" s="1"/>
      <c r="G95" s="1"/>
      <c r="H95" s="1"/>
      <c r="I95" s="1"/>
      <c r="J95" s="1"/>
      <c r="K95" s="1"/>
    </row>
    <row r="96" spans="1:11" ht="75" x14ac:dyDescent="0.25">
      <c r="A96" s="1"/>
      <c r="B96" s="6">
        <v>95</v>
      </c>
      <c r="C96" s="15" t="s">
        <v>120</v>
      </c>
      <c r="D96" s="41" t="s">
        <v>835</v>
      </c>
      <c r="E96" s="9"/>
      <c r="F96" s="1"/>
      <c r="G96" s="1"/>
      <c r="H96" s="1"/>
      <c r="I96" s="1"/>
      <c r="J96" s="1"/>
      <c r="K96" s="1"/>
    </row>
    <row r="97" spans="1:11" ht="45" x14ac:dyDescent="0.25">
      <c r="A97" s="1"/>
      <c r="B97" s="6">
        <v>96</v>
      </c>
      <c r="C97" s="15" t="s">
        <v>121</v>
      </c>
      <c r="D97" s="41" t="s">
        <v>835</v>
      </c>
      <c r="E97" s="9"/>
      <c r="F97" s="1"/>
      <c r="G97" s="1"/>
      <c r="H97" s="1"/>
      <c r="I97" s="1"/>
      <c r="J97" s="1"/>
      <c r="K97" s="1"/>
    </row>
    <row r="98" spans="1:11" ht="45" x14ac:dyDescent="0.25">
      <c r="A98" s="1"/>
      <c r="B98" s="6">
        <v>97</v>
      </c>
      <c r="C98" s="15" t="s">
        <v>122</v>
      </c>
      <c r="D98" s="41" t="s">
        <v>835</v>
      </c>
      <c r="E98" s="9"/>
      <c r="F98" s="1"/>
      <c r="G98" s="1"/>
      <c r="H98" s="1"/>
      <c r="I98" s="1"/>
      <c r="J98" s="1"/>
      <c r="K98" s="1"/>
    </row>
    <row r="99" spans="1:11" x14ac:dyDescent="0.25">
      <c r="A99" s="1"/>
      <c r="B99" s="6">
        <v>98</v>
      </c>
      <c r="C99" s="15" t="s">
        <v>123</v>
      </c>
      <c r="D99" s="41" t="s">
        <v>835</v>
      </c>
      <c r="E99" s="16"/>
      <c r="F99" s="1"/>
      <c r="G99" s="1"/>
      <c r="H99" s="1"/>
      <c r="I99" s="1"/>
      <c r="J99" s="1"/>
      <c r="K99" s="1"/>
    </row>
    <row r="100" spans="1:11" x14ac:dyDescent="0.25">
      <c r="A100" s="1"/>
      <c r="B100" s="6">
        <v>99</v>
      </c>
      <c r="C100" s="15" t="s">
        <v>124</v>
      </c>
      <c r="D100" s="41" t="s">
        <v>835</v>
      </c>
      <c r="E100" s="16"/>
      <c r="F100" s="1"/>
      <c r="G100" s="1"/>
      <c r="H100" s="1"/>
      <c r="I100" s="1"/>
      <c r="J100" s="1"/>
      <c r="K100" s="1"/>
    </row>
    <row r="101" spans="1:11" ht="30" x14ac:dyDescent="0.25">
      <c r="A101" s="1"/>
      <c r="B101" s="6">
        <v>100</v>
      </c>
      <c r="C101" s="15" t="s">
        <v>125</v>
      </c>
      <c r="D101" s="41" t="s">
        <v>835</v>
      </c>
      <c r="E101" s="16"/>
      <c r="F101" s="1"/>
      <c r="G101" s="1"/>
      <c r="H101" s="1"/>
      <c r="I101" s="1"/>
      <c r="J101" s="1"/>
      <c r="K101" s="1"/>
    </row>
    <row r="102" spans="1:11" ht="30" x14ac:dyDescent="0.25">
      <c r="A102" s="1"/>
      <c r="B102" s="6">
        <v>101</v>
      </c>
      <c r="C102" s="15" t="s">
        <v>126</v>
      </c>
      <c r="D102" s="41" t="s">
        <v>835</v>
      </c>
      <c r="E102" s="16"/>
      <c r="F102" s="1"/>
      <c r="G102" s="1"/>
      <c r="H102" s="1"/>
      <c r="I102" s="1"/>
      <c r="J102" s="1"/>
      <c r="K102" s="1"/>
    </row>
    <row r="103" spans="1:11" ht="45" x14ac:dyDescent="0.25">
      <c r="A103" s="1"/>
      <c r="B103" s="6">
        <v>102</v>
      </c>
      <c r="C103" s="15" t="s">
        <v>127</v>
      </c>
      <c r="D103" s="41" t="s">
        <v>835</v>
      </c>
      <c r="E103" s="16"/>
      <c r="F103" s="1"/>
      <c r="G103" s="1"/>
      <c r="H103" s="1"/>
      <c r="I103" s="1"/>
      <c r="J103" s="1"/>
      <c r="K103" s="1"/>
    </row>
    <row r="104" spans="1:11" ht="45" x14ac:dyDescent="0.25">
      <c r="A104" s="1"/>
      <c r="B104" s="6">
        <v>103</v>
      </c>
      <c r="C104" s="15" t="s">
        <v>128</v>
      </c>
      <c r="D104" s="41" t="s">
        <v>835</v>
      </c>
      <c r="E104" s="16"/>
      <c r="F104" s="1"/>
      <c r="G104" s="1"/>
      <c r="H104" s="1"/>
      <c r="I104" s="1"/>
      <c r="J104" s="1"/>
      <c r="K104" s="1"/>
    </row>
    <row r="105" spans="1:11" ht="30" x14ac:dyDescent="0.25">
      <c r="A105" s="1"/>
      <c r="B105" s="6">
        <v>104</v>
      </c>
      <c r="C105" s="15" t="s">
        <v>129</v>
      </c>
      <c r="D105" s="41" t="s">
        <v>835</v>
      </c>
      <c r="E105" s="16"/>
      <c r="F105" s="1"/>
      <c r="G105" s="1"/>
      <c r="H105" s="1"/>
      <c r="I105" s="1"/>
      <c r="J105" s="1"/>
      <c r="K105" s="1"/>
    </row>
    <row r="106" spans="1:11" ht="30" x14ac:dyDescent="0.25">
      <c r="A106" s="1"/>
      <c r="B106" s="6">
        <v>105</v>
      </c>
      <c r="C106" s="15" t="s">
        <v>130</v>
      </c>
      <c r="D106" s="41" t="s">
        <v>835</v>
      </c>
      <c r="E106" s="16"/>
      <c r="F106" s="1"/>
      <c r="G106" s="1"/>
      <c r="H106" s="1"/>
      <c r="I106" s="1"/>
      <c r="J106" s="1"/>
      <c r="K106" s="1"/>
    </row>
    <row r="107" spans="1:11" ht="45" x14ac:dyDescent="0.25">
      <c r="A107" s="1"/>
      <c r="B107" s="6">
        <v>106</v>
      </c>
      <c r="C107" s="15" t="s">
        <v>131</v>
      </c>
      <c r="D107" s="41" t="s">
        <v>835</v>
      </c>
      <c r="E107" s="16"/>
      <c r="F107" s="1"/>
      <c r="G107" s="1"/>
      <c r="H107" s="1"/>
      <c r="I107" s="1"/>
      <c r="J107" s="1"/>
      <c r="K107" s="1"/>
    </row>
    <row r="108" spans="1:11" ht="45" x14ac:dyDescent="0.25">
      <c r="A108" s="1"/>
      <c r="B108" s="6">
        <v>107</v>
      </c>
      <c r="C108" s="15" t="s">
        <v>132</v>
      </c>
      <c r="D108" s="41" t="s">
        <v>835</v>
      </c>
      <c r="E108" s="16"/>
      <c r="F108" s="1"/>
      <c r="G108" s="1"/>
      <c r="H108" s="1"/>
      <c r="I108" s="1"/>
      <c r="J108" s="1"/>
      <c r="K108" s="1"/>
    </row>
    <row r="109" spans="1:11" x14ac:dyDescent="0.25">
      <c r="A109" s="1"/>
      <c r="B109" s="43">
        <v>108</v>
      </c>
      <c r="C109" s="15" t="s">
        <v>133</v>
      </c>
      <c r="D109" s="44" t="s">
        <v>835</v>
      </c>
      <c r="E109" s="16"/>
      <c r="F109" s="1"/>
      <c r="G109" s="1"/>
      <c r="H109" s="1"/>
      <c r="I109" s="1"/>
      <c r="J109" s="1"/>
      <c r="K109" s="1"/>
    </row>
    <row r="110" spans="1:11" x14ac:dyDescent="0.25">
      <c r="A110" s="1"/>
      <c r="B110" s="43">
        <v>109</v>
      </c>
      <c r="C110" s="15" t="s">
        <v>134</v>
      </c>
      <c r="D110" s="44" t="s">
        <v>835</v>
      </c>
      <c r="E110" s="16"/>
      <c r="F110" s="1"/>
      <c r="G110" s="1"/>
      <c r="H110" s="1"/>
      <c r="I110" s="1"/>
      <c r="J110" s="1"/>
      <c r="K110" s="1"/>
    </row>
    <row r="111" spans="1:11" x14ac:dyDescent="0.25">
      <c r="A111" s="1"/>
      <c r="B111" s="43">
        <v>110</v>
      </c>
      <c r="C111" s="15" t="s">
        <v>135</v>
      </c>
      <c r="D111" s="16"/>
      <c r="E111" s="41" t="s">
        <v>838</v>
      </c>
      <c r="F111" s="1"/>
      <c r="G111" s="1"/>
      <c r="H111" s="1"/>
      <c r="I111" s="1"/>
      <c r="J111" s="1"/>
      <c r="K111" s="1"/>
    </row>
    <row r="112" spans="1:11" ht="30" x14ac:dyDescent="0.25">
      <c r="A112" s="1"/>
      <c r="B112" s="43">
        <v>111</v>
      </c>
      <c r="C112" s="15" t="s">
        <v>136</v>
      </c>
      <c r="D112" s="44" t="s">
        <v>835</v>
      </c>
      <c r="E112" s="16"/>
      <c r="F112" s="1"/>
      <c r="G112" s="1"/>
      <c r="H112" s="1"/>
      <c r="I112" s="1"/>
      <c r="J112" s="1"/>
      <c r="K112" s="1"/>
    </row>
    <row r="113" spans="1:11" ht="30" x14ac:dyDescent="0.25">
      <c r="A113" s="1"/>
      <c r="B113" s="43">
        <v>112</v>
      </c>
      <c r="C113" s="15" t="s">
        <v>137</v>
      </c>
      <c r="D113" s="16"/>
      <c r="E113" s="41" t="s">
        <v>838</v>
      </c>
      <c r="F113" s="1"/>
      <c r="G113" s="1"/>
      <c r="H113" s="1"/>
      <c r="I113" s="1"/>
      <c r="J113" s="1"/>
      <c r="K113" s="1"/>
    </row>
    <row r="114" spans="1:11" ht="30" x14ac:dyDescent="0.25">
      <c r="A114" s="1"/>
      <c r="B114" s="43">
        <v>113</v>
      </c>
      <c r="C114" s="15" t="s">
        <v>138</v>
      </c>
      <c r="D114" s="44" t="s">
        <v>835</v>
      </c>
      <c r="E114" s="16"/>
      <c r="F114" s="1"/>
      <c r="G114" s="1"/>
      <c r="H114" s="1"/>
      <c r="I114" s="1"/>
      <c r="J114" s="1"/>
      <c r="K114" s="1"/>
    </row>
    <row r="115" spans="1:11" ht="30" x14ac:dyDescent="0.25">
      <c r="A115" s="1"/>
      <c r="B115" s="43">
        <v>114</v>
      </c>
      <c r="C115" s="15" t="s">
        <v>139</v>
      </c>
      <c r="D115" s="44" t="s">
        <v>835</v>
      </c>
      <c r="E115" s="16"/>
      <c r="F115" s="1"/>
      <c r="G115" s="1"/>
      <c r="H115" s="1"/>
      <c r="I115" s="1"/>
      <c r="J115" s="1"/>
      <c r="K115" s="1"/>
    </row>
    <row r="116" spans="1:11" ht="195" x14ac:dyDescent="0.25">
      <c r="A116" s="1"/>
      <c r="B116" s="6">
        <v>115</v>
      </c>
      <c r="C116" s="15" t="s">
        <v>140</v>
      </c>
      <c r="D116" s="41" t="s">
        <v>835</v>
      </c>
      <c r="E116" s="16"/>
      <c r="F116" s="1"/>
      <c r="G116" s="1"/>
      <c r="H116" s="1"/>
      <c r="I116" s="1"/>
      <c r="J116" s="1"/>
      <c r="K116" s="1"/>
    </row>
    <row r="117" spans="1:11" x14ac:dyDescent="0.25">
      <c r="A117" s="1"/>
      <c r="B117" s="6">
        <v>116</v>
      </c>
      <c r="C117" s="15" t="s">
        <v>141</v>
      </c>
      <c r="D117" s="41" t="s">
        <v>835</v>
      </c>
      <c r="E117" s="16"/>
      <c r="F117" s="1"/>
      <c r="G117" s="1"/>
      <c r="H117" s="1"/>
      <c r="I117" s="1"/>
      <c r="J117" s="1"/>
      <c r="K117" s="1"/>
    </row>
    <row r="118" spans="1:11" x14ac:dyDescent="0.25">
      <c r="A118" s="1"/>
      <c r="B118" s="6">
        <v>117</v>
      </c>
      <c r="C118" s="15" t="s">
        <v>142</v>
      </c>
      <c r="D118" s="41" t="s">
        <v>835</v>
      </c>
      <c r="E118" s="16"/>
      <c r="F118" s="1"/>
      <c r="G118" s="1"/>
      <c r="H118" s="1"/>
      <c r="I118" s="1"/>
      <c r="J118" s="1"/>
      <c r="K118" s="1"/>
    </row>
    <row r="119" spans="1:11" ht="30" x14ac:dyDescent="0.25">
      <c r="A119" s="1"/>
      <c r="B119" s="6">
        <v>118</v>
      </c>
      <c r="C119" s="15" t="s">
        <v>143</v>
      </c>
      <c r="D119" s="41" t="s">
        <v>835</v>
      </c>
      <c r="E119" s="16"/>
      <c r="F119" s="1"/>
      <c r="G119" s="1"/>
      <c r="H119" s="1"/>
      <c r="I119" s="1"/>
      <c r="J119" s="1"/>
      <c r="K119" s="1"/>
    </row>
    <row r="120" spans="1:11" ht="300" x14ac:dyDescent="0.25">
      <c r="A120" s="1"/>
      <c r="B120" s="6">
        <v>119</v>
      </c>
      <c r="C120" s="15" t="s">
        <v>144</v>
      </c>
      <c r="D120" s="41" t="s">
        <v>835</v>
      </c>
      <c r="E120" s="16"/>
      <c r="F120" s="1"/>
      <c r="G120" s="1"/>
      <c r="H120" s="1"/>
      <c r="I120" s="1"/>
      <c r="J120" s="1"/>
      <c r="K120" s="1"/>
    </row>
    <row r="121" spans="1:11" ht="30" x14ac:dyDescent="0.25">
      <c r="A121" s="1"/>
      <c r="B121" s="6">
        <v>120</v>
      </c>
      <c r="C121" s="15" t="s">
        <v>145</v>
      </c>
      <c r="D121" s="41" t="s">
        <v>835</v>
      </c>
      <c r="E121" s="16"/>
      <c r="F121" s="1"/>
      <c r="G121" s="1"/>
      <c r="H121" s="1"/>
      <c r="I121" s="1"/>
      <c r="J121" s="1"/>
      <c r="K121" s="1"/>
    </row>
    <row r="122" spans="1:11" ht="30" x14ac:dyDescent="0.25">
      <c r="A122" s="1"/>
      <c r="B122" s="6">
        <v>121</v>
      </c>
      <c r="C122" s="15" t="s">
        <v>146</v>
      </c>
      <c r="D122" s="41" t="s">
        <v>835</v>
      </c>
      <c r="E122" s="16"/>
      <c r="F122" s="1"/>
      <c r="G122" s="1"/>
      <c r="H122" s="1"/>
      <c r="I122" s="1"/>
      <c r="J122" s="1"/>
      <c r="K122" s="1"/>
    </row>
    <row r="123" spans="1:11" ht="30" x14ac:dyDescent="0.25">
      <c r="A123" s="1"/>
      <c r="B123" s="6">
        <v>122</v>
      </c>
      <c r="C123" s="15" t="s">
        <v>147</v>
      </c>
      <c r="D123" s="41" t="s">
        <v>835</v>
      </c>
      <c r="E123" s="16"/>
      <c r="F123" s="1"/>
      <c r="G123" s="1"/>
      <c r="H123" s="1"/>
      <c r="I123" s="1"/>
      <c r="J123" s="1"/>
      <c r="K123" s="1"/>
    </row>
    <row r="124" spans="1:11" x14ac:dyDescent="0.25">
      <c r="A124" s="1"/>
      <c r="B124" s="6">
        <v>123</v>
      </c>
      <c r="C124" s="15" t="s">
        <v>148</v>
      </c>
      <c r="D124" s="16"/>
      <c r="E124" s="41" t="s">
        <v>838</v>
      </c>
      <c r="F124" s="1"/>
      <c r="G124" s="1"/>
      <c r="H124" s="1"/>
      <c r="I124" s="1"/>
      <c r="J124" s="1"/>
      <c r="K124" s="1"/>
    </row>
    <row r="125" spans="1:11" x14ac:dyDescent="0.25">
      <c r="A125" s="1"/>
      <c r="B125" s="6">
        <v>124</v>
      </c>
      <c r="C125" s="15" t="s">
        <v>149</v>
      </c>
      <c r="D125" s="41" t="s">
        <v>835</v>
      </c>
      <c r="E125" s="16"/>
      <c r="F125" s="1"/>
      <c r="G125" s="1"/>
      <c r="H125" s="1"/>
      <c r="I125" s="1"/>
      <c r="J125" s="1"/>
      <c r="K125" s="1"/>
    </row>
    <row r="126" spans="1:11" x14ac:dyDescent="0.25">
      <c r="A126" s="1"/>
      <c r="B126" s="6">
        <v>125</v>
      </c>
      <c r="C126" s="15" t="s">
        <v>150</v>
      </c>
      <c r="D126" s="41" t="s">
        <v>835</v>
      </c>
      <c r="E126" s="16"/>
      <c r="F126" s="1"/>
      <c r="G126" s="1"/>
      <c r="H126" s="1"/>
      <c r="I126" s="1"/>
      <c r="J126" s="1"/>
      <c r="K126" s="1"/>
    </row>
    <row r="127" spans="1:11" ht="45" x14ac:dyDescent="0.25">
      <c r="A127" s="1"/>
      <c r="B127" s="6">
        <v>126</v>
      </c>
      <c r="C127" s="15" t="s">
        <v>151</v>
      </c>
      <c r="D127" s="41" t="s">
        <v>835</v>
      </c>
      <c r="E127" s="16"/>
      <c r="F127" s="1"/>
      <c r="G127" s="1"/>
      <c r="H127" s="1"/>
      <c r="I127" s="1"/>
      <c r="J127" s="1"/>
      <c r="K127" s="1"/>
    </row>
    <row r="128" spans="1:11" ht="30" x14ac:dyDescent="0.25">
      <c r="A128" s="1"/>
      <c r="B128" s="6">
        <v>127</v>
      </c>
      <c r="C128" s="15" t="s">
        <v>152</v>
      </c>
      <c r="D128" s="41" t="s">
        <v>835</v>
      </c>
      <c r="E128" s="16"/>
      <c r="F128" s="1"/>
      <c r="G128" s="1"/>
      <c r="H128" s="1"/>
      <c r="I128" s="1"/>
      <c r="J128" s="1"/>
      <c r="K128" s="1"/>
    </row>
    <row r="129" spans="1:11" ht="30" x14ac:dyDescent="0.25">
      <c r="A129" s="1"/>
      <c r="B129" s="6">
        <v>128</v>
      </c>
      <c r="C129" s="15" t="s">
        <v>153</v>
      </c>
      <c r="D129" s="16"/>
      <c r="E129" s="41" t="s">
        <v>838</v>
      </c>
      <c r="F129" s="1"/>
      <c r="G129" s="1"/>
      <c r="H129" s="1"/>
      <c r="I129" s="1"/>
      <c r="J129" s="1"/>
      <c r="K129" s="1"/>
    </row>
    <row r="130" spans="1:11" ht="45" x14ac:dyDescent="0.25">
      <c r="A130" s="1"/>
      <c r="B130" s="6">
        <v>129</v>
      </c>
      <c r="C130" s="15" t="s">
        <v>154</v>
      </c>
      <c r="D130" s="16"/>
      <c r="E130" s="41" t="s">
        <v>838</v>
      </c>
      <c r="F130" s="1"/>
      <c r="G130" s="1"/>
      <c r="H130" s="1"/>
      <c r="I130" s="1"/>
      <c r="J130" s="1"/>
      <c r="K130" s="1"/>
    </row>
    <row r="131" spans="1:11" ht="45" x14ac:dyDescent="0.25">
      <c r="A131" s="1"/>
      <c r="B131" s="6">
        <v>130</v>
      </c>
      <c r="C131" s="15" t="s">
        <v>155</v>
      </c>
      <c r="D131" s="41" t="s">
        <v>835</v>
      </c>
      <c r="E131" s="16"/>
      <c r="F131" s="1"/>
      <c r="G131" s="1"/>
      <c r="H131" s="1"/>
      <c r="I131" s="1"/>
      <c r="J131" s="1"/>
      <c r="K131" s="1"/>
    </row>
    <row r="132" spans="1:11" ht="30" x14ac:dyDescent="0.25">
      <c r="A132" s="1"/>
      <c r="B132" s="6">
        <v>131</v>
      </c>
      <c r="C132" s="15" t="s">
        <v>156</v>
      </c>
      <c r="D132" s="41" t="s">
        <v>835</v>
      </c>
      <c r="E132" s="16"/>
      <c r="F132" s="1"/>
      <c r="G132" s="1"/>
      <c r="H132" s="1"/>
      <c r="I132" s="1"/>
      <c r="J132" s="1"/>
      <c r="K132" s="1"/>
    </row>
    <row r="133" spans="1:11" ht="45" x14ac:dyDescent="0.25">
      <c r="A133" s="1"/>
      <c r="B133" s="6">
        <v>132</v>
      </c>
      <c r="C133" s="15" t="s">
        <v>157</v>
      </c>
      <c r="D133" s="41" t="s">
        <v>835</v>
      </c>
      <c r="E133" s="16"/>
      <c r="F133" s="1"/>
      <c r="G133" s="1"/>
      <c r="H133" s="1"/>
      <c r="I133" s="1"/>
      <c r="J133" s="1"/>
      <c r="K133" s="1"/>
    </row>
    <row r="134" spans="1:11" ht="45" x14ac:dyDescent="0.25">
      <c r="A134" s="1"/>
      <c r="B134" s="6">
        <v>133</v>
      </c>
      <c r="C134" s="15" t="s">
        <v>158</v>
      </c>
      <c r="D134" s="16"/>
      <c r="E134" s="41" t="s">
        <v>838</v>
      </c>
      <c r="F134" s="1"/>
      <c r="G134" s="1"/>
      <c r="H134" s="1"/>
      <c r="I134" s="1"/>
      <c r="J134" s="1"/>
      <c r="K134" s="1"/>
    </row>
    <row r="135" spans="1:11" ht="30" x14ac:dyDescent="0.25">
      <c r="A135" s="1"/>
      <c r="B135" s="6">
        <v>134</v>
      </c>
      <c r="C135" s="15" t="s">
        <v>159</v>
      </c>
      <c r="D135" s="41" t="s">
        <v>835</v>
      </c>
      <c r="E135" s="16"/>
      <c r="F135" s="1"/>
      <c r="G135" s="1"/>
      <c r="H135" s="1"/>
      <c r="I135" s="1"/>
      <c r="J135" s="1"/>
      <c r="K135" s="1"/>
    </row>
    <row r="136" spans="1:11" ht="45" x14ac:dyDescent="0.25">
      <c r="A136" s="1"/>
      <c r="B136" s="6">
        <v>135</v>
      </c>
      <c r="C136" s="15" t="s">
        <v>160</v>
      </c>
      <c r="D136" s="41" t="s">
        <v>835</v>
      </c>
      <c r="E136" s="16"/>
      <c r="F136" s="1"/>
      <c r="G136" s="1"/>
      <c r="H136" s="1"/>
      <c r="I136" s="1"/>
      <c r="J136" s="1"/>
      <c r="K136" s="1"/>
    </row>
    <row r="137" spans="1:11" ht="45" x14ac:dyDescent="0.25">
      <c r="A137" s="1"/>
      <c r="B137" s="6">
        <v>136</v>
      </c>
      <c r="C137" s="15" t="s">
        <v>161</v>
      </c>
      <c r="D137" s="41" t="s">
        <v>835</v>
      </c>
      <c r="E137" s="16"/>
      <c r="F137" s="1"/>
      <c r="G137" s="1"/>
      <c r="H137" s="1"/>
      <c r="I137" s="1"/>
      <c r="J137" s="1"/>
      <c r="K137" s="1"/>
    </row>
    <row r="138" spans="1:11" ht="45" x14ac:dyDescent="0.25">
      <c r="A138" s="1"/>
      <c r="B138" s="6">
        <v>137</v>
      </c>
      <c r="C138" s="15" t="s">
        <v>162</v>
      </c>
      <c r="D138" s="41" t="s">
        <v>835</v>
      </c>
      <c r="E138" s="16"/>
      <c r="F138" s="1"/>
      <c r="G138" s="1"/>
      <c r="H138" s="1"/>
      <c r="I138" s="1"/>
      <c r="J138" s="1"/>
      <c r="K138" s="1"/>
    </row>
    <row r="139" spans="1:11" ht="30" x14ac:dyDescent="0.25">
      <c r="A139" s="1"/>
      <c r="B139" s="6">
        <v>138</v>
      </c>
      <c r="C139" s="15" t="s">
        <v>163</v>
      </c>
      <c r="D139" s="41" t="s">
        <v>835</v>
      </c>
      <c r="E139" s="16"/>
      <c r="F139" s="1"/>
      <c r="G139" s="1"/>
      <c r="H139" s="1"/>
      <c r="I139" s="1"/>
      <c r="J139" s="1"/>
      <c r="K139" s="1"/>
    </row>
    <row r="140" spans="1:11" x14ac:dyDescent="0.25">
      <c r="A140" s="1"/>
      <c r="B140" s="6">
        <v>139</v>
      </c>
      <c r="C140" s="15" t="s">
        <v>164</v>
      </c>
      <c r="D140" s="16"/>
      <c r="E140" s="41" t="s">
        <v>838</v>
      </c>
      <c r="F140" s="1"/>
      <c r="G140" s="1"/>
      <c r="H140" s="1"/>
      <c r="I140" s="1"/>
      <c r="J140" s="1"/>
      <c r="K140" s="1"/>
    </row>
    <row r="141" spans="1:11" ht="45" x14ac:dyDescent="0.25">
      <c r="A141" s="1"/>
      <c r="B141" s="6">
        <v>140</v>
      </c>
      <c r="C141" s="15" t="s">
        <v>165</v>
      </c>
      <c r="D141" s="16"/>
      <c r="E141" s="41" t="s">
        <v>838</v>
      </c>
      <c r="F141" s="1"/>
      <c r="G141" s="1"/>
      <c r="H141" s="1"/>
      <c r="I141" s="1"/>
      <c r="J141" s="1"/>
      <c r="K141" s="1"/>
    </row>
    <row r="142" spans="1:11" ht="45" x14ac:dyDescent="0.25">
      <c r="A142" s="1"/>
      <c r="B142" s="43">
        <v>141</v>
      </c>
      <c r="C142" s="15" t="s">
        <v>166</v>
      </c>
      <c r="D142" s="16"/>
      <c r="E142" s="41" t="s">
        <v>838</v>
      </c>
      <c r="F142" s="1"/>
      <c r="G142" s="1"/>
      <c r="H142" s="1"/>
      <c r="I142" s="1"/>
      <c r="J142" s="1"/>
      <c r="K142" s="1"/>
    </row>
    <row r="143" spans="1:11" ht="45" x14ac:dyDescent="0.25">
      <c r="A143" s="1"/>
      <c r="B143" s="6">
        <v>142</v>
      </c>
      <c r="C143" s="15" t="s">
        <v>167</v>
      </c>
      <c r="D143" s="16"/>
      <c r="E143" s="41" t="s">
        <v>838</v>
      </c>
      <c r="F143" s="1"/>
      <c r="G143" s="1"/>
      <c r="H143" s="1"/>
      <c r="I143" s="1"/>
      <c r="J143" s="1"/>
      <c r="K143" s="1"/>
    </row>
    <row r="144" spans="1:11" ht="45" x14ac:dyDescent="0.25">
      <c r="A144" s="1"/>
      <c r="B144" s="6">
        <v>143</v>
      </c>
      <c r="C144" s="15" t="s">
        <v>168</v>
      </c>
      <c r="D144" s="16"/>
      <c r="E144" s="41" t="s">
        <v>838</v>
      </c>
      <c r="F144" s="1"/>
      <c r="G144" s="1"/>
      <c r="H144" s="1"/>
      <c r="I144" s="1"/>
      <c r="J144" s="1"/>
      <c r="K144" s="1"/>
    </row>
    <row r="145" spans="1:11" ht="45" x14ac:dyDescent="0.25">
      <c r="A145" s="1"/>
      <c r="B145" s="6">
        <v>144</v>
      </c>
      <c r="C145" s="15" t="s">
        <v>169</v>
      </c>
      <c r="D145" s="41" t="s">
        <v>835</v>
      </c>
      <c r="E145" s="16"/>
      <c r="F145" s="1"/>
      <c r="G145" s="1"/>
      <c r="H145" s="1"/>
      <c r="I145" s="1"/>
      <c r="J145" s="1"/>
      <c r="K145" s="1"/>
    </row>
    <row r="146" spans="1:11" x14ac:dyDescent="0.25">
      <c r="A146" s="1"/>
      <c r="B146" s="6">
        <v>145</v>
      </c>
      <c r="C146" s="15" t="s">
        <v>170</v>
      </c>
      <c r="D146" s="41" t="s">
        <v>835</v>
      </c>
      <c r="E146" s="16"/>
      <c r="F146" s="1"/>
      <c r="G146" s="1"/>
      <c r="H146" s="1"/>
      <c r="I146" s="1"/>
      <c r="J146" s="1"/>
      <c r="K146" s="1"/>
    </row>
    <row r="147" spans="1:11" ht="45" x14ac:dyDescent="0.25">
      <c r="A147" s="1"/>
      <c r="B147" s="6">
        <v>146</v>
      </c>
      <c r="C147" s="68" t="s">
        <v>848</v>
      </c>
      <c r="D147" s="41" t="s">
        <v>835</v>
      </c>
      <c r="E147" s="16"/>
      <c r="F147" s="1"/>
      <c r="G147" s="1"/>
      <c r="H147" s="1"/>
      <c r="I147" s="1"/>
      <c r="J147" s="1"/>
      <c r="K147" s="1"/>
    </row>
    <row r="148" spans="1:11" ht="30" x14ac:dyDescent="0.25">
      <c r="A148" s="1"/>
      <c r="B148" s="6">
        <v>147</v>
      </c>
      <c r="C148" s="15" t="s">
        <v>171</v>
      </c>
      <c r="D148" s="16"/>
      <c r="E148" s="41" t="s">
        <v>838</v>
      </c>
      <c r="F148" s="1"/>
      <c r="G148" s="1"/>
      <c r="H148" s="1"/>
      <c r="I148" s="1"/>
      <c r="J148" s="1"/>
      <c r="K148" s="1"/>
    </row>
    <row r="149" spans="1:11" ht="60" x14ac:dyDescent="0.25">
      <c r="A149" s="1"/>
      <c r="B149" s="6">
        <v>148</v>
      </c>
      <c r="C149" s="15" t="s">
        <v>172</v>
      </c>
      <c r="D149" s="16"/>
      <c r="E149" s="41" t="s">
        <v>838</v>
      </c>
      <c r="F149" s="1"/>
      <c r="G149" s="1"/>
      <c r="H149" s="1"/>
      <c r="I149" s="1"/>
      <c r="J149" s="1"/>
      <c r="K149" s="1"/>
    </row>
    <row r="150" spans="1:11" ht="60" x14ac:dyDescent="0.25">
      <c r="A150" s="1"/>
      <c r="B150" s="43">
        <v>149</v>
      </c>
      <c r="C150" s="15" t="s">
        <v>173</v>
      </c>
      <c r="D150" s="16"/>
      <c r="E150" s="41" t="s">
        <v>838</v>
      </c>
      <c r="F150" s="1"/>
      <c r="G150" s="1"/>
      <c r="H150" s="1"/>
      <c r="I150" s="1"/>
      <c r="J150" s="1"/>
      <c r="K150" s="1"/>
    </row>
    <row r="151" spans="1:11" ht="30" x14ac:dyDescent="0.25">
      <c r="A151" s="1"/>
      <c r="B151" s="43">
        <v>150</v>
      </c>
      <c r="C151" s="15" t="s">
        <v>174</v>
      </c>
      <c r="D151" s="16"/>
      <c r="E151" s="41" t="s">
        <v>838</v>
      </c>
      <c r="F151" s="1"/>
      <c r="G151" s="1"/>
      <c r="H151" s="1"/>
      <c r="I151" s="1"/>
      <c r="J151" s="1"/>
      <c r="K151" s="1"/>
    </row>
    <row r="152" spans="1:11" ht="60" x14ac:dyDescent="0.25">
      <c r="A152" s="1"/>
      <c r="B152" s="43">
        <v>151</v>
      </c>
      <c r="C152" s="15" t="s">
        <v>175</v>
      </c>
      <c r="D152" s="16"/>
      <c r="E152" s="44" t="s">
        <v>840</v>
      </c>
      <c r="F152" s="1"/>
      <c r="G152" s="1"/>
      <c r="H152" s="1"/>
      <c r="I152" s="1"/>
      <c r="J152" s="1"/>
      <c r="K152" s="1"/>
    </row>
    <row r="153" spans="1:11" ht="45" x14ac:dyDescent="0.25">
      <c r="A153" s="1"/>
      <c r="B153" s="43">
        <v>152</v>
      </c>
      <c r="C153" s="15" t="s">
        <v>176</v>
      </c>
      <c r="D153" s="16"/>
      <c r="E153" s="44" t="s">
        <v>840</v>
      </c>
      <c r="F153" s="1"/>
      <c r="G153" s="1"/>
      <c r="H153" s="1"/>
      <c r="I153" s="1"/>
      <c r="J153" s="1"/>
      <c r="K153" s="1"/>
    </row>
    <row r="154" spans="1:11" ht="60" x14ac:dyDescent="0.25">
      <c r="A154" s="1"/>
      <c r="B154" s="6">
        <v>153</v>
      </c>
      <c r="C154" s="15" t="s">
        <v>177</v>
      </c>
      <c r="D154" s="16"/>
      <c r="E154" s="44" t="s">
        <v>840</v>
      </c>
      <c r="F154" s="1"/>
      <c r="G154" s="1"/>
      <c r="H154" s="1"/>
      <c r="I154" s="1"/>
      <c r="J154" s="1"/>
      <c r="K154" s="1"/>
    </row>
    <row r="155" spans="1:11" ht="45" x14ac:dyDescent="0.25">
      <c r="A155" s="1"/>
      <c r="B155" s="6">
        <v>154</v>
      </c>
      <c r="C155" s="15" t="s">
        <v>178</v>
      </c>
      <c r="D155" s="41" t="s">
        <v>835</v>
      </c>
      <c r="E155" s="16"/>
      <c r="F155" s="1"/>
      <c r="G155" s="1"/>
      <c r="H155" s="1"/>
      <c r="I155" s="1"/>
      <c r="J155" s="1"/>
      <c r="K155" s="1"/>
    </row>
    <row r="156" spans="1:11" ht="60" x14ac:dyDescent="0.25">
      <c r="A156" s="1"/>
      <c r="B156" s="6">
        <v>155</v>
      </c>
      <c r="C156" s="15" t="s">
        <v>179</v>
      </c>
      <c r="D156" s="16"/>
      <c r="E156" s="44" t="s">
        <v>840</v>
      </c>
      <c r="F156" s="1"/>
      <c r="G156" s="1"/>
      <c r="H156" s="1"/>
      <c r="I156" s="1"/>
      <c r="J156" s="1"/>
      <c r="K156" s="1"/>
    </row>
    <row r="157" spans="1:11" ht="120" x14ac:dyDescent="0.25">
      <c r="A157" s="1"/>
      <c r="B157" s="6">
        <v>156</v>
      </c>
      <c r="C157" s="66" t="s">
        <v>849</v>
      </c>
      <c r="D157" s="41" t="s">
        <v>835</v>
      </c>
      <c r="E157" s="16"/>
      <c r="F157" s="1"/>
      <c r="G157" s="1"/>
      <c r="H157" s="1"/>
      <c r="I157" s="1"/>
      <c r="J157" s="1"/>
      <c r="K157" s="1"/>
    </row>
    <row r="158" spans="1:11" ht="90" x14ac:dyDescent="0.25">
      <c r="A158" s="1"/>
      <c r="B158" s="43">
        <v>157</v>
      </c>
      <c r="C158" s="15" t="s">
        <v>180</v>
      </c>
      <c r="D158" s="16"/>
      <c r="E158" s="41" t="s">
        <v>838</v>
      </c>
      <c r="F158" s="1"/>
      <c r="G158" s="1"/>
      <c r="H158" s="1"/>
      <c r="I158" s="1"/>
      <c r="J158" s="1"/>
      <c r="K158" s="1"/>
    </row>
    <row r="159" spans="1:11" ht="45" x14ac:dyDescent="0.25">
      <c r="A159" s="1"/>
      <c r="B159" s="43">
        <v>158</v>
      </c>
      <c r="C159" s="15" t="s">
        <v>181</v>
      </c>
      <c r="D159" s="16"/>
      <c r="E159" s="44" t="s">
        <v>840</v>
      </c>
      <c r="F159" s="1"/>
      <c r="G159" s="1"/>
      <c r="H159" s="1"/>
      <c r="I159" s="1"/>
      <c r="J159" s="1"/>
      <c r="K159" s="1"/>
    </row>
    <row r="160" spans="1:11" ht="30" x14ac:dyDescent="0.25">
      <c r="A160" s="1"/>
      <c r="B160" s="43">
        <v>159</v>
      </c>
      <c r="C160" s="15" t="s">
        <v>182</v>
      </c>
      <c r="D160" s="16"/>
      <c r="E160" s="44" t="s">
        <v>840</v>
      </c>
      <c r="F160" s="1"/>
      <c r="G160" s="1"/>
      <c r="H160" s="1"/>
      <c r="I160" s="1"/>
      <c r="J160" s="1"/>
      <c r="K160" s="1"/>
    </row>
    <row r="161" spans="1:11" ht="30" x14ac:dyDescent="0.25">
      <c r="A161" s="1"/>
      <c r="B161" s="43">
        <v>160</v>
      </c>
      <c r="C161" s="15" t="s">
        <v>183</v>
      </c>
      <c r="D161" s="16"/>
      <c r="E161" s="44" t="s">
        <v>840</v>
      </c>
      <c r="F161" s="1"/>
      <c r="G161" s="1"/>
      <c r="H161" s="1"/>
      <c r="I161" s="1"/>
      <c r="J161" s="1"/>
      <c r="K161" s="1"/>
    </row>
    <row r="162" spans="1:11" x14ac:dyDescent="0.25">
      <c r="A162" s="1"/>
      <c r="B162" s="43">
        <v>161</v>
      </c>
      <c r="C162" s="15" t="s">
        <v>184</v>
      </c>
      <c r="D162" s="16"/>
      <c r="E162" s="44" t="s">
        <v>840</v>
      </c>
      <c r="F162" s="1"/>
      <c r="G162" s="1"/>
      <c r="H162" s="1"/>
      <c r="I162" s="1"/>
      <c r="J162" s="1"/>
      <c r="K162" s="1"/>
    </row>
    <row r="163" spans="1:11" x14ac:dyDescent="0.25">
      <c r="A163" s="1"/>
      <c r="B163" s="43">
        <v>162</v>
      </c>
      <c r="C163" s="15" t="s">
        <v>185</v>
      </c>
      <c r="D163" s="16"/>
      <c r="E163" s="44" t="s">
        <v>840</v>
      </c>
      <c r="F163" s="1"/>
      <c r="G163" s="1"/>
      <c r="H163" s="1"/>
      <c r="I163" s="1"/>
      <c r="J163" s="1"/>
      <c r="K163" s="1"/>
    </row>
    <row r="164" spans="1:11" x14ac:dyDescent="0.25">
      <c r="A164" s="1"/>
      <c r="B164" s="6">
        <v>163</v>
      </c>
      <c r="C164" s="15" t="s">
        <v>186</v>
      </c>
      <c r="D164" s="16"/>
      <c r="E164" s="44" t="s">
        <v>840</v>
      </c>
      <c r="F164" s="1"/>
      <c r="G164" s="1"/>
      <c r="H164" s="1"/>
      <c r="I164" s="1"/>
      <c r="J164" s="1"/>
      <c r="K164" s="1"/>
    </row>
    <row r="165" spans="1:11" ht="30" x14ac:dyDescent="0.25">
      <c r="A165" s="1"/>
      <c r="B165" s="6">
        <v>164</v>
      </c>
      <c r="C165" s="15" t="s">
        <v>187</v>
      </c>
      <c r="D165" s="16"/>
      <c r="E165" s="44" t="s">
        <v>840</v>
      </c>
      <c r="F165" s="1"/>
      <c r="G165" s="1"/>
      <c r="H165" s="1"/>
      <c r="I165" s="1"/>
      <c r="J165" s="1"/>
      <c r="K165" s="1"/>
    </row>
    <row r="166" spans="1:11" ht="30" x14ac:dyDescent="0.25">
      <c r="A166" s="1"/>
      <c r="B166" s="6">
        <v>165</v>
      </c>
      <c r="C166" s="15" t="s">
        <v>188</v>
      </c>
      <c r="D166" s="41" t="s">
        <v>835</v>
      </c>
      <c r="E166" s="16"/>
      <c r="F166" s="1"/>
      <c r="G166" s="1"/>
      <c r="H166" s="1"/>
      <c r="I166" s="1"/>
      <c r="J166" s="1"/>
      <c r="K166" s="1"/>
    </row>
    <row r="167" spans="1:11" ht="75" x14ac:dyDescent="0.25">
      <c r="A167" s="1"/>
      <c r="B167" s="6">
        <v>166</v>
      </c>
      <c r="C167" s="15" t="s">
        <v>189</v>
      </c>
      <c r="D167" s="41" t="s">
        <v>835</v>
      </c>
      <c r="E167" s="16"/>
      <c r="F167" s="1"/>
      <c r="G167" s="1"/>
      <c r="H167" s="1"/>
      <c r="I167" s="1"/>
      <c r="J167" s="1"/>
      <c r="K167" s="1"/>
    </row>
    <row r="168" spans="1:11" ht="30" x14ac:dyDescent="0.25">
      <c r="A168" s="1"/>
      <c r="B168" s="6">
        <v>167</v>
      </c>
      <c r="C168" s="15" t="s">
        <v>190</v>
      </c>
      <c r="D168" s="41" t="s">
        <v>835</v>
      </c>
      <c r="E168" s="16"/>
      <c r="F168" s="1"/>
      <c r="G168" s="1"/>
      <c r="H168" s="1"/>
      <c r="I168" s="1"/>
      <c r="J168" s="1"/>
      <c r="K168" s="1"/>
    </row>
    <row r="169" spans="1:11" ht="30" x14ac:dyDescent="0.25">
      <c r="A169" s="1"/>
      <c r="B169" s="6">
        <v>168</v>
      </c>
      <c r="C169" s="15" t="s">
        <v>191</v>
      </c>
      <c r="D169" s="41" t="s">
        <v>835</v>
      </c>
      <c r="E169" s="16"/>
      <c r="F169" s="1"/>
      <c r="G169" s="1"/>
      <c r="H169" s="1"/>
      <c r="I169" s="1"/>
      <c r="J169" s="1"/>
      <c r="K169" s="1"/>
    </row>
    <row r="170" spans="1:11" ht="30" x14ac:dyDescent="0.25">
      <c r="A170" s="1"/>
      <c r="B170" s="6">
        <v>169</v>
      </c>
      <c r="C170" s="15" t="s">
        <v>192</v>
      </c>
      <c r="D170" s="41" t="s">
        <v>835</v>
      </c>
      <c r="E170" s="16"/>
      <c r="F170" s="1"/>
      <c r="G170" s="1"/>
      <c r="H170" s="1"/>
      <c r="I170" s="1"/>
      <c r="J170" s="1"/>
      <c r="K170" s="1"/>
    </row>
    <row r="171" spans="1:11" ht="30" x14ac:dyDescent="0.25">
      <c r="A171" s="1"/>
      <c r="B171" s="6">
        <v>170</v>
      </c>
      <c r="C171" s="15" t="s">
        <v>193</v>
      </c>
      <c r="D171" s="41" t="s">
        <v>835</v>
      </c>
      <c r="E171" s="16"/>
      <c r="F171" s="1"/>
      <c r="G171" s="1"/>
      <c r="H171" s="1"/>
      <c r="I171" s="1"/>
      <c r="J171" s="1"/>
      <c r="K171" s="1"/>
    </row>
    <row r="172" spans="1:11" ht="45" x14ac:dyDescent="0.25">
      <c r="A172" s="1"/>
      <c r="B172" s="6">
        <v>171</v>
      </c>
      <c r="C172" s="15" t="s">
        <v>194</v>
      </c>
      <c r="D172" s="41" t="s">
        <v>835</v>
      </c>
      <c r="E172" s="16"/>
      <c r="F172" s="1"/>
      <c r="G172" s="1"/>
      <c r="H172" s="1"/>
      <c r="I172" s="1"/>
      <c r="J172" s="1"/>
      <c r="K172" s="1"/>
    </row>
    <row r="173" spans="1:11" ht="45" x14ac:dyDescent="0.25">
      <c r="A173" s="1"/>
      <c r="B173" s="6">
        <v>172</v>
      </c>
      <c r="C173" s="15" t="s">
        <v>195</v>
      </c>
      <c r="D173" s="16"/>
      <c r="E173" s="41" t="s">
        <v>838</v>
      </c>
      <c r="F173" s="1"/>
      <c r="G173" s="1"/>
      <c r="H173" s="1"/>
      <c r="I173" s="1"/>
      <c r="J173" s="1"/>
      <c r="K173" s="1"/>
    </row>
    <row r="174" spans="1:11" ht="45" x14ac:dyDescent="0.25">
      <c r="A174" s="1"/>
      <c r="B174" s="6">
        <v>173</v>
      </c>
      <c r="C174" s="15" t="s">
        <v>196</v>
      </c>
      <c r="D174" s="41" t="s">
        <v>835</v>
      </c>
      <c r="E174" s="16"/>
      <c r="F174" s="1"/>
      <c r="G174" s="1"/>
      <c r="H174" s="1"/>
      <c r="I174" s="1"/>
      <c r="J174" s="1"/>
      <c r="K174" s="1"/>
    </row>
    <row r="175" spans="1:11" ht="30" x14ac:dyDescent="0.25">
      <c r="A175" s="1"/>
      <c r="B175" s="6">
        <v>174</v>
      </c>
      <c r="C175" s="15" t="s">
        <v>197</v>
      </c>
      <c r="D175" s="16"/>
      <c r="E175" s="41" t="s">
        <v>838</v>
      </c>
      <c r="F175" s="1"/>
      <c r="G175" s="1"/>
      <c r="H175" s="1"/>
      <c r="I175" s="1"/>
      <c r="J175" s="1"/>
      <c r="K175" s="1"/>
    </row>
    <row r="176" spans="1:11" ht="30" x14ac:dyDescent="0.25">
      <c r="A176" s="1"/>
      <c r="B176" s="6">
        <v>175</v>
      </c>
      <c r="C176" s="15" t="s">
        <v>198</v>
      </c>
      <c r="D176" s="16"/>
      <c r="E176" s="41" t="s">
        <v>838</v>
      </c>
      <c r="F176" s="1"/>
      <c r="G176" s="1"/>
      <c r="H176" s="1"/>
      <c r="I176" s="1"/>
      <c r="J176" s="1"/>
      <c r="K176" s="1"/>
    </row>
    <row r="177" spans="1:11" ht="105" x14ac:dyDescent="0.25">
      <c r="A177" s="1"/>
      <c r="B177" s="6">
        <v>176</v>
      </c>
      <c r="C177" s="15" t="s">
        <v>199</v>
      </c>
      <c r="D177" s="16"/>
      <c r="E177" s="44" t="s">
        <v>840</v>
      </c>
      <c r="F177" s="1"/>
      <c r="G177" s="1"/>
      <c r="H177" s="1"/>
      <c r="I177" s="1"/>
      <c r="J177" s="1"/>
      <c r="K177" s="1"/>
    </row>
    <row r="178" spans="1:11" ht="45" x14ac:dyDescent="0.25">
      <c r="A178" s="1"/>
      <c r="B178" s="6">
        <v>177</v>
      </c>
      <c r="C178" s="15" t="s">
        <v>200</v>
      </c>
      <c r="D178" s="16"/>
      <c r="E178" s="41" t="s">
        <v>838</v>
      </c>
      <c r="F178" s="1"/>
      <c r="G178" s="1"/>
      <c r="H178" s="1"/>
      <c r="I178" s="1"/>
      <c r="J178" s="1"/>
      <c r="K178" s="1"/>
    </row>
    <row r="179" spans="1:11" ht="30" x14ac:dyDescent="0.25">
      <c r="A179" s="1"/>
      <c r="B179" s="6">
        <v>178</v>
      </c>
      <c r="C179" s="15" t="s">
        <v>201</v>
      </c>
      <c r="D179" s="41" t="s">
        <v>835</v>
      </c>
      <c r="E179" s="16"/>
      <c r="F179" s="1"/>
      <c r="G179" s="1"/>
      <c r="H179" s="1"/>
      <c r="I179" s="1"/>
      <c r="J179" s="1"/>
      <c r="K179" s="1"/>
    </row>
    <row r="180" spans="1:11" ht="45" x14ac:dyDescent="0.25">
      <c r="A180" s="1"/>
      <c r="B180" s="6">
        <v>179</v>
      </c>
      <c r="C180" s="15" t="s">
        <v>202</v>
      </c>
      <c r="D180" s="41" t="s">
        <v>835</v>
      </c>
      <c r="E180" s="16"/>
      <c r="F180" s="1"/>
      <c r="G180" s="1"/>
      <c r="H180" s="1"/>
      <c r="I180" s="1"/>
      <c r="J180" s="1"/>
      <c r="K180" s="1"/>
    </row>
    <row r="181" spans="1:11" ht="60" x14ac:dyDescent="0.25">
      <c r="A181" s="1"/>
      <c r="B181" s="6">
        <v>180</v>
      </c>
      <c r="C181" s="15" t="s">
        <v>203</v>
      </c>
      <c r="D181" s="41" t="s">
        <v>835</v>
      </c>
      <c r="E181" s="16"/>
      <c r="F181" s="1"/>
      <c r="G181" s="1"/>
      <c r="H181" s="1"/>
      <c r="I181" s="1"/>
      <c r="J181" s="1"/>
      <c r="K181" s="1"/>
    </row>
    <row r="182" spans="1:11" ht="30" x14ac:dyDescent="0.25">
      <c r="A182" s="1"/>
      <c r="B182" s="6">
        <v>181</v>
      </c>
      <c r="C182" s="15" t="s">
        <v>204</v>
      </c>
      <c r="D182" s="41" t="s">
        <v>835</v>
      </c>
      <c r="E182" s="16"/>
      <c r="F182" s="1"/>
      <c r="G182" s="1"/>
      <c r="H182" s="1"/>
      <c r="I182" s="1"/>
      <c r="J182" s="1"/>
      <c r="K182" s="1"/>
    </row>
    <row r="183" spans="1:11" ht="30" x14ac:dyDescent="0.25">
      <c r="A183" s="1"/>
      <c r="B183" s="6">
        <v>182</v>
      </c>
      <c r="C183" s="15" t="s">
        <v>205</v>
      </c>
      <c r="D183" s="16"/>
      <c r="E183" s="41" t="s">
        <v>838</v>
      </c>
      <c r="F183" s="1"/>
      <c r="G183" s="1"/>
      <c r="H183" s="1"/>
      <c r="I183" s="1"/>
      <c r="J183" s="1"/>
      <c r="K183" s="1"/>
    </row>
    <row r="184" spans="1:11" ht="60" x14ac:dyDescent="0.25">
      <c r="A184" s="1"/>
      <c r="B184" s="6">
        <v>183</v>
      </c>
      <c r="C184" s="15" t="s">
        <v>206</v>
      </c>
      <c r="D184" s="41" t="s">
        <v>835</v>
      </c>
      <c r="E184" s="16"/>
      <c r="F184" s="1"/>
      <c r="G184" s="1"/>
      <c r="H184" s="1"/>
      <c r="I184" s="1"/>
      <c r="J184" s="1"/>
      <c r="K184" s="1"/>
    </row>
    <row r="185" spans="1:11" ht="30" x14ac:dyDescent="0.25">
      <c r="A185" s="1"/>
      <c r="B185" s="6">
        <v>184</v>
      </c>
      <c r="C185" s="15" t="s">
        <v>207</v>
      </c>
      <c r="D185" s="41" t="s">
        <v>835</v>
      </c>
      <c r="E185" s="16"/>
      <c r="F185" s="1"/>
      <c r="G185" s="1"/>
      <c r="H185" s="1"/>
      <c r="I185" s="1"/>
      <c r="J185" s="1"/>
      <c r="K185" s="1"/>
    </row>
    <row r="186" spans="1:11" ht="60" x14ac:dyDescent="0.25">
      <c r="A186" s="1"/>
      <c r="B186" s="6">
        <v>185</v>
      </c>
      <c r="C186" s="15" t="s">
        <v>208</v>
      </c>
      <c r="D186" s="41" t="s">
        <v>835</v>
      </c>
      <c r="E186" s="16"/>
      <c r="F186" s="1"/>
      <c r="G186" s="1"/>
      <c r="H186" s="1"/>
      <c r="I186" s="1"/>
      <c r="J186" s="1"/>
      <c r="K186" s="1"/>
    </row>
    <row r="187" spans="1:11" ht="60" x14ac:dyDescent="0.25">
      <c r="A187" s="1"/>
      <c r="B187" s="6">
        <v>186</v>
      </c>
      <c r="C187" s="15" t="s">
        <v>209</v>
      </c>
      <c r="D187" s="41" t="s">
        <v>835</v>
      </c>
      <c r="E187" s="16"/>
      <c r="F187" s="1"/>
      <c r="G187" s="1"/>
      <c r="H187" s="1"/>
      <c r="I187" s="1"/>
      <c r="J187" s="1"/>
      <c r="K187" s="1"/>
    </row>
    <row r="188" spans="1:11" ht="30" x14ac:dyDescent="0.25">
      <c r="A188" s="1"/>
      <c r="B188" s="6">
        <v>187</v>
      </c>
      <c r="C188" s="15" t="s">
        <v>210</v>
      </c>
      <c r="D188" s="41" t="s">
        <v>835</v>
      </c>
      <c r="E188" s="16"/>
      <c r="F188" s="1"/>
      <c r="G188" s="1"/>
      <c r="H188" s="1"/>
      <c r="I188" s="1"/>
      <c r="J188" s="1"/>
      <c r="K188" s="1"/>
    </row>
    <row r="189" spans="1:11" ht="30" x14ac:dyDescent="0.25">
      <c r="A189" s="1"/>
      <c r="B189" s="6">
        <v>188</v>
      </c>
      <c r="C189" s="15" t="s">
        <v>211</v>
      </c>
      <c r="D189" s="41" t="s">
        <v>835</v>
      </c>
      <c r="E189" s="16"/>
      <c r="F189" s="1"/>
      <c r="G189" s="1"/>
      <c r="H189" s="1"/>
      <c r="I189" s="1"/>
      <c r="J189" s="1"/>
      <c r="K189" s="1"/>
    </row>
    <row r="190" spans="1:11" ht="60" x14ac:dyDescent="0.25">
      <c r="A190" s="1"/>
      <c r="B190" s="6">
        <v>189</v>
      </c>
      <c r="C190" s="15" t="s">
        <v>212</v>
      </c>
      <c r="D190" s="41" t="s">
        <v>835</v>
      </c>
      <c r="E190" s="16"/>
      <c r="F190" s="1"/>
      <c r="G190" s="1"/>
      <c r="H190" s="1"/>
      <c r="I190" s="1"/>
      <c r="J190" s="1"/>
      <c r="K190" s="1"/>
    </row>
    <row r="191" spans="1:11" ht="105" x14ac:dyDescent="0.25">
      <c r="A191" s="1"/>
      <c r="B191" s="6">
        <v>190</v>
      </c>
      <c r="C191" s="15" t="s">
        <v>213</v>
      </c>
      <c r="D191" s="41" t="s">
        <v>835</v>
      </c>
      <c r="E191" s="16"/>
      <c r="F191" s="1"/>
      <c r="G191" s="1"/>
      <c r="H191" s="1"/>
      <c r="I191" s="1"/>
      <c r="J191" s="1"/>
      <c r="K191" s="1"/>
    </row>
    <row r="192" spans="1:11" ht="45" x14ac:dyDescent="0.25">
      <c r="A192" s="1"/>
      <c r="B192" s="6">
        <v>191</v>
      </c>
      <c r="C192" s="15" t="s">
        <v>214</v>
      </c>
      <c r="D192" s="41" t="s">
        <v>835</v>
      </c>
      <c r="E192" s="16"/>
      <c r="F192" s="1"/>
      <c r="G192" s="1"/>
      <c r="H192" s="1"/>
      <c r="I192" s="1"/>
      <c r="J192" s="1"/>
      <c r="K192" s="1"/>
    </row>
    <row r="193" spans="1:11" ht="60" x14ac:dyDescent="0.25">
      <c r="A193" s="1"/>
      <c r="B193" s="6">
        <v>192</v>
      </c>
      <c r="C193" s="15" t="s">
        <v>215</v>
      </c>
      <c r="D193" s="41" t="s">
        <v>835</v>
      </c>
      <c r="E193" s="16"/>
      <c r="F193" s="1"/>
      <c r="G193" s="1"/>
      <c r="H193" s="1"/>
      <c r="I193" s="1"/>
      <c r="J193" s="1"/>
      <c r="K193" s="1"/>
    </row>
    <row r="194" spans="1:11" ht="30" x14ac:dyDescent="0.25">
      <c r="A194" s="1"/>
      <c r="B194" s="6">
        <v>193</v>
      </c>
      <c r="C194" s="15" t="s">
        <v>216</v>
      </c>
      <c r="D194" s="41" t="s">
        <v>835</v>
      </c>
      <c r="E194" s="16"/>
      <c r="F194" s="1"/>
      <c r="G194" s="1"/>
      <c r="H194" s="1"/>
      <c r="I194" s="1"/>
      <c r="J194" s="1"/>
      <c r="K194" s="1"/>
    </row>
    <row r="195" spans="1:11" ht="30" x14ac:dyDescent="0.25">
      <c r="A195" s="1"/>
      <c r="B195" s="6">
        <v>194</v>
      </c>
      <c r="C195" s="15" t="s">
        <v>217</v>
      </c>
      <c r="D195" s="41" t="s">
        <v>835</v>
      </c>
      <c r="E195" s="16"/>
      <c r="F195" s="1"/>
      <c r="G195" s="1"/>
      <c r="H195" s="1"/>
      <c r="I195" s="1"/>
      <c r="J195" s="1"/>
      <c r="K195" s="1"/>
    </row>
    <row r="196" spans="1:11" x14ac:dyDescent="0.25">
      <c r="A196" s="1"/>
      <c r="B196" s="6">
        <v>195</v>
      </c>
      <c r="C196" s="15" t="s">
        <v>218</v>
      </c>
      <c r="D196" s="41" t="s">
        <v>835</v>
      </c>
      <c r="E196" s="16"/>
      <c r="F196" s="1"/>
      <c r="G196" s="1"/>
      <c r="H196" s="1"/>
      <c r="I196" s="1"/>
      <c r="J196" s="1"/>
      <c r="K196" s="1"/>
    </row>
    <row r="197" spans="1:11" x14ac:dyDescent="0.25">
      <c r="A197" s="1"/>
      <c r="B197" s="6">
        <v>196</v>
      </c>
      <c r="C197" s="15" t="s">
        <v>219</v>
      </c>
      <c r="D197" s="41" t="s">
        <v>835</v>
      </c>
      <c r="E197" s="16"/>
      <c r="F197" s="1"/>
      <c r="G197" s="1"/>
      <c r="H197" s="1"/>
      <c r="I197" s="1"/>
      <c r="J197" s="1"/>
      <c r="K197" s="1"/>
    </row>
    <row r="198" spans="1:11" x14ac:dyDescent="0.25">
      <c r="A198" s="1"/>
      <c r="B198" s="6">
        <v>197</v>
      </c>
      <c r="C198" s="15" t="s">
        <v>220</v>
      </c>
      <c r="D198" s="41" t="s">
        <v>835</v>
      </c>
      <c r="E198" s="16"/>
      <c r="F198" s="1"/>
      <c r="G198" s="1"/>
      <c r="H198" s="1"/>
      <c r="I198" s="1"/>
      <c r="J198" s="1"/>
      <c r="K198" s="1"/>
    </row>
    <row r="199" spans="1:11" ht="30" x14ac:dyDescent="0.25">
      <c r="A199" s="1"/>
      <c r="B199" s="6">
        <v>198</v>
      </c>
      <c r="C199" s="15" t="s">
        <v>221</v>
      </c>
      <c r="D199" s="41" t="s">
        <v>835</v>
      </c>
      <c r="E199" s="16"/>
      <c r="F199" s="1"/>
      <c r="G199" s="1"/>
      <c r="H199" s="1"/>
      <c r="I199" s="1"/>
      <c r="J199" s="1"/>
      <c r="K199" s="1"/>
    </row>
    <row r="200" spans="1:11" x14ac:dyDescent="0.25">
      <c r="A200" s="1"/>
      <c r="B200" s="6">
        <v>199</v>
      </c>
      <c r="C200" s="15" t="s">
        <v>222</v>
      </c>
      <c r="D200" s="41" t="s">
        <v>835</v>
      </c>
      <c r="E200" s="16"/>
      <c r="F200" s="1"/>
      <c r="G200" s="1"/>
      <c r="H200" s="1"/>
      <c r="I200" s="1"/>
      <c r="J200" s="1"/>
      <c r="K200" s="1"/>
    </row>
    <row r="201" spans="1:11" ht="30" x14ac:dyDescent="0.25">
      <c r="A201" s="1"/>
      <c r="B201" s="6">
        <v>200</v>
      </c>
      <c r="C201" s="15" t="s">
        <v>223</v>
      </c>
      <c r="D201" s="41" t="s">
        <v>835</v>
      </c>
      <c r="E201" s="16"/>
      <c r="F201" s="1"/>
      <c r="G201" s="1"/>
      <c r="H201" s="1"/>
      <c r="I201" s="1"/>
      <c r="J201" s="1"/>
      <c r="K201" s="1"/>
    </row>
    <row r="202" spans="1:11" ht="60" x14ac:dyDescent="0.25">
      <c r="A202" s="1"/>
      <c r="B202" s="6">
        <v>201</v>
      </c>
      <c r="C202" s="15" t="s">
        <v>224</v>
      </c>
      <c r="D202" s="41" t="s">
        <v>835</v>
      </c>
      <c r="E202" s="16"/>
      <c r="F202" s="1"/>
      <c r="G202" s="1"/>
      <c r="H202" s="1"/>
      <c r="I202" s="1"/>
      <c r="J202" s="1"/>
      <c r="K202" s="1"/>
    </row>
    <row r="203" spans="1:11" ht="30" x14ac:dyDescent="0.25">
      <c r="A203" s="1"/>
      <c r="B203" s="6">
        <v>202</v>
      </c>
      <c r="C203" s="15" t="s">
        <v>225</v>
      </c>
      <c r="D203" s="16"/>
      <c r="E203" s="41" t="s">
        <v>838</v>
      </c>
      <c r="F203" s="1"/>
      <c r="G203" s="1"/>
      <c r="H203" s="1"/>
      <c r="I203" s="1"/>
      <c r="J203" s="1"/>
      <c r="K203" s="1"/>
    </row>
    <row r="204" spans="1:11" ht="30" x14ac:dyDescent="0.25">
      <c r="A204" s="1"/>
      <c r="B204" s="6">
        <v>203</v>
      </c>
      <c r="C204" s="15" t="s">
        <v>226</v>
      </c>
      <c r="D204" s="41" t="s">
        <v>835</v>
      </c>
      <c r="E204" s="16"/>
      <c r="F204" s="1"/>
      <c r="G204" s="1"/>
      <c r="H204" s="1"/>
      <c r="I204" s="1"/>
      <c r="J204" s="1"/>
      <c r="K204" s="1"/>
    </row>
    <row r="205" spans="1:11" x14ac:dyDescent="0.25">
      <c r="A205" s="1"/>
      <c r="B205" s="6">
        <v>204</v>
      </c>
      <c r="C205" s="15" t="s">
        <v>227</v>
      </c>
      <c r="D205" s="41" t="s">
        <v>835</v>
      </c>
      <c r="E205" s="16"/>
      <c r="F205" s="1"/>
      <c r="G205" s="1"/>
      <c r="H205" s="1"/>
      <c r="I205" s="1"/>
      <c r="J205" s="1"/>
      <c r="K205" s="1"/>
    </row>
    <row r="206" spans="1:11" ht="30" x14ac:dyDescent="0.25">
      <c r="A206" s="1"/>
      <c r="B206" s="6">
        <v>205</v>
      </c>
      <c r="C206" s="15" t="s">
        <v>228</v>
      </c>
      <c r="D206" s="41" t="s">
        <v>835</v>
      </c>
      <c r="E206" s="16"/>
      <c r="F206" s="1"/>
      <c r="G206" s="1"/>
      <c r="H206" s="1"/>
      <c r="I206" s="1"/>
      <c r="J206" s="1"/>
      <c r="K206" s="1"/>
    </row>
    <row r="207" spans="1:11" ht="30" x14ac:dyDescent="0.25">
      <c r="A207" s="1"/>
      <c r="B207" s="6">
        <v>206</v>
      </c>
      <c r="C207" s="15" t="s">
        <v>229</v>
      </c>
      <c r="D207" s="16"/>
      <c r="E207" s="41" t="s">
        <v>838</v>
      </c>
      <c r="F207" s="1"/>
      <c r="G207" s="1"/>
      <c r="H207" s="1"/>
      <c r="I207" s="1"/>
      <c r="J207" s="1"/>
      <c r="K207" s="1"/>
    </row>
    <row r="208" spans="1:11" ht="30" x14ac:dyDescent="0.25">
      <c r="A208" s="1"/>
      <c r="B208" s="6">
        <v>207</v>
      </c>
      <c r="C208" s="15" t="s">
        <v>230</v>
      </c>
      <c r="D208" s="16"/>
      <c r="E208" s="41" t="s">
        <v>838</v>
      </c>
      <c r="F208" s="1"/>
      <c r="G208" s="1"/>
      <c r="H208" s="1"/>
      <c r="I208" s="1"/>
      <c r="J208" s="1"/>
      <c r="K208" s="1"/>
    </row>
    <row r="209" spans="1:11" ht="60" x14ac:dyDescent="0.25">
      <c r="A209" s="1"/>
      <c r="B209" s="6">
        <v>208</v>
      </c>
      <c r="C209" s="15" t="s">
        <v>231</v>
      </c>
      <c r="D209" s="41" t="s">
        <v>835</v>
      </c>
      <c r="E209" s="16"/>
      <c r="F209" s="1"/>
      <c r="G209" s="1"/>
      <c r="H209" s="1"/>
      <c r="I209" s="1"/>
      <c r="J209" s="1"/>
      <c r="K209" s="1"/>
    </row>
    <row r="210" spans="1:11" ht="30" x14ac:dyDescent="0.25">
      <c r="A210" s="1"/>
      <c r="B210" s="6">
        <v>209</v>
      </c>
      <c r="C210" s="15" t="s">
        <v>232</v>
      </c>
      <c r="D210" s="41" t="s">
        <v>835</v>
      </c>
      <c r="E210" s="16"/>
      <c r="F210" s="1"/>
      <c r="G210" s="1"/>
      <c r="H210" s="1"/>
      <c r="I210" s="1"/>
      <c r="J210" s="1"/>
      <c r="K210" s="1"/>
    </row>
    <row r="211" spans="1:11" x14ac:dyDescent="0.25">
      <c r="A211" s="1"/>
      <c r="B211" s="6">
        <v>210</v>
      </c>
      <c r="C211" s="15" t="s">
        <v>233</v>
      </c>
      <c r="D211" s="41" t="s">
        <v>835</v>
      </c>
      <c r="E211" s="16"/>
      <c r="F211" s="1"/>
      <c r="G211" s="1"/>
      <c r="H211" s="1"/>
      <c r="I211" s="1"/>
      <c r="J211" s="1"/>
      <c r="K211" s="1"/>
    </row>
    <row r="212" spans="1:11" ht="255" x14ac:dyDescent="0.25">
      <c r="A212" s="1"/>
      <c r="B212" s="6">
        <v>211</v>
      </c>
      <c r="C212" s="15" t="s">
        <v>234</v>
      </c>
      <c r="D212" s="41" t="s">
        <v>835</v>
      </c>
      <c r="E212" s="16"/>
      <c r="F212" s="1"/>
      <c r="G212" s="1"/>
      <c r="H212" s="1"/>
      <c r="I212" s="1"/>
      <c r="J212" s="1"/>
      <c r="K212" s="1"/>
    </row>
    <row r="213" spans="1:11" ht="30" x14ac:dyDescent="0.25">
      <c r="A213" s="1"/>
      <c r="B213" s="6">
        <v>212</v>
      </c>
      <c r="C213" s="15" t="s">
        <v>235</v>
      </c>
      <c r="D213" s="16"/>
      <c r="E213" s="41" t="s">
        <v>838</v>
      </c>
      <c r="F213" s="1"/>
      <c r="G213" s="1"/>
      <c r="H213" s="1"/>
      <c r="I213" s="1"/>
      <c r="J213" s="1"/>
      <c r="K213" s="1"/>
    </row>
    <row r="214" spans="1:11" ht="30" x14ac:dyDescent="0.25">
      <c r="A214" s="1"/>
      <c r="B214" s="6">
        <v>213</v>
      </c>
      <c r="C214" s="15" t="s">
        <v>236</v>
      </c>
      <c r="D214" s="41" t="s">
        <v>835</v>
      </c>
      <c r="E214" s="16"/>
      <c r="F214" s="1"/>
      <c r="G214" s="1"/>
      <c r="H214" s="1"/>
      <c r="I214" s="1"/>
      <c r="J214" s="1"/>
      <c r="K214" s="1"/>
    </row>
    <row r="215" spans="1:11" ht="45" x14ac:dyDescent="0.25">
      <c r="A215" s="1"/>
      <c r="B215" s="6">
        <v>214</v>
      </c>
      <c r="C215" s="15" t="s">
        <v>237</v>
      </c>
      <c r="D215" s="41" t="s">
        <v>835</v>
      </c>
      <c r="E215" s="16"/>
      <c r="F215" s="1"/>
      <c r="G215" s="1"/>
      <c r="H215" s="1"/>
      <c r="I215" s="1"/>
      <c r="J215" s="1"/>
      <c r="K215" s="1"/>
    </row>
    <row r="216" spans="1:11" ht="45" x14ac:dyDescent="0.25">
      <c r="A216" s="1"/>
      <c r="B216" s="6">
        <v>215</v>
      </c>
      <c r="C216" s="15" t="s">
        <v>238</v>
      </c>
      <c r="D216" s="41" t="s">
        <v>835</v>
      </c>
      <c r="E216" s="16"/>
      <c r="F216" s="1"/>
      <c r="G216" s="1"/>
      <c r="H216" s="1"/>
      <c r="I216" s="1"/>
      <c r="J216" s="1"/>
      <c r="K216" s="1"/>
    </row>
    <row r="217" spans="1:11" ht="60" x14ac:dyDescent="0.25">
      <c r="A217" s="1"/>
      <c r="B217" s="6">
        <v>216</v>
      </c>
      <c r="C217" s="15" t="s">
        <v>239</v>
      </c>
      <c r="D217" s="41" t="s">
        <v>835</v>
      </c>
      <c r="E217" s="16"/>
      <c r="F217" s="1"/>
      <c r="G217" s="1"/>
      <c r="H217" s="1"/>
      <c r="I217" s="1"/>
      <c r="J217" s="1"/>
      <c r="K217" s="1"/>
    </row>
    <row r="218" spans="1:11" ht="60" x14ac:dyDescent="0.25">
      <c r="A218" s="1"/>
      <c r="B218" s="6">
        <v>217</v>
      </c>
      <c r="C218" s="15" t="s">
        <v>240</v>
      </c>
      <c r="D218" s="41" t="s">
        <v>835</v>
      </c>
      <c r="E218" s="16"/>
      <c r="F218" s="1"/>
      <c r="G218" s="1"/>
      <c r="H218" s="1"/>
      <c r="I218" s="1"/>
      <c r="J218" s="1"/>
      <c r="K218" s="1"/>
    </row>
    <row r="219" spans="1:11" ht="60" x14ac:dyDescent="0.25">
      <c r="A219" s="1"/>
      <c r="B219" s="6">
        <v>218</v>
      </c>
      <c r="C219" s="15" t="s">
        <v>241</v>
      </c>
      <c r="D219" s="41" t="s">
        <v>835</v>
      </c>
      <c r="E219" s="16"/>
      <c r="F219" s="1"/>
      <c r="G219" s="1"/>
      <c r="H219" s="1"/>
      <c r="I219" s="1"/>
      <c r="J219" s="1"/>
      <c r="K219" s="1"/>
    </row>
    <row r="220" spans="1:11" ht="45" x14ac:dyDescent="0.25">
      <c r="A220" s="1"/>
      <c r="B220" s="6">
        <v>219</v>
      </c>
      <c r="C220" s="15" t="s">
        <v>242</v>
      </c>
      <c r="D220" s="41" t="s">
        <v>835</v>
      </c>
      <c r="E220" s="16"/>
      <c r="F220" s="1"/>
      <c r="G220" s="1"/>
      <c r="H220" s="1"/>
      <c r="I220" s="1"/>
      <c r="J220" s="1"/>
      <c r="K220" s="1"/>
    </row>
    <row r="221" spans="1:11" ht="60" x14ac:dyDescent="0.25">
      <c r="A221" s="1"/>
      <c r="B221" s="6">
        <v>220</v>
      </c>
      <c r="C221" s="66" t="s">
        <v>851</v>
      </c>
      <c r="D221" s="16"/>
      <c r="E221" s="41" t="s">
        <v>838</v>
      </c>
      <c r="F221" s="1"/>
      <c r="G221" s="1"/>
      <c r="H221" s="1"/>
      <c r="I221" s="1"/>
      <c r="J221" s="1"/>
      <c r="K221" s="1"/>
    </row>
    <row r="222" spans="1:11" ht="60" x14ac:dyDescent="0.25">
      <c r="A222" s="1"/>
      <c r="B222" s="6">
        <v>221</v>
      </c>
      <c r="C222" s="15" t="s">
        <v>243</v>
      </c>
      <c r="D222" s="16"/>
      <c r="E222" s="41" t="s">
        <v>838</v>
      </c>
      <c r="F222" s="1"/>
      <c r="G222" s="1"/>
      <c r="H222" s="1"/>
      <c r="I222" s="1"/>
      <c r="J222" s="1"/>
      <c r="K222" s="1"/>
    </row>
    <row r="223" spans="1:11" ht="30" x14ac:dyDescent="0.25">
      <c r="A223" s="1"/>
      <c r="B223" s="6">
        <v>222</v>
      </c>
      <c r="C223" s="15" t="s">
        <v>244</v>
      </c>
      <c r="D223" s="41" t="s">
        <v>835</v>
      </c>
      <c r="E223" s="16"/>
      <c r="F223" s="1"/>
      <c r="G223" s="1"/>
      <c r="H223" s="1"/>
      <c r="I223" s="1"/>
      <c r="J223" s="1"/>
      <c r="K223" s="1"/>
    </row>
    <row r="224" spans="1:11" ht="90" x14ac:dyDescent="0.25">
      <c r="A224" s="1"/>
      <c r="B224" s="6">
        <v>223</v>
      </c>
      <c r="C224" s="15" t="s">
        <v>245</v>
      </c>
      <c r="D224" s="41" t="s">
        <v>835</v>
      </c>
      <c r="E224" s="16"/>
      <c r="F224" s="1"/>
      <c r="G224" s="1"/>
      <c r="H224" s="1"/>
      <c r="I224" s="1"/>
      <c r="J224" s="1"/>
      <c r="K224" s="1"/>
    </row>
    <row r="225" spans="1:11" ht="45" x14ac:dyDescent="0.25">
      <c r="A225" s="1"/>
      <c r="B225" s="6">
        <v>224</v>
      </c>
      <c r="C225" s="15" t="s">
        <v>246</v>
      </c>
      <c r="D225" s="16"/>
      <c r="E225" s="41" t="s">
        <v>838</v>
      </c>
      <c r="F225" s="1"/>
      <c r="G225" s="1"/>
      <c r="H225" s="1"/>
      <c r="I225" s="1"/>
      <c r="J225" s="1"/>
      <c r="K225" s="1"/>
    </row>
    <row r="226" spans="1:11" ht="30" x14ac:dyDescent="0.25">
      <c r="A226" s="1"/>
      <c r="B226" s="6">
        <v>225</v>
      </c>
      <c r="C226" s="15" t="s">
        <v>247</v>
      </c>
      <c r="D226" s="41" t="s">
        <v>835</v>
      </c>
      <c r="E226" s="16"/>
      <c r="F226" s="1"/>
      <c r="G226" s="1"/>
      <c r="H226" s="1"/>
      <c r="I226" s="1"/>
      <c r="J226" s="1"/>
      <c r="K226" s="1"/>
    </row>
    <row r="227" spans="1:11" ht="45" x14ac:dyDescent="0.25">
      <c r="A227" s="1"/>
      <c r="B227" s="6">
        <v>226</v>
      </c>
      <c r="C227" s="15" t="s">
        <v>248</v>
      </c>
      <c r="D227" s="41" t="s">
        <v>835</v>
      </c>
      <c r="E227" s="16"/>
      <c r="F227" s="1"/>
      <c r="G227" s="1"/>
      <c r="H227" s="1"/>
      <c r="I227" s="1"/>
      <c r="J227" s="1"/>
      <c r="K227" s="1"/>
    </row>
    <row r="228" spans="1:11" ht="30" x14ac:dyDescent="0.25">
      <c r="A228" s="1"/>
      <c r="B228" s="6">
        <v>227</v>
      </c>
      <c r="C228" s="15" t="s">
        <v>249</v>
      </c>
      <c r="D228" s="41" t="s">
        <v>835</v>
      </c>
      <c r="E228" s="16"/>
      <c r="F228" s="1"/>
      <c r="G228" s="1"/>
      <c r="H228" s="1"/>
      <c r="I228" s="1"/>
      <c r="J228" s="1"/>
      <c r="K228" s="1"/>
    </row>
    <row r="229" spans="1:11" ht="60" x14ac:dyDescent="0.25">
      <c r="A229" s="1"/>
      <c r="B229" s="6">
        <v>228</v>
      </c>
      <c r="C229" s="15" t="s">
        <v>250</v>
      </c>
      <c r="D229" s="41" t="s">
        <v>835</v>
      </c>
      <c r="E229" s="16"/>
      <c r="F229" s="1"/>
      <c r="G229" s="1"/>
      <c r="H229" s="1"/>
      <c r="I229" s="1"/>
      <c r="J229" s="1"/>
      <c r="K229" s="1"/>
    </row>
    <row r="230" spans="1:11" ht="30" x14ac:dyDescent="0.25">
      <c r="A230" s="1"/>
      <c r="B230" s="6">
        <v>229</v>
      </c>
      <c r="C230" s="15" t="s">
        <v>251</v>
      </c>
      <c r="D230" s="16"/>
      <c r="E230" s="44" t="s">
        <v>840</v>
      </c>
      <c r="F230" s="1"/>
      <c r="G230" s="1"/>
      <c r="H230" s="1"/>
      <c r="I230" s="1"/>
      <c r="J230" s="1"/>
      <c r="K230" s="1"/>
    </row>
    <row r="231" spans="1:11" ht="60" x14ac:dyDescent="0.25">
      <c r="A231" s="1"/>
      <c r="B231" s="6">
        <v>230</v>
      </c>
      <c r="C231" s="15" t="s">
        <v>252</v>
      </c>
      <c r="D231" s="41" t="s">
        <v>835</v>
      </c>
      <c r="E231" s="16"/>
      <c r="F231" s="1"/>
      <c r="G231" s="1"/>
      <c r="H231" s="1"/>
      <c r="I231" s="1"/>
      <c r="J231" s="1"/>
      <c r="K231" s="1"/>
    </row>
    <row r="232" spans="1:11" ht="30" x14ac:dyDescent="0.25">
      <c r="A232" s="1"/>
      <c r="B232" s="6">
        <v>231</v>
      </c>
      <c r="C232" s="15" t="s">
        <v>253</v>
      </c>
      <c r="D232" s="16"/>
      <c r="E232" s="41" t="s">
        <v>838</v>
      </c>
      <c r="F232" s="1"/>
      <c r="G232" s="1"/>
      <c r="H232" s="1"/>
      <c r="I232" s="1"/>
      <c r="J232" s="1"/>
      <c r="K232" s="1"/>
    </row>
    <row r="233" spans="1:11" x14ac:dyDescent="0.25">
      <c r="A233" s="1"/>
      <c r="B233" s="6">
        <v>232</v>
      </c>
      <c r="C233" s="15" t="s">
        <v>254</v>
      </c>
      <c r="D233" s="16"/>
      <c r="E233" s="41" t="s">
        <v>838</v>
      </c>
      <c r="F233" s="1"/>
      <c r="G233" s="1"/>
      <c r="H233" s="1"/>
      <c r="I233" s="1"/>
      <c r="J233" s="1"/>
      <c r="K233" s="1"/>
    </row>
    <row r="234" spans="1:11" ht="30" x14ac:dyDescent="0.25">
      <c r="A234" s="1"/>
      <c r="B234" s="43">
        <v>233</v>
      </c>
      <c r="C234" s="15" t="s">
        <v>255</v>
      </c>
      <c r="D234" s="16"/>
      <c r="E234" s="41" t="s">
        <v>838</v>
      </c>
      <c r="F234" s="1"/>
      <c r="G234" s="1"/>
      <c r="H234" s="1"/>
      <c r="I234" s="1"/>
      <c r="J234" s="1"/>
      <c r="K234" s="1"/>
    </row>
    <row r="235" spans="1:11" ht="30" x14ac:dyDescent="0.25">
      <c r="A235" s="1"/>
      <c r="B235" s="43">
        <v>234</v>
      </c>
      <c r="C235" s="15" t="s">
        <v>256</v>
      </c>
      <c r="D235" s="16"/>
      <c r="E235" s="41" t="s">
        <v>838</v>
      </c>
      <c r="F235" s="1"/>
      <c r="G235" s="1"/>
      <c r="H235" s="1"/>
      <c r="I235" s="1"/>
      <c r="J235" s="1"/>
      <c r="K235" s="1"/>
    </row>
    <row r="236" spans="1:11" x14ac:dyDescent="0.25">
      <c r="A236" s="1"/>
      <c r="B236" s="43">
        <v>235</v>
      </c>
      <c r="C236" s="15" t="s">
        <v>257</v>
      </c>
      <c r="D236" s="16"/>
      <c r="E236" s="41" t="s">
        <v>838</v>
      </c>
      <c r="F236" s="1"/>
      <c r="G236" s="1"/>
      <c r="H236" s="1"/>
      <c r="I236" s="1"/>
      <c r="J236" s="1"/>
      <c r="K236" s="1"/>
    </row>
    <row r="237" spans="1:11" ht="30" x14ac:dyDescent="0.25">
      <c r="A237" s="1"/>
      <c r="B237" s="43">
        <v>236</v>
      </c>
      <c r="C237" s="15" t="s">
        <v>258</v>
      </c>
      <c r="D237" s="16"/>
      <c r="E237" s="41" t="s">
        <v>838</v>
      </c>
      <c r="F237" s="1"/>
      <c r="G237" s="1"/>
      <c r="H237" s="1"/>
      <c r="I237" s="1"/>
      <c r="J237" s="1"/>
      <c r="K237" s="1"/>
    </row>
    <row r="238" spans="1:11" x14ac:dyDescent="0.25">
      <c r="A238" s="1"/>
      <c r="B238" s="6">
        <v>237</v>
      </c>
      <c r="C238" s="15" t="s">
        <v>259</v>
      </c>
      <c r="D238" s="41" t="s">
        <v>835</v>
      </c>
      <c r="E238" s="16"/>
      <c r="F238" s="1"/>
      <c r="G238" s="1"/>
      <c r="H238" s="1"/>
      <c r="I238" s="1"/>
      <c r="J238" s="1"/>
      <c r="K238" s="1"/>
    </row>
    <row r="239" spans="1:11" ht="45" x14ac:dyDescent="0.25">
      <c r="A239" s="1"/>
      <c r="B239" s="6">
        <v>238</v>
      </c>
      <c r="C239" s="15" t="s">
        <v>260</v>
      </c>
      <c r="D239" s="16"/>
      <c r="E239" s="44" t="s">
        <v>840</v>
      </c>
      <c r="F239" s="1"/>
      <c r="G239" s="1"/>
      <c r="H239" s="1"/>
      <c r="I239" s="1"/>
      <c r="J239" s="1"/>
      <c r="K239" s="1"/>
    </row>
    <row r="240" spans="1:11" ht="30" x14ac:dyDescent="0.25">
      <c r="A240" s="1"/>
      <c r="B240" s="6">
        <v>239</v>
      </c>
      <c r="C240" s="15" t="s">
        <v>261</v>
      </c>
      <c r="D240" s="16"/>
      <c r="E240" s="44" t="s">
        <v>840</v>
      </c>
      <c r="F240" s="1"/>
      <c r="G240" s="1"/>
      <c r="H240" s="1"/>
      <c r="I240" s="1"/>
      <c r="J240" s="1"/>
      <c r="K240" s="1"/>
    </row>
    <row r="241" spans="1:11" ht="30" x14ac:dyDescent="0.25">
      <c r="A241" s="1"/>
      <c r="B241" s="6">
        <v>240</v>
      </c>
      <c r="C241" s="15" t="s">
        <v>262</v>
      </c>
      <c r="D241" s="16"/>
      <c r="E241" s="44" t="s">
        <v>840</v>
      </c>
      <c r="F241" s="1"/>
      <c r="G241" s="1"/>
      <c r="H241" s="1"/>
      <c r="I241" s="1"/>
      <c r="J241" s="1"/>
      <c r="K241" s="1"/>
    </row>
    <row r="242" spans="1:11" ht="30" x14ac:dyDescent="0.25">
      <c r="A242" s="1"/>
      <c r="B242" s="6">
        <v>241</v>
      </c>
      <c r="C242" s="15" t="s">
        <v>263</v>
      </c>
      <c r="D242" s="16"/>
      <c r="E242" s="44" t="s">
        <v>840</v>
      </c>
      <c r="F242" s="1"/>
      <c r="G242" s="1"/>
      <c r="H242" s="1"/>
      <c r="I242" s="1"/>
      <c r="J242" s="1"/>
      <c r="K242" s="1"/>
    </row>
    <row r="243" spans="1:11" ht="45" x14ac:dyDescent="0.25">
      <c r="A243" s="1"/>
      <c r="B243" s="6">
        <v>242</v>
      </c>
      <c r="C243" s="15" t="s">
        <v>264</v>
      </c>
      <c r="D243" s="16"/>
      <c r="E243" s="44" t="s">
        <v>840</v>
      </c>
      <c r="F243" s="1"/>
      <c r="G243" s="1"/>
      <c r="H243" s="1"/>
      <c r="I243" s="1"/>
      <c r="J243" s="1"/>
      <c r="K243" s="1"/>
    </row>
    <row r="244" spans="1:11" ht="45" x14ac:dyDescent="0.25">
      <c r="A244" s="1"/>
      <c r="B244" s="6">
        <v>243</v>
      </c>
      <c r="C244" s="15" t="s">
        <v>265</v>
      </c>
      <c r="D244" s="16"/>
      <c r="E244" s="44" t="s">
        <v>840</v>
      </c>
      <c r="F244" s="1"/>
      <c r="G244" s="1"/>
      <c r="H244" s="1"/>
      <c r="I244" s="1"/>
      <c r="J244" s="1"/>
      <c r="K244" s="1"/>
    </row>
    <row r="245" spans="1:11" ht="30" x14ac:dyDescent="0.25">
      <c r="A245" s="1"/>
      <c r="B245" s="6">
        <v>244</v>
      </c>
      <c r="C245" s="15" t="s">
        <v>266</v>
      </c>
      <c r="D245" s="16"/>
      <c r="E245" s="44" t="s">
        <v>840</v>
      </c>
      <c r="F245" s="1"/>
      <c r="G245" s="1"/>
      <c r="H245" s="1"/>
      <c r="I245" s="1"/>
      <c r="J245" s="1"/>
      <c r="K245" s="1"/>
    </row>
    <row r="246" spans="1:11" ht="30" x14ac:dyDescent="0.25">
      <c r="A246" s="1"/>
      <c r="B246" s="6">
        <v>245</v>
      </c>
      <c r="C246" s="15" t="s">
        <v>267</v>
      </c>
      <c r="D246" s="16"/>
      <c r="E246" s="44" t="s">
        <v>840</v>
      </c>
      <c r="F246" s="1"/>
      <c r="G246" s="1"/>
      <c r="H246" s="1"/>
      <c r="I246" s="1"/>
      <c r="J246" s="1"/>
      <c r="K246" s="1"/>
    </row>
    <row r="247" spans="1:11" ht="30" x14ac:dyDescent="0.25">
      <c r="A247" s="1"/>
      <c r="B247" s="6">
        <v>246</v>
      </c>
      <c r="C247" s="15" t="s">
        <v>268</v>
      </c>
      <c r="D247" s="16"/>
      <c r="E247" s="44" t="s">
        <v>840</v>
      </c>
      <c r="F247" s="1"/>
      <c r="G247" s="1"/>
      <c r="H247" s="1"/>
      <c r="I247" s="1"/>
      <c r="J247" s="1"/>
      <c r="K247" s="1"/>
    </row>
    <row r="248" spans="1:11" ht="30" x14ac:dyDescent="0.25">
      <c r="A248" s="1"/>
      <c r="B248" s="6">
        <v>247</v>
      </c>
      <c r="C248" s="15" t="s">
        <v>269</v>
      </c>
      <c r="D248" s="16"/>
      <c r="E248" s="44" t="s">
        <v>840</v>
      </c>
      <c r="F248" s="1"/>
      <c r="G248" s="1"/>
      <c r="H248" s="1"/>
      <c r="I248" s="1"/>
      <c r="J248" s="1"/>
      <c r="K248" s="1"/>
    </row>
    <row r="249" spans="1:11" ht="150" x14ac:dyDescent="0.25">
      <c r="A249" s="1"/>
      <c r="B249" s="6">
        <v>248</v>
      </c>
      <c r="C249" s="15" t="s">
        <v>270</v>
      </c>
      <c r="D249" s="16"/>
      <c r="E249" s="44" t="s">
        <v>840</v>
      </c>
      <c r="F249" s="1"/>
      <c r="G249" s="1"/>
      <c r="H249" s="1"/>
      <c r="I249" s="1"/>
      <c r="J249" s="1"/>
      <c r="K249" s="1"/>
    </row>
    <row r="250" spans="1:11" ht="45" x14ac:dyDescent="0.25">
      <c r="A250" s="1"/>
      <c r="B250" s="6">
        <v>249</v>
      </c>
      <c r="C250" s="54" t="s">
        <v>850</v>
      </c>
      <c r="D250" s="41" t="s">
        <v>835</v>
      </c>
      <c r="E250" s="16"/>
      <c r="F250" s="1"/>
      <c r="G250" s="1"/>
      <c r="H250" s="1"/>
      <c r="I250" s="1"/>
      <c r="J250" s="1"/>
      <c r="K250" s="1"/>
    </row>
    <row r="251" spans="1:11" ht="90" x14ac:dyDescent="0.25">
      <c r="A251" s="1"/>
      <c r="B251" s="6">
        <v>250</v>
      </c>
      <c r="C251" s="54" t="s">
        <v>847</v>
      </c>
      <c r="D251" s="16"/>
      <c r="E251" s="41" t="s">
        <v>838</v>
      </c>
      <c r="F251" s="1"/>
      <c r="G251" s="1"/>
      <c r="H251" s="1"/>
      <c r="I251" s="1"/>
      <c r="J251" s="1"/>
      <c r="K251" s="1"/>
    </row>
    <row r="252" spans="1:11" ht="45" x14ac:dyDescent="0.25">
      <c r="A252" s="1"/>
      <c r="B252" s="6">
        <v>251</v>
      </c>
      <c r="C252" s="15" t="s">
        <v>271</v>
      </c>
      <c r="D252" s="41" t="s">
        <v>835</v>
      </c>
      <c r="E252" s="16"/>
      <c r="F252" s="1"/>
      <c r="G252" s="1"/>
      <c r="H252" s="1"/>
      <c r="I252" s="1"/>
      <c r="J252" s="1"/>
      <c r="K252" s="1"/>
    </row>
    <row r="253" spans="1:11" ht="75" x14ac:dyDescent="0.25">
      <c r="A253" s="1"/>
      <c r="B253" s="6">
        <v>252</v>
      </c>
      <c r="C253" s="15" t="s">
        <v>272</v>
      </c>
      <c r="D253" s="16"/>
      <c r="E253" s="44" t="s">
        <v>840</v>
      </c>
      <c r="F253" s="1"/>
      <c r="G253" s="1"/>
      <c r="H253" s="1"/>
      <c r="I253" s="1"/>
      <c r="J253" s="1"/>
      <c r="K253" s="1"/>
    </row>
    <row r="254" spans="1:11" ht="255" x14ac:dyDescent="0.25">
      <c r="A254" s="1"/>
      <c r="B254" s="6">
        <v>253</v>
      </c>
      <c r="C254" s="15" t="s">
        <v>273</v>
      </c>
      <c r="D254" s="44"/>
      <c r="E254" s="44" t="s">
        <v>840</v>
      </c>
      <c r="F254" s="1"/>
      <c r="G254" s="1"/>
      <c r="H254" s="1"/>
      <c r="I254" s="1"/>
      <c r="J254" s="1"/>
      <c r="K254" s="1"/>
    </row>
  </sheetData>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
  <sheetViews>
    <sheetView workbookViewId="0">
      <selection activeCell="G3" sqref="G3"/>
    </sheetView>
  </sheetViews>
  <sheetFormatPr baseColWidth="10" defaultRowHeight="15" x14ac:dyDescent="0.25"/>
  <cols>
    <col min="1" max="1" width="4.28515625" customWidth="1"/>
    <col min="2" max="2" width="4" bestFit="1" customWidth="1"/>
    <col min="3" max="3" width="86.140625" customWidth="1"/>
    <col min="4" max="5" width="17.7109375" customWidth="1"/>
  </cols>
  <sheetData>
    <row r="2" spans="2:5" ht="30" x14ac:dyDescent="0.25">
      <c r="B2" s="42" t="s">
        <v>26</v>
      </c>
      <c r="C2" s="42" t="s">
        <v>12</v>
      </c>
      <c r="D2" s="42" t="s">
        <v>836</v>
      </c>
      <c r="E2" s="42" t="s">
        <v>839</v>
      </c>
    </row>
    <row r="3" spans="2:5" ht="75" x14ac:dyDescent="0.25">
      <c r="B3" s="22">
        <f>'TC17. Impresion'!B13+1</f>
        <v>744</v>
      </c>
      <c r="C3" s="15" t="s">
        <v>756</v>
      </c>
      <c r="D3" s="23"/>
      <c r="E3" s="10" t="s">
        <v>840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workbookViewId="0">
      <pane ySplit="2" topLeftCell="A8" activePane="bottomLeft" state="frozen"/>
      <selection activeCell="A2" sqref="A2"/>
      <selection pane="bottomLeft" activeCell="C14" sqref="C14"/>
    </sheetView>
  </sheetViews>
  <sheetFormatPr baseColWidth="10" defaultRowHeight="15" x14ac:dyDescent="0.25"/>
  <cols>
    <col min="1" max="1" width="4.42578125" customWidth="1"/>
    <col min="2" max="2" width="4" bestFit="1" customWidth="1"/>
    <col min="3" max="3" width="62" customWidth="1"/>
    <col min="4" max="5" width="16.28515625" customWidth="1"/>
  </cols>
  <sheetData>
    <row r="2" spans="2:7" ht="45" x14ac:dyDescent="0.25">
      <c r="B2" s="42" t="s">
        <v>26</v>
      </c>
      <c r="C2" s="42" t="s">
        <v>13</v>
      </c>
      <c r="D2" s="42" t="s">
        <v>836</v>
      </c>
      <c r="E2" s="42" t="s">
        <v>839</v>
      </c>
    </row>
    <row r="3" spans="2:7" ht="38.25" x14ac:dyDescent="0.25">
      <c r="B3" s="26">
        <f>'TC.18 VideoWall'!B3+1</f>
        <v>745</v>
      </c>
      <c r="C3" s="27" t="s">
        <v>757</v>
      </c>
      <c r="D3" s="28"/>
      <c r="E3" s="28" t="s">
        <v>838</v>
      </c>
      <c r="G3">
        <f>COUNTIF(D3:D30,"H")</f>
        <v>1</v>
      </c>
    </row>
    <row r="4" spans="2:7" ht="63.75" x14ac:dyDescent="0.25">
      <c r="B4" s="26">
        <f t="shared" ref="B4:B30" si="0">B3+1</f>
        <v>746</v>
      </c>
      <c r="C4" s="27" t="s">
        <v>758</v>
      </c>
      <c r="D4" s="28"/>
      <c r="E4" s="28" t="s">
        <v>838</v>
      </c>
    </row>
    <row r="5" spans="2:7" ht="51" x14ac:dyDescent="0.25">
      <c r="B5" s="26">
        <f t="shared" si="0"/>
        <v>747</v>
      </c>
      <c r="C5" s="27" t="s">
        <v>759</v>
      </c>
      <c r="D5" s="28"/>
      <c r="E5" s="28" t="s">
        <v>838</v>
      </c>
    </row>
    <row r="6" spans="2:7" ht="51" x14ac:dyDescent="0.25">
      <c r="B6" s="26">
        <f t="shared" si="0"/>
        <v>748</v>
      </c>
      <c r="C6" s="27" t="s">
        <v>760</v>
      </c>
      <c r="D6" s="28"/>
      <c r="E6" s="28" t="s">
        <v>838</v>
      </c>
    </row>
    <row r="7" spans="2:7" ht="51" x14ac:dyDescent="0.25">
      <c r="B7" s="26">
        <f t="shared" si="0"/>
        <v>749</v>
      </c>
      <c r="C7" s="27" t="s">
        <v>761</v>
      </c>
      <c r="D7" s="28"/>
      <c r="E7" s="28" t="s">
        <v>840</v>
      </c>
    </row>
    <row r="8" spans="2:7" ht="63.75" x14ac:dyDescent="0.25">
      <c r="B8" s="26">
        <f t="shared" si="0"/>
        <v>750</v>
      </c>
      <c r="C8" s="27" t="s">
        <v>762</v>
      </c>
      <c r="D8" s="28"/>
      <c r="E8" s="28" t="s">
        <v>838</v>
      </c>
    </row>
    <row r="9" spans="2:7" ht="25.5" x14ac:dyDescent="0.25">
      <c r="B9" s="26">
        <f t="shared" si="0"/>
        <v>751</v>
      </c>
      <c r="C9" s="27" t="s">
        <v>763</v>
      </c>
      <c r="D9" s="28"/>
      <c r="E9" s="28" t="s">
        <v>838</v>
      </c>
    </row>
    <row r="10" spans="2:7" ht="25.5" x14ac:dyDescent="0.25">
      <c r="B10" s="26">
        <f t="shared" si="0"/>
        <v>752</v>
      </c>
      <c r="C10" s="27" t="s">
        <v>764</v>
      </c>
      <c r="D10" s="28"/>
      <c r="E10" s="28" t="s">
        <v>838</v>
      </c>
    </row>
    <row r="11" spans="2:7" ht="25.5" x14ac:dyDescent="0.25">
      <c r="B11" s="26">
        <f t="shared" si="0"/>
        <v>753</v>
      </c>
      <c r="C11" s="27" t="s">
        <v>765</v>
      </c>
      <c r="D11" s="28"/>
      <c r="E11" s="28" t="s">
        <v>840</v>
      </c>
    </row>
    <row r="12" spans="2:7" ht="25.5" x14ac:dyDescent="0.25">
      <c r="B12" s="26">
        <f t="shared" si="0"/>
        <v>754</v>
      </c>
      <c r="C12" s="27" t="s">
        <v>766</v>
      </c>
      <c r="D12" s="28"/>
      <c r="E12" s="28" t="s">
        <v>838</v>
      </c>
    </row>
    <row r="13" spans="2:7" ht="51" x14ac:dyDescent="0.25">
      <c r="B13" s="26">
        <f t="shared" si="0"/>
        <v>755</v>
      </c>
      <c r="C13" s="27" t="s">
        <v>767</v>
      </c>
      <c r="D13" s="28"/>
      <c r="E13" s="28" t="s">
        <v>838</v>
      </c>
    </row>
    <row r="14" spans="2:7" ht="25.5" x14ac:dyDescent="0.25">
      <c r="B14" s="26">
        <f t="shared" si="0"/>
        <v>756</v>
      </c>
      <c r="C14" s="27" t="s">
        <v>768</v>
      </c>
      <c r="D14" s="28"/>
      <c r="E14" s="28" t="s">
        <v>840</v>
      </c>
    </row>
    <row r="15" spans="2:7" ht="25.5" x14ac:dyDescent="0.25">
      <c r="B15" s="26">
        <f t="shared" si="0"/>
        <v>757</v>
      </c>
      <c r="C15" s="27" t="s">
        <v>769</v>
      </c>
      <c r="D15" s="28"/>
      <c r="E15" s="28" t="s">
        <v>838</v>
      </c>
    </row>
    <row r="16" spans="2:7" ht="25.5" x14ac:dyDescent="0.25">
      <c r="B16" s="26">
        <f t="shared" si="0"/>
        <v>758</v>
      </c>
      <c r="C16" s="27" t="s">
        <v>770</v>
      </c>
      <c r="D16" s="28"/>
      <c r="E16" s="28" t="s">
        <v>840</v>
      </c>
    </row>
    <row r="17" spans="2:5" ht="38.25" x14ac:dyDescent="0.25">
      <c r="B17" s="26">
        <f t="shared" si="0"/>
        <v>759</v>
      </c>
      <c r="C17" s="27" t="s">
        <v>771</v>
      </c>
      <c r="D17" s="28"/>
      <c r="E17" s="28" t="s">
        <v>838</v>
      </c>
    </row>
    <row r="18" spans="2:5" ht="25.5" x14ac:dyDescent="0.25">
      <c r="B18" s="26">
        <f t="shared" si="0"/>
        <v>760</v>
      </c>
      <c r="C18" s="27" t="s">
        <v>772</v>
      </c>
      <c r="D18" s="28"/>
      <c r="E18" s="28" t="s">
        <v>838</v>
      </c>
    </row>
    <row r="19" spans="2:5" ht="38.25" x14ac:dyDescent="0.25">
      <c r="B19" s="26">
        <f t="shared" si="0"/>
        <v>761</v>
      </c>
      <c r="C19" s="27" t="s">
        <v>773</v>
      </c>
      <c r="D19" s="28"/>
      <c r="E19" s="28" t="s">
        <v>840</v>
      </c>
    </row>
    <row r="20" spans="2:5" ht="38.25" x14ac:dyDescent="0.25">
      <c r="B20" s="26">
        <f t="shared" si="0"/>
        <v>762</v>
      </c>
      <c r="C20" s="27" t="s">
        <v>774</v>
      </c>
      <c r="D20" s="28"/>
      <c r="E20" s="28" t="s">
        <v>840</v>
      </c>
    </row>
    <row r="21" spans="2:5" ht="25.5" x14ac:dyDescent="0.25">
      <c r="B21" s="26">
        <f t="shared" si="0"/>
        <v>763</v>
      </c>
      <c r="C21" s="27" t="s">
        <v>775</v>
      </c>
      <c r="D21" s="28"/>
      <c r="E21" s="28" t="s">
        <v>838</v>
      </c>
    </row>
    <row r="22" spans="2:5" ht="25.5" x14ac:dyDescent="0.25">
      <c r="B22" s="26">
        <f t="shared" si="0"/>
        <v>764</v>
      </c>
      <c r="C22" s="27" t="s">
        <v>776</v>
      </c>
      <c r="D22" s="28"/>
      <c r="E22" s="28" t="s">
        <v>840</v>
      </c>
    </row>
    <row r="23" spans="2:5" ht="25.5" x14ac:dyDescent="0.25">
      <c r="B23" s="26">
        <f t="shared" si="0"/>
        <v>765</v>
      </c>
      <c r="C23" s="27" t="s">
        <v>777</v>
      </c>
      <c r="D23" s="28"/>
      <c r="E23" s="28" t="s">
        <v>840</v>
      </c>
    </row>
    <row r="24" spans="2:5" ht="25.5" x14ac:dyDescent="0.25">
      <c r="B24" s="26">
        <f t="shared" si="0"/>
        <v>766</v>
      </c>
      <c r="C24" s="27" t="s">
        <v>778</v>
      </c>
      <c r="D24" s="28"/>
      <c r="E24" s="28" t="s">
        <v>840</v>
      </c>
    </row>
    <row r="25" spans="2:5" ht="25.5" x14ac:dyDescent="0.25">
      <c r="B25" s="26">
        <f t="shared" si="0"/>
        <v>767</v>
      </c>
      <c r="C25" s="27" t="s">
        <v>779</v>
      </c>
      <c r="D25" s="28"/>
      <c r="E25" s="28" t="s">
        <v>840</v>
      </c>
    </row>
    <row r="26" spans="2:5" ht="38.25" x14ac:dyDescent="0.25">
      <c r="B26" s="26">
        <f t="shared" si="0"/>
        <v>768</v>
      </c>
      <c r="C26" s="27" t="s">
        <v>780</v>
      </c>
      <c r="D26" s="28" t="s">
        <v>835</v>
      </c>
      <c r="E26" s="28"/>
    </row>
    <row r="27" spans="2:5" ht="38.25" x14ac:dyDescent="0.25">
      <c r="B27" s="26">
        <f t="shared" si="0"/>
        <v>769</v>
      </c>
      <c r="C27" s="27" t="s">
        <v>781</v>
      </c>
      <c r="D27" s="28"/>
      <c r="E27" s="28" t="s">
        <v>840</v>
      </c>
    </row>
    <row r="28" spans="2:5" ht="38.25" x14ac:dyDescent="0.25">
      <c r="B28" s="26">
        <f t="shared" si="0"/>
        <v>770</v>
      </c>
      <c r="C28" s="27" t="s">
        <v>782</v>
      </c>
      <c r="D28" s="28"/>
      <c r="E28" s="28" t="s">
        <v>840</v>
      </c>
    </row>
    <row r="29" spans="2:5" ht="25.5" x14ac:dyDescent="0.25">
      <c r="B29" s="26">
        <f t="shared" si="0"/>
        <v>771</v>
      </c>
      <c r="C29" s="27" t="s">
        <v>783</v>
      </c>
      <c r="D29" s="28"/>
      <c r="E29" s="28" t="s">
        <v>840</v>
      </c>
    </row>
    <row r="30" spans="2:5" ht="38.25" x14ac:dyDescent="0.25">
      <c r="B30" s="26">
        <f t="shared" si="0"/>
        <v>772</v>
      </c>
      <c r="C30" s="27" t="s">
        <v>784</v>
      </c>
      <c r="D30" s="28"/>
      <c r="E30" s="28" t="s">
        <v>840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4"/>
  <sheetViews>
    <sheetView workbookViewId="0">
      <pane ySplit="1" topLeftCell="A2" activePane="bottomLeft" state="frozen"/>
      <selection pane="bottomLeft" activeCell="G2" sqref="G2"/>
    </sheetView>
  </sheetViews>
  <sheetFormatPr baseColWidth="10" defaultRowHeight="15" x14ac:dyDescent="0.25"/>
  <cols>
    <col min="1" max="1" width="2.85546875" customWidth="1"/>
    <col min="2" max="2" width="4" bestFit="1" customWidth="1"/>
    <col min="3" max="3" width="46.42578125" style="31" customWidth="1"/>
    <col min="5" max="5" width="14" customWidth="1"/>
  </cols>
  <sheetData>
    <row r="1" spans="2:5" ht="38.25" x14ac:dyDescent="0.25">
      <c r="B1" s="24" t="s">
        <v>26</v>
      </c>
      <c r="C1" s="24" t="s">
        <v>21</v>
      </c>
      <c r="D1" s="25" t="s">
        <v>836</v>
      </c>
      <c r="E1" s="25" t="s">
        <v>839</v>
      </c>
    </row>
    <row r="2" spans="2:5" ht="51" x14ac:dyDescent="0.25">
      <c r="B2" s="26">
        <f>'TC19. Manuales y capacitacion'!B30+1</f>
        <v>773</v>
      </c>
      <c r="C2" s="29" t="s">
        <v>785</v>
      </c>
      <c r="D2" s="28" t="s">
        <v>835</v>
      </c>
      <c r="E2" s="28"/>
    </row>
    <row r="3" spans="2:5" ht="51" x14ac:dyDescent="0.25">
      <c r="B3" s="26">
        <f t="shared" ref="B3:B36" si="0">B2+1</f>
        <v>774</v>
      </c>
      <c r="C3" s="29" t="s">
        <v>786</v>
      </c>
      <c r="D3" s="28"/>
      <c r="E3" s="28" t="s">
        <v>838</v>
      </c>
    </row>
    <row r="4" spans="2:5" ht="76.5" x14ac:dyDescent="0.25">
      <c r="B4" s="26">
        <f t="shared" si="0"/>
        <v>775</v>
      </c>
      <c r="C4" s="29" t="s">
        <v>787</v>
      </c>
      <c r="D4" s="28" t="s">
        <v>835</v>
      </c>
      <c r="E4" s="28"/>
    </row>
    <row r="5" spans="2:5" ht="51" x14ac:dyDescent="0.25">
      <c r="B5" s="26">
        <f t="shared" si="0"/>
        <v>776</v>
      </c>
      <c r="C5" s="29" t="s">
        <v>788</v>
      </c>
      <c r="D5" s="28" t="s">
        <v>835</v>
      </c>
      <c r="E5" s="28"/>
    </row>
    <row r="6" spans="2:5" ht="38.25" x14ac:dyDescent="0.25">
      <c r="B6" s="26">
        <f t="shared" si="0"/>
        <v>777</v>
      </c>
      <c r="C6" s="29" t="s">
        <v>789</v>
      </c>
      <c r="D6" s="28" t="s">
        <v>835</v>
      </c>
      <c r="E6" s="28"/>
    </row>
    <row r="7" spans="2:5" ht="114.75" x14ac:dyDescent="0.25">
      <c r="B7" s="26">
        <f t="shared" si="0"/>
        <v>778</v>
      </c>
      <c r="C7" s="30" t="s">
        <v>790</v>
      </c>
      <c r="D7" s="28"/>
      <c r="E7" s="28" t="s">
        <v>838</v>
      </c>
    </row>
    <row r="8" spans="2:5" ht="51" x14ac:dyDescent="0.25">
      <c r="B8" s="26">
        <f t="shared" si="0"/>
        <v>779</v>
      </c>
      <c r="C8" s="29" t="s">
        <v>791</v>
      </c>
      <c r="D8" s="28"/>
      <c r="E8" s="28" t="s">
        <v>838</v>
      </c>
    </row>
    <row r="9" spans="2:5" ht="25.5" x14ac:dyDescent="0.25">
      <c r="B9" s="26">
        <f t="shared" si="0"/>
        <v>780</v>
      </c>
      <c r="C9" s="29" t="s">
        <v>792</v>
      </c>
      <c r="D9" s="28"/>
      <c r="E9" s="28" t="s">
        <v>838</v>
      </c>
    </row>
    <row r="10" spans="2:5" ht="25.5" x14ac:dyDescent="0.25">
      <c r="B10" s="26">
        <f t="shared" si="0"/>
        <v>781</v>
      </c>
      <c r="C10" s="29" t="s">
        <v>793</v>
      </c>
      <c r="D10" s="28" t="s">
        <v>835</v>
      </c>
      <c r="E10" s="28"/>
    </row>
    <row r="11" spans="2:5" ht="38.25" x14ac:dyDescent="0.25">
      <c r="B11" s="26">
        <f t="shared" si="0"/>
        <v>782</v>
      </c>
      <c r="C11" s="29" t="s">
        <v>794</v>
      </c>
      <c r="D11" s="28" t="s">
        <v>835</v>
      </c>
      <c r="E11" s="28"/>
    </row>
    <row r="12" spans="2:5" ht="25.5" x14ac:dyDescent="0.25">
      <c r="B12" s="26">
        <f t="shared" si="0"/>
        <v>783</v>
      </c>
      <c r="C12" s="29" t="s">
        <v>795</v>
      </c>
      <c r="D12" s="28" t="s">
        <v>835</v>
      </c>
      <c r="E12" s="28"/>
    </row>
    <row r="13" spans="2:5" ht="38.25" x14ac:dyDescent="0.25">
      <c r="B13" s="26">
        <f t="shared" si="0"/>
        <v>784</v>
      </c>
      <c r="C13" s="29" t="s">
        <v>796</v>
      </c>
      <c r="D13" s="28" t="s">
        <v>835</v>
      </c>
      <c r="E13" s="28"/>
    </row>
    <row r="14" spans="2:5" ht="25.5" x14ac:dyDescent="0.25">
      <c r="B14" s="26">
        <f t="shared" si="0"/>
        <v>785</v>
      </c>
      <c r="C14" s="29" t="s">
        <v>797</v>
      </c>
      <c r="D14" s="28"/>
      <c r="E14" s="28" t="s">
        <v>838</v>
      </c>
    </row>
    <row r="15" spans="2:5" ht="25.5" x14ac:dyDescent="0.25">
      <c r="B15" s="26">
        <f t="shared" si="0"/>
        <v>786</v>
      </c>
      <c r="C15" s="29" t="s">
        <v>798</v>
      </c>
      <c r="D15" s="28" t="s">
        <v>835</v>
      </c>
      <c r="E15" s="28"/>
    </row>
    <row r="16" spans="2:5" ht="51" x14ac:dyDescent="0.25">
      <c r="B16" s="26">
        <f t="shared" si="0"/>
        <v>787</v>
      </c>
      <c r="C16" s="29" t="s">
        <v>799</v>
      </c>
      <c r="D16" s="28" t="s">
        <v>835</v>
      </c>
      <c r="E16" s="28"/>
    </row>
    <row r="17" spans="2:5" ht="25.5" x14ac:dyDescent="0.25">
      <c r="B17" s="26">
        <f t="shared" si="0"/>
        <v>788</v>
      </c>
      <c r="C17" s="29" t="s">
        <v>800</v>
      </c>
      <c r="D17" s="28"/>
      <c r="E17" s="28" t="s">
        <v>838</v>
      </c>
    </row>
    <row r="18" spans="2:5" ht="25.5" x14ac:dyDescent="0.25">
      <c r="B18" s="26">
        <f t="shared" si="0"/>
        <v>789</v>
      </c>
      <c r="C18" s="29" t="s">
        <v>801</v>
      </c>
      <c r="D18" s="28" t="s">
        <v>835</v>
      </c>
      <c r="E18" s="28"/>
    </row>
    <row r="19" spans="2:5" ht="25.5" x14ac:dyDescent="0.25">
      <c r="B19" s="26">
        <f t="shared" si="0"/>
        <v>790</v>
      </c>
      <c r="C19" s="29" t="s">
        <v>802</v>
      </c>
      <c r="D19" s="28" t="s">
        <v>835</v>
      </c>
      <c r="E19" s="28"/>
    </row>
    <row r="20" spans="2:5" ht="25.5" x14ac:dyDescent="0.25">
      <c r="B20" s="26">
        <f t="shared" si="0"/>
        <v>791</v>
      </c>
      <c r="C20" s="29" t="s">
        <v>803</v>
      </c>
      <c r="D20" s="28" t="s">
        <v>835</v>
      </c>
      <c r="E20" s="28"/>
    </row>
    <row r="21" spans="2:5" ht="38.25" x14ac:dyDescent="0.25">
      <c r="B21" s="26">
        <f t="shared" si="0"/>
        <v>792</v>
      </c>
      <c r="C21" s="29" t="s">
        <v>804</v>
      </c>
      <c r="D21" s="28" t="s">
        <v>835</v>
      </c>
      <c r="E21" s="28"/>
    </row>
    <row r="22" spans="2:5" ht="153" x14ac:dyDescent="0.25">
      <c r="B22" s="26">
        <f t="shared" si="0"/>
        <v>793</v>
      </c>
      <c r="C22" s="29" t="s">
        <v>805</v>
      </c>
      <c r="D22" s="28" t="s">
        <v>835</v>
      </c>
      <c r="E22" s="28"/>
    </row>
    <row r="23" spans="2:5" ht="76.5" x14ac:dyDescent="0.25">
      <c r="B23" s="26">
        <f t="shared" si="0"/>
        <v>794</v>
      </c>
      <c r="C23" s="29" t="s">
        <v>806</v>
      </c>
      <c r="D23" s="28"/>
      <c r="E23" s="28" t="s">
        <v>838</v>
      </c>
    </row>
    <row r="24" spans="2:5" ht="25.5" x14ac:dyDescent="0.25">
      <c r="B24" s="26">
        <f t="shared" si="0"/>
        <v>795</v>
      </c>
      <c r="C24" s="29" t="s">
        <v>807</v>
      </c>
      <c r="D24" s="28" t="s">
        <v>835</v>
      </c>
      <c r="E24" s="28"/>
    </row>
    <row r="25" spans="2:5" ht="38.25" x14ac:dyDescent="0.25">
      <c r="B25" s="26">
        <f t="shared" si="0"/>
        <v>796</v>
      </c>
      <c r="C25" s="29" t="s">
        <v>808</v>
      </c>
      <c r="D25" s="28" t="s">
        <v>835</v>
      </c>
      <c r="E25" s="28"/>
    </row>
    <row r="26" spans="2:5" ht="25.5" x14ac:dyDescent="0.25">
      <c r="B26" s="26">
        <f t="shared" si="0"/>
        <v>797</v>
      </c>
      <c r="C26" s="29" t="s">
        <v>809</v>
      </c>
      <c r="D26" s="28" t="s">
        <v>835</v>
      </c>
      <c r="E26" s="28"/>
    </row>
    <row r="27" spans="2:5" ht="38.25" x14ac:dyDescent="0.25">
      <c r="B27" s="26">
        <f t="shared" si="0"/>
        <v>798</v>
      </c>
      <c r="C27" s="29" t="s">
        <v>810</v>
      </c>
      <c r="D27" s="28" t="s">
        <v>835</v>
      </c>
      <c r="E27" s="28"/>
    </row>
    <row r="28" spans="2:5" ht="38.25" x14ac:dyDescent="0.25">
      <c r="B28" s="26">
        <f t="shared" si="0"/>
        <v>799</v>
      </c>
      <c r="C28" s="29" t="s">
        <v>811</v>
      </c>
      <c r="D28" s="28" t="s">
        <v>835</v>
      </c>
      <c r="E28" s="28"/>
    </row>
    <row r="29" spans="2:5" ht="38.25" x14ac:dyDescent="0.25">
      <c r="B29" s="26">
        <f t="shared" si="0"/>
        <v>800</v>
      </c>
      <c r="C29" s="29" t="s">
        <v>812</v>
      </c>
      <c r="D29" s="28" t="s">
        <v>835</v>
      </c>
      <c r="E29" s="28"/>
    </row>
    <row r="30" spans="2:5" ht="63.75" x14ac:dyDescent="0.25">
      <c r="B30" s="26">
        <f t="shared" si="0"/>
        <v>801</v>
      </c>
      <c r="C30" s="30" t="s">
        <v>813</v>
      </c>
      <c r="D30" s="28" t="s">
        <v>835</v>
      </c>
      <c r="E30" s="28"/>
    </row>
    <row r="31" spans="2:5" ht="38.25" x14ac:dyDescent="0.25">
      <c r="B31" s="26">
        <f t="shared" si="0"/>
        <v>802</v>
      </c>
      <c r="C31" s="29" t="s">
        <v>814</v>
      </c>
      <c r="D31" s="28" t="s">
        <v>835</v>
      </c>
      <c r="E31" s="28"/>
    </row>
    <row r="32" spans="2:5" ht="25.5" x14ac:dyDescent="0.25">
      <c r="B32" s="26">
        <f t="shared" si="0"/>
        <v>803</v>
      </c>
      <c r="C32" s="29" t="s">
        <v>815</v>
      </c>
      <c r="D32" s="28" t="s">
        <v>835</v>
      </c>
      <c r="E32" s="28"/>
    </row>
    <row r="33" spans="2:5" ht="63.75" x14ac:dyDescent="0.25">
      <c r="B33" s="26">
        <f t="shared" si="0"/>
        <v>804</v>
      </c>
      <c r="C33" s="29" t="s">
        <v>816</v>
      </c>
      <c r="D33" s="28" t="s">
        <v>835</v>
      </c>
      <c r="E33" s="28"/>
    </row>
    <row r="34" spans="2:5" ht="51" x14ac:dyDescent="0.25">
      <c r="B34" s="26">
        <f t="shared" si="0"/>
        <v>805</v>
      </c>
      <c r="C34" s="29" t="s">
        <v>817</v>
      </c>
      <c r="D34" s="28" t="s">
        <v>835</v>
      </c>
      <c r="E34" s="28"/>
    </row>
    <row r="35" spans="2:5" ht="63.75" x14ac:dyDescent="0.25">
      <c r="B35" s="26">
        <f t="shared" si="0"/>
        <v>806</v>
      </c>
      <c r="C35" s="29" t="s">
        <v>818</v>
      </c>
      <c r="D35" s="28" t="s">
        <v>835</v>
      </c>
      <c r="E35" s="28"/>
    </row>
    <row r="36" spans="2:5" ht="89.25" x14ac:dyDescent="0.25">
      <c r="B36" s="37">
        <f t="shared" si="0"/>
        <v>807</v>
      </c>
      <c r="C36" s="38" t="s">
        <v>819</v>
      </c>
      <c r="D36" s="28" t="s">
        <v>835</v>
      </c>
      <c r="E36" s="39"/>
    </row>
    <row r="37" spans="2:5" ht="38.25" x14ac:dyDescent="0.25">
      <c r="B37" s="26">
        <f>B36+1</f>
        <v>808</v>
      </c>
      <c r="C37" s="29" t="s">
        <v>820</v>
      </c>
      <c r="D37" s="28" t="s">
        <v>835</v>
      </c>
      <c r="E37" s="28"/>
    </row>
    <row r="38" spans="2:5" x14ac:dyDescent="0.25">
      <c r="C38"/>
    </row>
    <row r="39" spans="2:5" x14ac:dyDescent="0.25">
      <c r="C39"/>
    </row>
    <row r="40" spans="2:5" x14ac:dyDescent="0.25">
      <c r="C40"/>
    </row>
    <row r="41" spans="2:5" x14ac:dyDescent="0.25">
      <c r="C41"/>
    </row>
    <row r="42" spans="2:5" x14ac:dyDescent="0.25">
      <c r="C42"/>
    </row>
    <row r="43" spans="2:5" x14ac:dyDescent="0.25">
      <c r="C43"/>
    </row>
    <row r="44" spans="2:5" x14ac:dyDescent="0.25">
      <c r="C4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workbookViewId="0">
      <pane ySplit="1" topLeftCell="A2" activePane="bottomLeft" state="frozen"/>
      <selection activeCell="D1" sqref="D1"/>
      <selection pane="bottomLeft" activeCell="G2" sqref="G2"/>
    </sheetView>
  </sheetViews>
  <sheetFormatPr baseColWidth="10" defaultRowHeight="15" x14ac:dyDescent="0.25"/>
  <cols>
    <col min="1" max="1" width="3.28515625" customWidth="1"/>
    <col min="2" max="2" width="4" bestFit="1" customWidth="1"/>
    <col min="3" max="3" width="62.140625" customWidth="1"/>
    <col min="4" max="4" width="10.28515625" bestFit="1" customWidth="1"/>
    <col min="5" max="5" width="15.28515625" customWidth="1"/>
  </cols>
  <sheetData>
    <row r="1" spans="2:5" ht="38.25" x14ac:dyDescent="0.25">
      <c r="B1" s="8" t="s">
        <v>26</v>
      </c>
      <c r="C1" s="8" t="s">
        <v>4</v>
      </c>
      <c r="D1" s="25" t="s">
        <v>836</v>
      </c>
      <c r="E1" s="25" t="s">
        <v>839</v>
      </c>
    </row>
    <row r="2" spans="2:5" ht="105" x14ac:dyDescent="0.25">
      <c r="B2" s="7">
        <f>'SC20. Seguridad'!B37+1</f>
        <v>809</v>
      </c>
      <c r="C2" s="15" t="s">
        <v>821</v>
      </c>
      <c r="D2" s="41" t="s">
        <v>835</v>
      </c>
      <c r="E2" s="9"/>
    </row>
    <row r="3" spans="2:5" ht="30" x14ac:dyDescent="0.25">
      <c r="B3" s="7">
        <f t="shared" ref="B3:B14" si="0">B2+1</f>
        <v>810</v>
      </c>
      <c r="C3" s="15" t="s">
        <v>822</v>
      </c>
      <c r="D3" s="41" t="s">
        <v>835</v>
      </c>
      <c r="E3" s="9"/>
    </row>
    <row r="4" spans="2:5" ht="60" x14ac:dyDescent="0.25">
      <c r="B4" s="7">
        <f t="shared" si="0"/>
        <v>811</v>
      </c>
      <c r="C4" s="15" t="s">
        <v>823</v>
      </c>
      <c r="D4" s="41" t="s">
        <v>835</v>
      </c>
      <c r="E4" s="9"/>
    </row>
    <row r="5" spans="2:5" ht="45" x14ac:dyDescent="0.25">
      <c r="B5" s="7">
        <f t="shared" si="0"/>
        <v>812</v>
      </c>
      <c r="C5" s="15" t="s">
        <v>824</v>
      </c>
      <c r="D5" s="41" t="s">
        <v>835</v>
      </c>
      <c r="E5" s="9"/>
    </row>
    <row r="6" spans="2:5" ht="45" x14ac:dyDescent="0.25">
      <c r="B6" s="7">
        <f t="shared" si="0"/>
        <v>813</v>
      </c>
      <c r="C6" s="15" t="s">
        <v>825</v>
      </c>
      <c r="D6" s="41" t="s">
        <v>835</v>
      </c>
      <c r="E6" s="9"/>
    </row>
    <row r="7" spans="2:5" ht="45" x14ac:dyDescent="0.25">
      <c r="B7" s="7">
        <f t="shared" si="0"/>
        <v>814</v>
      </c>
      <c r="C7" s="15" t="s">
        <v>826</v>
      </c>
      <c r="D7" s="41" t="s">
        <v>835</v>
      </c>
      <c r="E7" s="9"/>
    </row>
    <row r="8" spans="2:5" ht="45" x14ac:dyDescent="0.25">
      <c r="B8" s="7">
        <f t="shared" si="0"/>
        <v>815</v>
      </c>
      <c r="C8" s="15" t="s">
        <v>827</v>
      </c>
      <c r="D8" s="9"/>
      <c r="E8" s="41" t="s">
        <v>838</v>
      </c>
    </row>
    <row r="9" spans="2:5" ht="45" x14ac:dyDescent="0.25">
      <c r="B9" s="7">
        <f t="shared" si="0"/>
        <v>816</v>
      </c>
      <c r="C9" s="15" t="s">
        <v>828</v>
      </c>
      <c r="D9" s="9"/>
      <c r="E9" s="41" t="s">
        <v>838</v>
      </c>
    </row>
    <row r="10" spans="2:5" ht="30" x14ac:dyDescent="0.25">
      <c r="B10" s="7">
        <f t="shared" si="0"/>
        <v>817</v>
      </c>
      <c r="C10" s="15" t="s">
        <v>829</v>
      </c>
      <c r="D10" s="9"/>
      <c r="E10" s="41" t="s">
        <v>838</v>
      </c>
    </row>
    <row r="11" spans="2:5" ht="75" x14ac:dyDescent="0.25">
      <c r="B11" s="7">
        <f t="shared" si="0"/>
        <v>818</v>
      </c>
      <c r="C11" s="21" t="s">
        <v>830</v>
      </c>
      <c r="D11" s="9"/>
      <c r="E11" s="41" t="s">
        <v>840</v>
      </c>
    </row>
    <row r="12" spans="2:5" ht="30" x14ac:dyDescent="0.25">
      <c r="B12" s="7">
        <f t="shared" si="0"/>
        <v>819</v>
      </c>
      <c r="C12" s="21" t="s">
        <v>831</v>
      </c>
      <c r="D12" s="41" t="s">
        <v>835</v>
      </c>
      <c r="E12" s="9"/>
    </row>
    <row r="13" spans="2:5" ht="60" x14ac:dyDescent="0.25">
      <c r="B13" s="65">
        <f t="shared" si="0"/>
        <v>820</v>
      </c>
      <c r="C13" s="21" t="s">
        <v>832</v>
      </c>
      <c r="D13" s="16"/>
      <c r="E13" s="44" t="s">
        <v>838</v>
      </c>
    </row>
    <row r="14" spans="2:5" ht="45" x14ac:dyDescent="0.25">
      <c r="B14" s="65">
        <f t="shared" si="0"/>
        <v>821</v>
      </c>
      <c r="C14" s="21" t="s">
        <v>833</v>
      </c>
      <c r="D14" s="44"/>
      <c r="E14" s="44" t="s">
        <v>840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5.140625" defaultRowHeight="15" customHeight="1" x14ac:dyDescent="0.25"/>
  <cols>
    <col min="1" max="1" width="10" customWidth="1"/>
    <col min="2" max="2" width="20.85546875" customWidth="1"/>
    <col min="3" max="26" width="10" customWidth="1"/>
  </cols>
  <sheetData>
    <row r="1" spans="2:2" x14ac:dyDescent="0.25">
      <c r="B1" s="2"/>
    </row>
    <row r="2" spans="2:2" x14ac:dyDescent="0.25">
      <c r="B2" s="3" t="s">
        <v>15</v>
      </c>
    </row>
    <row r="3" spans="2:2" x14ac:dyDescent="0.25">
      <c r="B3" s="4" t="s">
        <v>16</v>
      </c>
    </row>
    <row r="4" spans="2:2" x14ac:dyDescent="0.25">
      <c r="B4" s="4" t="s">
        <v>17</v>
      </c>
    </row>
    <row r="5" spans="2:2" x14ac:dyDescent="0.25">
      <c r="B5" s="4" t="s">
        <v>18</v>
      </c>
    </row>
    <row r="6" spans="2:2" x14ac:dyDescent="0.25">
      <c r="B6" s="4" t="s">
        <v>19</v>
      </c>
    </row>
    <row r="7" spans="2:2" x14ac:dyDescent="0.25">
      <c r="B7" s="2"/>
    </row>
    <row r="8" spans="2:2" x14ac:dyDescent="0.25">
      <c r="B8" s="2"/>
    </row>
    <row r="9" spans="2:2" x14ac:dyDescent="0.25">
      <c r="B9" s="2"/>
    </row>
    <row r="10" spans="2:2" x14ac:dyDescent="0.25">
      <c r="B10" s="2"/>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0"/>
  <sheetViews>
    <sheetView zoomScale="80" zoomScaleNormal="80" workbookViewId="0">
      <pane ySplit="1" topLeftCell="A2" activePane="bottomLeft" state="frozen"/>
      <selection activeCell="B1" sqref="B1"/>
      <selection pane="bottomLeft" activeCell="G3" sqref="G3"/>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18.28515625" customWidth="1"/>
  </cols>
  <sheetData>
    <row r="1" spans="2:7" ht="30" x14ac:dyDescent="0.25">
      <c r="B1" s="5" t="s">
        <v>26</v>
      </c>
      <c r="C1" s="5" t="s">
        <v>8</v>
      </c>
      <c r="D1" s="40" t="s">
        <v>836</v>
      </c>
      <c r="E1" s="14" t="s">
        <v>839</v>
      </c>
    </row>
    <row r="2" spans="2:7" ht="75" x14ac:dyDescent="0.25">
      <c r="B2" s="12">
        <f>'FC1. Gestión de incidentes'!B254+1</f>
        <v>254</v>
      </c>
      <c r="C2" s="15" t="s">
        <v>274</v>
      </c>
      <c r="D2" s="36" t="s">
        <v>835</v>
      </c>
      <c r="E2" s="36"/>
    </row>
    <row r="3" spans="2:7" ht="105" x14ac:dyDescent="0.25">
      <c r="B3" s="13">
        <f t="shared" ref="B3:B49" si="0">B2+1</f>
        <v>255</v>
      </c>
      <c r="C3" s="15" t="s">
        <v>275</v>
      </c>
      <c r="D3" s="36" t="s">
        <v>835</v>
      </c>
      <c r="E3" s="36"/>
      <c r="G3" s="1"/>
    </row>
    <row r="4" spans="2:7" ht="75" x14ac:dyDescent="0.25">
      <c r="B4" s="13">
        <f t="shared" si="0"/>
        <v>256</v>
      </c>
      <c r="C4" s="15" t="s">
        <v>276</v>
      </c>
      <c r="D4" s="36" t="s">
        <v>835</v>
      </c>
      <c r="E4" s="36"/>
    </row>
    <row r="5" spans="2:7" ht="30" x14ac:dyDescent="0.25">
      <c r="B5" s="13">
        <f t="shared" si="0"/>
        <v>257</v>
      </c>
      <c r="C5" s="15" t="s">
        <v>277</v>
      </c>
      <c r="D5" s="36" t="s">
        <v>835</v>
      </c>
      <c r="E5" s="36"/>
    </row>
    <row r="6" spans="2:7" ht="45" x14ac:dyDescent="0.25">
      <c r="B6" s="13">
        <f t="shared" si="0"/>
        <v>258</v>
      </c>
      <c r="C6" s="15" t="s">
        <v>278</v>
      </c>
      <c r="D6" s="36" t="s">
        <v>835</v>
      </c>
      <c r="E6" s="36"/>
    </row>
    <row r="7" spans="2:7" ht="165" x14ac:dyDescent="0.25">
      <c r="B7" s="13">
        <f t="shared" si="0"/>
        <v>259</v>
      </c>
      <c r="C7" s="15" t="s">
        <v>279</v>
      </c>
      <c r="D7" s="36" t="s">
        <v>835</v>
      </c>
      <c r="E7" s="36"/>
    </row>
    <row r="8" spans="2:7" ht="150" x14ac:dyDescent="0.25">
      <c r="B8" s="13">
        <f t="shared" si="0"/>
        <v>260</v>
      </c>
      <c r="C8" s="15" t="s">
        <v>280</v>
      </c>
      <c r="D8" s="36" t="s">
        <v>835</v>
      </c>
      <c r="E8" s="36"/>
    </row>
    <row r="9" spans="2:7" ht="150" x14ac:dyDescent="0.25">
      <c r="B9" s="13">
        <f t="shared" si="0"/>
        <v>261</v>
      </c>
      <c r="C9" s="15" t="s">
        <v>281</v>
      </c>
      <c r="D9" s="36" t="s">
        <v>835</v>
      </c>
      <c r="E9" s="36"/>
    </row>
    <row r="10" spans="2:7" ht="135" x14ac:dyDescent="0.25">
      <c r="B10" s="13">
        <f t="shared" si="0"/>
        <v>262</v>
      </c>
      <c r="C10" s="15" t="s">
        <v>282</v>
      </c>
      <c r="D10" s="36" t="s">
        <v>835</v>
      </c>
      <c r="E10" s="36"/>
    </row>
    <row r="11" spans="2:7" ht="150" x14ac:dyDescent="0.25">
      <c r="B11" s="13">
        <f t="shared" si="0"/>
        <v>263</v>
      </c>
      <c r="C11" s="15" t="s">
        <v>283</v>
      </c>
      <c r="D11" s="36" t="s">
        <v>835</v>
      </c>
      <c r="E11" s="36"/>
    </row>
    <row r="12" spans="2:7" ht="409.5" x14ac:dyDescent="0.25">
      <c r="B12" s="13">
        <f t="shared" si="0"/>
        <v>264</v>
      </c>
      <c r="C12" s="15" t="s">
        <v>284</v>
      </c>
      <c r="D12" s="36" t="s">
        <v>835</v>
      </c>
      <c r="E12" s="36"/>
    </row>
    <row r="13" spans="2:7" ht="315" x14ac:dyDescent="0.25">
      <c r="B13" s="13">
        <f t="shared" si="0"/>
        <v>265</v>
      </c>
      <c r="C13" s="15" t="s">
        <v>285</v>
      </c>
      <c r="D13" s="36" t="s">
        <v>835</v>
      </c>
      <c r="E13" s="36"/>
    </row>
    <row r="14" spans="2:7" ht="409.5" x14ac:dyDescent="0.25">
      <c r="B14" s="13">
        <f t="shared" si="0"/>
        <v>266</v>
      </c>
      <c r="C14" s="15" t="s">
        <v>286</v>
      </c>
      <c r="D14" s="36" t="s">
        <v>835</v>
      </c>
      <c r="E14" s="36"/>
    </row>
    <row r="15" spans="2:7" ht="60" x14ac:dyDescent="0.25">
      <c r="B15" s="13">
        <f t="shared" si="0"/>
        <v>267</v>
      </c>
      <c r="C15" s="15" t="s">
        <v>287</v>
      </c>
      <c r="D15" s="36" t="s">
        <v>835</v>
      </c>
      <c r="E15" s="36"/>
    </row>
    <row r="16" spans="2:7" ht="135" x14ac:dyDescent="0.25">
      <c r="B16" s="13">
        <f t="shared" si="0"/>
        <v>268</v>
      </c>
      <c r="C16" s="15" t="s">
        <v>288</v>
      </c>
      <c r="D16" s="36" t="s">
        <v>835</v>
      </c>
      <c r="E16" s="36"/>
    </row>
    <row r="17" spans="2:7" ht="195" x14ac:dyDescent="0.25">
      <c r="B17" s="13">
        <f t="shared" si="0"/>
        <v>269</v>
      </c>
      <c r="C17" s="15" t="s">
        <v>289</v>
      </c>
      <c r="D17" s="17"/>
      <c r="E17" s="36" t="s">
        <v>840</v>
      </c>
      <c r="G17" s="1">
        <f>COUNTIF(D17:D269,"H")</f>
        <v>8</v>
      </c>
    </row>
    <row r="18" spans="2:7" ht="45" x14ac:dyDescent="0.25">
      <c r="B18" s="13">
        <f t="shared" si="0"/>
        <v>270</v>
      </c>
      <c r="C18" s="15" t="s">
        <v>290</v>
      </c>
      <c r="D18" s="17"/>
      <c r="E18" s="36" t="s">
        <v>840</v>
      </c>
    </row>
    <row r="19" spans="2:7" ht="45" x14ac:dyDescent="0.25">
      <c r="B19" s="13">
        <f t="shared" si="0"/>
        <v>271</v>
      </c>
      <c r="C19" s="15" t="s">
        <v>291</v>
      </c>
      <c r="D19" s="17"/>
      <c r="E19" s="36" t="s">
        <v>840</v>
      </c>
    </row>
    <row r="20" spans="2:7" ht="45" x14ac:dyDescent="0.25">
      <c r="B20" s="13">
        <f t="shared" si="0"/>
        <v>272</v>
      </c>
      <c r="C20" s="15" t="s">
        <v>292</v>
      </c>
      <c r="D20" s="17"/>
      <c r="E20" s="36" t="s">
        <v>840</v>
      </c>
    </row>
    <row r="21" spans="2:7" ht="30" x14ac:dyDescent="0.25">
      <c r="B21" s="13">
        <f t="shared" si="0"/>
        <v>273</v>
      </c>
      <c r="C21" s="15" t="s">
        <v>293</v>
      </c>
      <c r="D21" s="36" t="s">
        <v>835</v>
      </c>
      <c r="E21" s="36"/>
    </row>
    <row r="22" spans="2:7" ht="30" x14ac:dyDescent="0.25">
      <c r="B22" s="13">
        <f t="shared" si="0"/>
        <v>274</v>
      </c>
      <c r="C22" s="15" t="s">
        <v>294</v>
      </c>
      <c r="D22" s="17"/>
      <c r="E22" s="36" t="s">
        <v>840</v>
      </c>
    </row>
    <row r="23" spans="2:7" ht="60" x14ac:dyDescent="0.25">
      <c r="B23" s="13">
        <f t="shared" si="0"/>
        <v>275</v>
      </c>
      <c r="C23" s="15" t="s">
        <v>295</v>
      </c>
      <c r="D23" s="17"/>
      <c r="E23" s="36" t="s">
        <v>840</v>
      </c>
    </row>
    <row r="24" spans="2:7" ht="60" x14ac:dyDescent="0.25">
      <c r="B24" s="13">
        <f t="shared" si="0"/>
        <v>276</v>
      </c>
      <c r="C24" s="15" t="s">
        <v>296</v>
      </c>
      <c r="D24" s="17"/>
      <c r="E24" s="36" t="s">
        <v>840</v>
      </c>
    </row>
    <row r="25" spans="2:7" ht="390" x14ac:dyDescent="0.25">
      <c r="B25" s="13">
        <f t="shared" si="0"/>
        <v>277</v>
      </c>
      <c r="C25" s="15" t="s">
        <v>297</v>
      </c>
      <c r="D25" s="36" t="s">
        <v>835</v>
      </c>
      <c r="E25" s="36"/>
    </row>
    <row r="26" spans="2:7" ht="45" x14ac:dyDescent="0.25">
      <c r="B26" s="13">
        <f t="shared" si="0"/>
        <v>278</v>
      </c>
      <c r="C26" s="15" t="s">
        <v>298</v>
      </c>
      <c r="D26" s="17"/>
      <c r="E26" s="36" t="s">
        <v>838</v>
      </c>
    </row>
    <row r="27" spans="2:7" ht="30" x14ac:dyDescent="0.25">
      <c r="B27" s="13">
        <f t="shared" si="0"/>
        <v>279</v>
      </c>
      <c r="C27" s="15" t="s">
        <v>299</v>
      </c>
      <c r="D27" s="17"/>
      <c r="E27" s="36" t="s">
        <v>840</v>
      </c>
    </row>
    <row r="28" spans="2:7" ht="45" x14ac:dyDescent="0.25">
      <c r="B28" s="13">
        <f t="shared" si="0"/>
        <v>280</v>
      </c>
      <c r="C28" s="15" t="s">
        <v>300</v>
      </c>
      <c r="D28" s="36" t="s">
        <v>835</v>
      </c>
      <c r="E28" s="36"/>
    </row>
    <row r="29" spans="2:7" ht="409.5" x14ac:dyDescent="0.25">
      <c r="B29" s="13">
        <f t="shared" si="0"/>
        <v>281</v>
      </c>
      <c r="C29" s="15" t="s">
        <v>301</v>
      </c>
      <c r="D29" s="36" t="s">
        <v>835</v>
      </c>
      <c r="E29" s="36"/>
    </row>
    <row r="30" spans="2:7" ht="360" x14ac:dyDescent="0.25">
      <c r="B30" s="13">
        <f t="shared" si="0"/>
        <v>282</v>
      </c>
      <c r="C30" s="15" t="s">
        <v>302</v>
      </c>
      <c r="D30" s="36" t="s">
        <v>835</v>
      </c>
      <c r="E30" s="36"/>
    </row>
    <row r="31" spans="2:7" ht="45" x14ac:dyDescent="0.25">
      <c r="B31" s="13">
        <f t="shared" si="0"/>
        <v>283</v>
      </c>
      <c r="C31" s="15" t="s">
        <v>303</v>
      </c>
      <c r="D31" s="17"/>
      <c r="E31" s="36" t="s">
        <v>840</v>
      </c>
    </row>
    <row r="32" spans="2:7" ht="90" x14ac:dyDescent="0.25">
      <c r="B32" s="13">
        <f t="shared" si="0"/>
        <v>284</v>
      </c>
      <c r="C32" s="15" t="s">
        <v>304</v>
      </c>
      <c r="D32" s="17"/>
      <c r="E32" s="36" t="s">
        <v>840</v>
      </c>
    </row>
    <row r="33" spans="2:5" ht="45" x14ac:dyDescent="0.25">
      <c r="B33" s="13">
        <f t="shared" si="0"/>
        <v>285</v>
      </c>
      <c r="C33" s="15" t="s">
        <v>305</v>
      </c>
      <c r="D33" s="17"/>
      <c r="E33" s="36" t="s">
        <v>840</v>
      </c>
    </row>
    <row r="34" spans="2:5" ht="60" x14ac:dyDescent="0.25">
      <c r="B34" s="13">
        <f t="shared" si="0"/>
        <v>286</v>
      </c>
      <c r="C34" s="15" t="s">
        <v>306</v>
      </c>
      <c r="D34" s="17"/>
      <c r="E34" s="36" t="s">
        <v>840</v>
      </c>
    </row>
    <row r="35" spans="2:5" ht="60" x14ac:dyDescent="0.25">
      <c r="B35" s="13">
        <f t="shared" si="0"/>
        <v>287</v>
      </c>
      <c r="C35" s="15" t="s">
        <v>307</v>
      </c>
      <c r="D35" s="17"/>
      <c r="E35" s="36" t="s">
        <v>840</v>
      </c>
    </row>
    <row r="36" spans="2:5" ht="30" x14ac:dyDescent="0.25">
      <c r="B36" s="13">
        <f t="shared" si="0"/>
        <v>288</v>
      </c>
      <c r="C36" s="15" t="s">
        <v>308</v>
      </c>
      <c r="D36" s="17"/>
      <c r="E36" s="36" t="s">
        <v>840</v>
      </c>
    </row>
    <row r="37" spans="2:5" ht="105" x14ac:dyDescent="0.25">
      <c r="B37" s="13">
        <f t="shared" si="0"/>
        <v>289</v>
      </c>
      <c r="C37" s="15" t="s">
        <v>309</v>
      </c>
      <c r="D37" s="17"/>
      <c r="E37" s="36" t="s">
        <v>840</v>
      </c>
    </row>
    <row r="38" spans="2:5" ht="90" x14ac:dyDescent="0.25">
      <c r="B38" s="13">
        <f t="shared" si="0"/>
        <v>290</v>
      </c>
      <c r="C38" s="15" t="s">
        <v>310</v>
      </c>
      <c r="D38" s="17"/>
      <c r="E38" s="36" t="s">
        <v>840</v>
      </c>
    </row>
    <row r="39" spans="2:5" ht="45" x14ac:dyDescent="0.25">
      <c r="B39" s="13">
        <f t="shared" si="0"/>
        <v>291</v>
      </c>
      <c r="C39" s="15" t="s">
        <v>311</v>
      </c>
      <c r="D39" s="36" t="s">
        <v>835</v>
      </c>
      <c r="E39" s="36"/>
    </row>
    <row r="40" spans="2:5" ht="45" x14ac:dyDescent="0.25">
      <c r="B40" s="45">
        <f t="shared" si="0"/>
        <v>292</v>
      </c>
      <c r="C40" s="15" t="s">
        <v>312</v>
      </c>
      <c r="D40" s="36" t="s">
        <v>835</v>
      </c>
      <c r="E40" s="36"/>
    </row>
    <row r="41" spans="2:5" ht="90" x14ac:dyDescent="0.25">
      <c r="B41" s="45">
        <f t="shared" si="0"/>
        <v>293</v>
      </c>
      <c r="C41" s="15" t="s">
        <v>313</v>
      </c>
      <c r="D41" s="17"/>
      <c r="E41" s="36" t="s">
        <v>840</v>
      </c>
    </row>
    <row r="42" spans="2:5" ht="30" x14ac:dyDescent="0.25">
      <c r="B42" s="45">
        <f t="shared" si="0"/>
        <v>294</v>
      </c>
      <c r="C42" s="15" t="s">
        <v>314</v>
      </c>
      <c r="D42" s="17"/>
      <c r="E42" s="36" t="s">
        <v>840</v>
      </c>
    </row>
    <row r="43" spans="2:5" ht="45" x14ac:dyDescent="0.25">
      <c r="B43" s="45">
        <f t="shared" si="0"/>
        <v>295</v>
      </c>
      <c r="C43" s="15" t="s">
        <v>315</v>
      </c>
      <c r="D43" s="17"/>
      <c r="E43" s="36" t="s">
        <v>840</v>
      </c>
    </row>
    <row r="44" spans="2:5" ht="75" x14ac:dyDescent="0.25">
      <c r="B44" s="45">
        <f t="shared" si="0"/>
        <v>296</v>
      </c>
      <c r="C44" s="15" t="s">
        <v>316</v>
      </c>
      <c r="D44" s="36" t="s">
        <v>835</v>
      </c>
      <c r="E44" s="36"/>
    </row>
    <row r="45" spans="2:5" ht="75" x14ac:dyDescent="0.25">
      <c r="B45" s="13">
        <f t="shared" si="0"/>
        <v>297</v>
      </c>
      <c r="C45" s="15" t="s">
        <v>317</v>
      </c>
      <c r="D45" s="17"/>
      <c r="E45" s="36" t="s">
        <v>840</v>
      </c>
    </row>
    <row r="46" spans="2:5" ht="75" x14ac:dyDescent="0.25">
      <c r="B46" s="13">
        <f t="shared" si="0"/>
        <v>298</v>
      </c>
      <c r="C46" s="15" t="s">
        <v>318</v>
      </c>
      <c r="D46" s="17"/>
      <c r="E46" s="36" t="s">
        <v>840</v>
      </c>
    </row>
    <row r="47" spans="2:5" ht="30" x14ac:dyDescent="0.25">
      <c r="B47" s="13">
        <f t="shared" si="0"/>
        <v>299</v>
      </c>
      <c r="C47" s="15" t="s">
        <v>319</v>
      </c>
      <c r="D47" s="17"/>
      <c r="E47" s="36" t="s">
        <v>840</v>
      </c>
    </row>
    <row r="48" spans="2:5" ht="45" x14ac:dyDescent="0.25">
      <c r="B48" s="13">
        <f t="shared" si="0"/>
        <v>300</v>
      </c>
      <c r="C48" s="15" t="s">
        <v>320</v>
      </c>
      <c r="D48" s="17"/>
      <c r="E48" s="36" t="s">
        <v>840</v>
      </c>
    </row>
    <row r="49" spans="2:5" ht="45" x14ac:dyDescent="0.25">
      <c r="B49" s="50">
        <f t="shared" si="0"/>
        <v>301</v>
      </c>
      <c r="C49" s="15" t="s">
        <v>321</v>
      </c>
      <c r="D49" s="17"/>
      <c r="E49" s="36" t="s">
        <v>840</v>
      </c>
    </row>
    <row r="50" spans="2:5" x14ac:dyDescent="0.25">
      <c r="D50" s="48"/>
      <c r="E50" s="4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6"/>
  <sheetViews>
    <sheetView zoomScale="80" zoomScaleNormal="80" workbookViewId="0">
      <pane ySplit="1" topLeftCell="A2" activePane="bottomLeft" state="frozen"/>
      <selection pane="bottomLeft" activeCell="G2" sqref="G2"/>
    </sheetView>
  </sheetViews>
  <sheetFormatPr baseColWidth="10" defaultRowHeight="15" x14ac:dyDescent="0.25"/>
  <cols>
    <col min="1" max="1" width="3.28515625" customWidth="1"/>
    <col min="2" max="2" width="4.42578125" bestFit="1" customWidth="1"/>
    <col min="3" max="3" width="74.5703125" customWidth="1"/>
    <col min="4" max="4" width="15" customWidth="1"/>
    <col min="5" max="5" width="19" customWidth="1"/>
  </cols>
  <sheetData>
    <row r="1" spans="2:7" ht="30" x14ac:dyDescent="0.25">
      <c r="B1" s="5" t="s">
        <v>26</v>
      </c>
      <c r="C1" s="5" t="s">
        <v>23</v>
      </c>
      <c r="D1" s="40" t="s">
        <v>836</v>
      </c>
      <c r="E1" s="14" t="s">
        <v>839</v>
      </c>
    </row>
    <row r="2" spans="2:7" ht="30" x14ac:dyDescent="0.25">
      <c r="B2" s="12">
        <f>'FC2. Reportes, consultas y BI'!B49+1</f>
        <v>302</v>
      </c>
      <c r="C2" s="15" t="s">
        <v>322</v>
      </c>
      <c r="D2" s="36" t="s">
        <v>835</v>
      </c>
      <c r="E2" s="17"/>
      <c r="G2" s="1"/>
    </row>
    <row r="3" spans="2:7" ht="60" x14ac:dyDescent="0.25">
      <c r="B3" s="12">
        <f t="shared" ref="B3:B65" si="0">B2+1</f>
        <v>303</v>
      </c>
      <c r="C3" s="15" t="s">
        <v>323</v>
      </c>
      <c r="D3" s="17"/>
      <c r="E3" s="36" t="s">
        <v>838</v>
      </c>
    </row>
    <row r="4" spans="2:7" ht="45" x14ac:dyDescent="0.25">
      <c r="B4" s="12">
        <f t="shared" si="0"/>
        <v>304</v>
      </c>
      <c r="C4" s="15" t="s">
        <v>324</v>
      </c>
      <c r="D4" s="36" t="s">
        <v>835</v>
      </c>
      <c r="E4" s="17"/>
    </row>
    <row r="5" spans="2:7" ht="45" x14ac:dyDescent="0.25">
      <c r="B5" s="12">
        <f t="shared" si="0"/>
        <v>305</v>
      </c>
      <c r="C5" s="15" t="s">
        <v>325</v>
      </c>
      <c r="D5" s="36" t="s">
        <v>835</v>
      </c>
      <c r="E5" s="17"/>
    </row>
    <row r="6" spans="2:7" ht="45" x14ac:dyDescent="0.25">
      <c r="B6" s="12">
        <f t="shared" si="0"/>
        <v>306</v>
      </c>
      <c r="C6" s="15" t="s">
        <v>326</v>
      </c>
      <c r="D6" s="17"/>
      <c r="E6" s="36" t="s">
        <v>838</v>
      </c>
    </row>
    <row r="7" spans="2:7" ht="60" x14ac:dyDescent="0.25">
      <c r="B7" s="12">
        <f t="shared" si="0"/>
        <v>307</v>
      </c>
      <c r="C7" s="15" t="s">
        <v>327</v>
      </c>
      <c r="D7" s="36" t="s">
        <v>835</v>
      </c>
      <c r="E7" s="17"/>
    </row>
    <row r="8" spans="2:7" ht="105" x14ac:dyDescent="0.25">
      <c r="B8" s="12">
        <f t="shared" si="0"/>
        <v>308</v>
      </c>
      <c r="C8" s="15" t="s">
        <v>328</v>
      </c>
      <c r="D8" s="36" t="s">
        <v>835</v>
      </c>
      <c r="E8" s="17"/>
    </row>
    <row r="9" spans="2:7" ht="30" x14ac:dyDescent="0.25">
      <c r="B9" s="12">
        <f t="shared" si="0"/>
        <v>309</v>
      </c>
      <c r="C9" s="15" t="s">
        <v>329</v>
      </c>
      <c r="D9" s="36" t="s">
        <v>835</v>
      </c>
      <c r="E9" s="17"/>
    </row>
    <row r="10" spans="2:7" ht="375" x14ac:dyDescent="0.25">
      <c r="B10" s="12">
        <f t="shared" si="0"/>
        <v>310</v>
      </c>
      <c r="C10" s="15" t="s">
        <v>330</v>
      </c>
      <c r="D10" s="36" t="s">
        <v>835</v>
      </c>
      <c r="E10" s="17"/>
    </row>
    <row r="11" spans="2:7" x14ac:dyDescent="0.25">
      <c r="B11" s="12">
        <f t="shared" si="0"/>
        <v>311</v>
      </c>
      <c r="C11" s="15" t="s">
        <v>331</v>
      </c>
      <c r="D11" s="17"/>
      <c r="E11" s="36" t="s">
        <v>840</v>
      </c>
    </row>
    <row r="12" spans="2:7" ht="30" x14ac:dyDescent="0.25">
      <c r="B12" s="12">
        <f t="shared" si="0"/>
        <v>312</v>
      </c>
      <c r="C12" s="15" t="s">
        <v>332</v>
      </c>
      <c r="D12" s="17"/>
      <c r="E12" s="36" t="s">
        <v>840</v>
      </c>
    </row>
    <row r="13" spans="2:7" ht="30" x14ac:dyDescent="0.25">
      <c r="B13" s="12">
        <f t="shared" si="0"/>
        <v>313</v>
      </c>
      <c r="C13" s="15" t="s">
        <v>333</v>
      </c>
      <c r="D13" s="36" t="s">
        <v>835</v>
      </c>
      <c r="E13" s="17"/>
    </row>
    <row r="14" spans="2:7" ht="30" x14ac:dyDescent="0.25">
      <c r="B14" s="12">
        <f t="shared" si="0"/>
        <v>314</v>
      </c>
      <c r="C14" s="15" t="s">
        <v>334</v>
      </c>
      <c r="D14" s="36" t="s">
        <v>835</v>
      </c>
      <c r="E14" s="17"/>
    </row>
    <row r="15" spans="2:7" ht="45" x14ac:dyDescent="0.25">
      <c r="B15" s="12">
        <f t="shared" si="0"/>
        <v>315</v>
      </c>
      <c r="C15" s="15" t="s">
        <v>335</v>
      </c>
      <c r="D15" s="36" t="s">
        <v>835</v>
      </c>
      <c r="E15" s="17"/>
    </row>
    <row r="16" spans="2:7" ht="45" x14ac:dyDescent="0.25">
      <c r="B16" s="12">
        <f t="shared" si="0"/>
        <v>316</v>
      </c>
      <c r="C16" s="15" t="s">
        <v>336</v>
      </c>
      <c r="D16" s="17"/>
      <c r="E16" s="36" t="s">
        <v>840</v>
      </c>
    </row>
    <row r="17" spans="2:5" x14ac:dyDescent="0.25">
      <c r="B17" s="12">
        <f t="shared" si="0"/>
        <v>317</v>
      </c>
      <c r="C17" s="15" t="s">
        <v>337</v>
      </c>
      <c r="D17" s="36" t="s">
        <v>835</v>
      </c>
      <c r="E17" s="17"/>
    </row>
    <row r="18" spans="2:5" ht="30" x14ac:dyDescent="0.25">
      <c r="B18" s="12">
        <f t="shared" si="0"/>
        <v>318</v>
      </c>
      <c r="C18" s="15" t="s">
        <v>338</v>
      </c>
      <c r="D18" s="36" t="s">
        <v>835</v>
      </c>
      <c r="E18" s="17"/>
    </row>
    <row r="19" spans="2:5" ht="30" x14ac:dyDescent="0.25">
      <c r="B19" s="12">
        <f t="shared" si="0"/>
        <v>319</v>
      </c>
      <c r="C19" s="15" t="s">
        <v>339</v>
      </c>
      <c r="D19" s="36" t="s">
        <v>835</v>
      </c>
      <c r="E19" s="17"/>
    </row>
    <row r="20" spans="2:5" ht="30" x14ac:dyDescent="0.25">
      <c r="B20" s="12">
        <f t="shared" si="0"/>
        <v>320</v>
      </c>
      <c r="C20" s="15" t="s">
        <v>340</v>
      </c>
      <c r="D20" s="17"/>
      <c r="E20" s="36" t="s">
        <v>840</v>
      </c>
    </row>
    <row r="21" spans="2:5" ht="30" x14ac:dyDescent="0.25">
      <c r="B21" s="12">
        <f t="shared" si="0"/>
        <v>321</v>
      </c>
      <c r="C21" s="15" t="s">
        <v>341</v>
      </c>
      <c r="D21" s="17"/>
      <c r="E21" s="36" t="s">
        <v>840</v>
      </c>
    </row>
    <row r="22" spans="2:5" ht="30" x14ac:dyDescent="0.25">
      <c r="B22" s="12">
        <f t="shared" si="0"/>
        <v>322</v>
      </c>
      <c r="C22" s="15" t="s">
        <v>342</v>
      </c>
      <c r="D22" s="36" t="s">
        <v>835</v>
      </c>
      <c r="E22" s="17"/>
    </row>
    <row r="23" spans="2:5" ht="45" x14ac:dyDescent="0.25">
      <c r="B23" s="12">
        <f t="shared" si="0"/>
        <v>323</v>
      </c>
      <c r="C23" s="15" t="s">
        <v>343</v>
      </c>
      <c r="D23" s="17"/>
      <c r="E23" s="36" t="s">
        <v>840</v>
      </c>
    </row>
    <row r="24" spans="2:5" ht="30" x14ac:dyDescent="0.25">
      <c r="B24" s="12">
        <f t="shared" si="0"/>
        <v>324</v>
      </c>
      <c r="C24" s="15" t="s">
        <v>344</v>
      </c>
      <c r="D24" s="36" t="s">
        <v>835</v>
      </c>
      <c r="E24" s="17"/>
    </row>
    <row r="25" spans="2:5" ht="30" x14ac:dyDescent="0.25">
      <c r="B25" s="12">
        <f t="shared" si="0"/>
        <v>325</v>
      </c>
      <c r="C25" s="15" t="s">
        <v>345</v>
      </c>
      <c r="D25" s="36" t="s">
        <v>835</v>
      </c>
      <c r="E25" s="17"/>
    </row>
    <row r="26" spans="2:5" ht="135" x14ac:dyDescent="0.25">
      <c r="B26" s="12">
        <f t="shared" si="0"/>
        <v>326</v>
      </c>
      <c r="C26" s="15" t="s">
        <v>346</v>
      </c>
      <c r="D26" s="17"/>
      <c r="E26" s="36" t="s">
        <v>838</v>
      </c>
    </row>
    <row r="27" spans="2:5" ht="60" x14ac:dyDescent="0.25">
      <c r="B27" s="12">
        <f t="shared" si="0"/>
        <v>327</v>
      </c>
      <c r="C27" s="15" t="s">
        <v>347</v>
      </c>
      <c r="D27" s="36" t="s">
        <v>835</v>
      </c>
      <c r="E27" s="17"/>
    </row>
    <row r="28" spans="2:5" x14ac:dyDescent="0.25">
      <c r="B28" s="12">
        <f t="shared" si="0"/>
        <v>328</v>
      </c>
      <c r="C28" s="15" t="s">
        <v>348</v>
      </c>
      <c r="D28" s="36" t="s">
        <v>835</v>
      </c>
      <c r="E28" s="17"/>
    </row>
    <row r="29" spans="2:5" ht="30" x14ac:dyDescent="0.25">
      <c r="B29" s="12">
        <f t="shared" si="0"/>
        <v>329</v>
      </c>
      <c r="C29" s="15" t="s">
        <v>349</v>
      </c>
      <c r="D29" s="17"/>
      <c r="E29" s="36" t="s">
        <v>840</v>
      </c>
    </row>
    <row r="30" spans="2:5" x14ac:dyDescent="0.25">
      <c r="B30" s="12">
        <f t="shared" si="0"/>
        <v>330</v>
      </c>
      <c r="C30" s="15" t="s">
        <v>350</v>
      </c>
      <c r="D30" s="17"/>
      <c r="E30" s="36" t="s">
        <v>840</v>
      </c>
    </row>
    <row r="31" spans="2:5" ht="60" x14ac:dyDescent="0.25">
      <c r="B31" s="12">
        <f t="shared" si="0"/>
        <v>331</v>
      </c>
      <c r="C31" s="15" t="s">
        <v>351</v>
      </c>
      <c r="D31" s="17"/>
      <c r="E31" s="36" t="s">
        <v>840</v>
      </c>
    </row>
    <row r="32" spans="2:5" ht="45" x14ac:dyDescent="0.25">
      <c r="B32" s="12">
        <f t="shared" si="0"/>
        <v>332</v>
      </c>
      <c r="C32" s="15" t="s">
        <v>352</v>
      </c>
      <c r="D32" s="17"/>
      <c r="E32" s="36" t="s">
        <v>840</v>
      </c>
    </row>
    <row r="33" spans="2:5" ht="30" x14ac:dyDescent="0.25">
      <c r="B33" s="12">
        <f t="shared" si="0"/>
        <v>333</v>
      </c>
      <c r="C33" s="15" t="s">
        <v>353</v>
      </c>
      <c r="D33" s="17"/>
      <c r="E33" s="36" t="s">
        <v>840</v>
      </c>
    </row>
    <row r="34" spans="2:5" x14ac:dyDescent="0.25">
      <c r="B34" s="12">
        <f t="shared" si="0"/>
        <v>334</v>
      </c>
      <c r="C34" s="15" t="s">
        <v>354</v>
      </c>
      <c r="D34" s="36" t="s">
        <v>835</v>
      </c>
      <c r="E34" s="17"/>
    </row>
    <row r="35" spans="2:5" x14ac:dyDescent="0.25">
      <c r="B35" s="12">
        <f t="shared" si="0"/>
        <v>335</v>
      </c>
      <c r="C35" s="15" t="s">
        <v>355</v>
      </c>
      <c r="D35" s="17"/>
      <c r="E35" s="36" t="s">
        <v>840</v>
      </c>
    </row>
    <row r="36" spans="2:5" ht="30" x14ac:dyDescent="0.25">
      <c r="B36" s="12">
        <f t="shared" si="0"/>
        <v>336</v>
      </c>
      <c r="C36" s="15" t="s">
        <v>356</v>
      </c>
      <c r="D36" s="17"/>
      <c r="E36" s="36" t="s">
        <v>840</v>
      </c>
    </row>
    <row r="37" spans="2:5" ht="30" x14ac:dyDescent="0.25">
      <c r="B37" s="12">
        <f t="shared" si="0"/>
        <v>337</v>
      </c>
      <c r="C37" s="15" t="s">
        <v>357</v>
      </c>
      <c r="D37" s="17"/>
      <c r="E37" s="36" t="s">
        <v>840</v>
      </c>
    </row>
    <row r="38" spans="2:5" ht="45" x14ac:dyDescent="0.25">
      <c r="B38" s="12">
        <f t="shared" si="0"/>
        <v>338</v>
      </c>
      <c r="C38" s="15" t="s">
        <v>358</v>
      </c>
      <c r="D38" s="17"/>
      <c r="E38" s="36" t="s">
        <v>840</v>
      </c>
    </row>
    <row r="39" spans="2:5" ht="30" x14ac:dyDescent="0.25">
      <c r="B39" s="12">
        <f t="shared" si="0"/>
        <v>339</v>
      </c>
      <c r="C39" s="15" t="s">
        <v>359</v>
      </c>
      <c r="D39" s="17"/>
      <c r="E39" s="36" t="s">
        <v>840</v>
      </c>
    </row>
    <row r="40" spans="2:5" ht="30" x14ac:dyDescent="0.25">
      <c r="B40" s="12">
        <f t="shared" si="0"/>
        <v>340</v>
      </c>
      <c r="C40" s="15" t="s">
        <v>360</v>
      </c>
      <c r="D40" s="36" t="s">
        <v>835</v>
      </c>
      <c r="E40" s="17"/>
    </row>
    <row r="41" spans="2:5" ht="60" x14ac:dyDescent="0.25">
      <c r="B41" s="12">
        <f t="shared" si="0"/>
        <v>341</v>
      </c>
      <c r="C41" s="15" t="s">
        <v>361</v>
      </c>
      <c r="D41" s="36" t="s">
        <v>835</v>
      </c>
      <c r="E41" s="17"/>
    </row>
    <row r="42" spans="2:5" ht="45" x14ac:dyDescent="0.25">
      <c r="B42" s="12">
        <f t="shared" si="0"/>
        <v>342</v>
      </c>
      <c r="C42" s="15" t="s">
        <v>362</v>
      </c>
      <c r="D42" s="36" t="s">
        <v>835</v>
      </c>
      <c r="E42" s="17"/>
    </row>
    <row r="43" spans="2:5" ht="45" x14ac:dyDescent="0.25">
      <c r="B43" s="12">
        <f t="shared" si="0"/>
        <v>343</v>
      </c>
      <c r="C43" s="15" t="s">
        <v>363</v>
      </c>
      <c r="D43" s="36" t="s">
        <v>835</v>
      </c>
      <c r="E43" s="17"/>
    </row>
    <row r="44" spans="2:5" ht="60" x14ac:dyDescent="0.25">
      <c r="B44" s="12">
        <f t="shared" si="0"/>
        <v>344</v>
      </c>
      <c r="C44" s="15" t="s">
        <v>364</v>
      </c>
      <c r="D44" s="36" t="s">
        <v>835</v>
      </c>
      <c r="E44" s="17"/>
    </row>
    <row r="45" spans="2:5" ht="45" x14ac:dyDescent="0.25">
      <c r="B45" s="12">
        <f t="shared" si="0"/>
        <v>345</v>
      </c>
      <c r="C45" s="15" t="s">
        <v>365</v>
      </c>
      <c r="D45" s="36" t="s">
        <v>835</v>
      </c>
      <c r="E45" s="17"/>
    </row>
    <row r="46" spans="2:5" ht="30" x14ac:dyDescent="0.25">
      <c r="B46" s="12">
        <f t="shared" si="0"/>
        <v>346</v>
      </c>
      <c r="C46" s="15" t="s">
        <v>366</v>
      </c>
      <c r="D46" s="36" t="s">
        <v>835</v>
      </c>
      <c r="E46" s="17"/>
    </row>
    <row r="47" spans="2:5" ht="30" x14ac:dyDescent="0.25">
      <c r="B47" s="12">
        <f t="shared" si="0"/>
        <v>347</v>
      </c>
      <c r="C47" s="15" t="s">
        <v>367</v>
      </c>
      <c r="D47" s="36" t="s">
        <v>835</v>
      </c>
      <c r="E47" s="17"/>
    </row>
    <row r="48" spans="2:5" ht="60" x14ac:dyDescent="0.25">
      <c r="B48" s="12">
        <f t="shared" si="0"/>
        <v>348</v>
      </c>
      <c r="C48" s="15" t="s">
        <v>368</v>
      </c>
      <c r="D48" s="36" t="s">
        <v>835</v>
      </c>
      <c r="E48" s="17"/>
    </row>
    <row r="49" spans="2:5" ht="30" x14ac:dyDescent="0.25">
      <c r="B49" s="12">
        <f t="shared" si="0"/>
        <v>349</v>
      </c>
      <c r="C49" s="15" t="s">
        <v>369</v>
      </c>
      <c r="D49" s="36" t="s">
        <v>835</v>
      </c>
      <c r="E49" s="17"/>
    </row>
    <row r="50" spans="2:5" ht="30" x14ac:dyDescent="0.25">
      <c r="B50" s="12">
        <f t="shared" si="0"/>
        <v>350</v>
      </c>
      <c r="C50" s="15" t="s">
        <v>370</v>
      </c>
      <c r="D50" s="36" t="s">
        <v>835</v>
      </c>
      <c r="E50" s="17"/>
    </row>
    <row r="51" spans="2:5" ht="30" x14ac:dyDescent="0.25">
      <c r="B51" s="12">
        <f t="shared" si="0"/>
        <v>351</v>
      </c>
      <c r="C51" s="15" t="s">
        <v>371</v>
      </c>
      <c r="D51" s="36" t="s">
        <v>835</v>
      </c>
      <c r="E51" s="17"/>
    </row>
    <row r="52" spans="2:5" ht="30" x14ac:dyDescent="0.25">
      <c r="B52" s="12">
        <f t="shared" si="0"/>
        <v>352</v>
      </c>
      <c r="C52" s="15" t="s">
        <v>372</v>
      </c>
      <c r="D52" s="36" t="s">
        <v>835</v>
      </c>
      <c r="E52" s="17"/>
    </row>
    <row r="53" spans="2:5" ht="30" x14ac:dyDescent="0.25">
      <c r="B53" s="12">
        <f t="shared" si="0"/>
        <v>353</v>
      </c>
      <c r="C53" s="15" t="s">
        <v>373</v>
      </c>
      <c r="D53" s="36" t="s">
        <v>835</v>
      </c>
      <c r="E53" s="17"/>
    </row>
    <row r="54" spans="2:5" ht="45" x14ac:dyDescent="0.25">
      <c r="B54" s="12">
        <f t="shared" si="0"/>
        <v>354</v>
      </c>
      <c r="C54" s="15" t="s">
        <v>374</v>
      </c>
      <c r="D54" s="17"/>
      <c r="E54" s="36" t="s">
        <v>840</v>
      </c>
    </row>
    <row r="55" spans="2:5" ht="30" x14ac:dyDescent="0.25">
      <c r="B55" s="12">
        <f t="shared" si="0"/>
        <v>355</v>
      </c>
      <c r="C55" s="15" t="s">
        <v>375</v>
      </c>
      <c r="D55" s="36" t="s">
        <v>835</v>
      </c>
      <c r="E55" s="17"/>
    </row>
    <row r="56" spans="2:5" ht="45" x14ac:dyDescent="0.25">
      <c r="B56" s="12">
        <f t="shared" si="0"/>
        <v>356</v>
      </c>
      <c r="C56" s="15" t="s">
        <v>376</v>
      </c>
      <c r="D56" s="23"/>
      <c r="E56" s="36" t="s">
        <v>840</v>
      </c>
    </row>
    <row r="57" spans="2:5" ht="30" x14ac:dyDescent="0.25">
      <c r="B57" s="46">
        <f t="shared" si="0"/>
        <v>357</v>
      </c>
      <c r="C57" s="15" t="s">
        <v>377</v>
      </c>
      <c r="D57" s="17"/>
      <c r="E57" s="36" t="s">
        <v>840</v>
      </c>
    </row>
    <row r="58" spans="2:5" ht="30" x14ac:dyDescent="0.25">
      <c r="B58" s="46">
        <f t="shared" si="0"/>
        <v>358</v>
      </c>
      <c r="C58" s="15" t="s">
        <v>378</v>
      </c>
      <c r="D58" s="17"/>
      <c r="E58" s="36" t="s">
        <v>840</v>
      </c>
    </row>
    <row r="59" spans="2:5" ht="45" x14ac:dyDescent="0.25">
      <c r="B59" s="46">
        <f t="shared" si="0"/>
        <v>359</v>
      </c>
      <c r="C59" s="15" t="s">
        <v>379</v>
      </c>
      <c r="D59" s="17"/>
      <c r="E59" s="36" t="s">
        <v>840</v>
      </c>
    </row>
    <row r="60" spans="2:5" ht="30" x14ac:dyDescent="0.25">
      <c r="B60" s="46">
        <f t="shared" si="0"/>
        <v>360</v>
      </c>
      <c r="C60" s="15" t="s">
        <v>380</v>
      </c>
      <c r="D60" s="17"/>
      <c r="E60" s="36" t="s">
        <v>840</v>
      </c>
    </row>
    <row r="61" spans="2:5" ht="30" x14ac:dyDescent="0.25">
      <c r="B61" s="46">
        <f t="shared" si="0"/>
        <v>361</v>
      </c>
      <c r="C61" s="15" t="s">
        <v>381</v>
      </c>
      <c r="D61" s="17"/>
      <c r="E61" s="36" t="s">
        <v>840</v>
      </c>
    </row>
    <row r="62" spans="2:5" ht="45" x14ac:dyDescent="0.25">
      <c r="B62" s="46">
        <f t="shared" si="0"/>
        <v>362</v>
      </c>
      <c r="C62" s="15" t="s">
        <v>382</v>
      </c>
      <c r="D62" s="17"/>
      <c r="E62" s="36" t="s">
        <v>840</v>
      </c>
    </row>
    <row r="63" spans="2:5" x14ac:dyDescent="0.25">
      <c r="B63" s="55">
        <f t="shared" si="0"/>
        <v>363</v>
      </c>
      <c r="C63" s="19" t="s">
        <v>383</v>
      </c>
      <c r="D63" s="56"/>
      <c r="E63" s="57" t="s">
        <v>840</v>
      </c>
    </row>
    <row r="64" spans="2:5" ht="30" x14ac:dyDescent="0.25">
      <c r="B64" s="43">
        <f t="shared" si="0"/>
        <v>364</v>
      </c>
      <c r="C64" s="15" t="s">
        <v>384</v>
      </c>
      <c r="D64" s="17"/>
      <c r="E64" s="36" t="s">
        <v>840</v>
      </c>
    </row>
    <row r="65" spans="2:5" ht="45" x14ac:dyDescent="0.25">
      <c r="B65" s="43">
        <f t="shared" si="0"/>
        <v>365</v>
      </c>
      <c r="C65" s="15" t="s">
        <v>385</v>
      </c>
      <c r="D65" s="17"/>
      <c r="E65" s="36" t="s">
        <v>840</v>
      </c>
    </row>
    <row r="66" spans="2:5" x14ac:dyDescent="0.25">
      <c r="D66" s="48"/>
      <c r="E66" s="4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6"/>
  <sheetViews>
    <sheetView zoomScale="80" zoomScaleNormal="80" workbookViewId="0">
      <pane ySplit="1" topLeftCell="A2" activePane="bottomLeft" state="frozen"/>
      <selection activeCell="B1" sqref="B1"/>
      <selection pane="bottomLeft" activeCell="G2" sqref="G2"/>
    </sheetView>
  </sheetViews>
  <sheetFormatPr baseColWidth="10" defaultRowHeight="15" x14ac:dyDescent="0.25"/>
  <cols>
    <col min="1" max="1" width="2.7109375" customWidth="1"/>
    <col min="2" max="2" width="4.42578125" bestFit="1" customWidth="1"/>
    <col min="3" max="3" width="65.42578125" customWidth="1"/>
    <col min="4" max="5" width="17.140625" customWidth="1"/>
  </cols>
  <sheetData>
    <row r="1" spans="2:7" ht="30" x14ac:dyDescent="0.25">
      <c r="B1" s="5" t="s">
        <v>26</v>
      </c>
      <c r="C1" s="5" t="s">
        <v>22</v>
      </c>
      <c r="D1" s="40" t="s">
        <v>836</v>
      </c>
      <c r="E1" s="14" t="s">
        <v>839</v>
      </c>
    </row>
    <row r="2" spans="2:7" ht="60" x14ac:dyDescent="0.25">
      <c r="B2" s="6">
        <f>'FC3. Mapas'!B65+1</f>
        <v>366</v>
      </c>
      <c r="C2" s="15" t="s">
        <v>386</v>
      </c>
      <c r="D2" s="17"/>
      <c r="E2" s="36" t="s">
        <v>838</v>
      </c>
      <c r="G2" s="1"/>
    </row>
    <row r="3" spans="2:7" ht="120" x14ac:dyDescent="0.25">
      <c r="B3" s="6">
        <f t="shared" ref="B3:B34" si="0">B2+1</f>
        <v>367</v>
      </c>
      <c r="C3" s="15" t="s">
        <v>387</v>
      </c>
      <c r="D3" s="17"/>
      <c r="E3" s="36" t="s">
        <v>838</v>
      </c>
    </row>
    <row r="4" spans="2:7" ht="409.5" x14ac:dyDescent="0.25">
      <c r="B4" s="6">
        <f t="shared" si="0"/>
        <v>368</v>
      </c>
      <c r="C4" s="15" t="s">
        <v>388</v>
      </c>
      <c r="D4" s="36" t="s">
        <v>835</v>
      </c>
      <c r="E4" s="17"/>
    </row>
    <row r="5" spans="2:7" ht="165" x14ac:dyDescent="0.25">
      <c r="B5" s="58">
        <f t="shared" si="0"/>
        <v>369</v>
      </c>
      <c r="C5" s="59" t="s">
        <v>389</v>
      </c>
      <c r="D5" s="60" t="s">
        <v>835</v>
      </c>
      <c r="E5" s="60"/>
    </row>
    <row r="6" spans="2:7" ht="45" x14ac:dyDescent="0.25">
      <c r="B6" s="6">
        <f t="shared" si="0"/>
        <v>370</v>
      </c>
      <c r="C6" s="15" t="s">
        <v>390</v>
      </c>
      <c r="D6" s="36" t="s">
        <v>835</v>
      </c>
      <c r="E6" s="17"/>
    </row>
    <row r="7" spans="2:7" ht="30" x14ac:dyDescent="0.25">
      <c r="B7" s="6">
        <f t="shared" si="0"/>
        <v>371</v>
      </c>
      <c r="C7" s="15" t="s">
        <v>391</v>
      </c>
      <c r="D7" s="36" t="s">
        <v>835</v>
      </c>
      <c r="E7" s="17"/>
    </row>
    <row r="8" spans="2:7" ht="30" x14ac:dyDescent="0.25">
      <c r="B8" s="6">
        <f t="shared" si="0"/>
        <v>372</v>
      </c>
      <c r="C8" s="15" t="s">
        <v>392</v>
      </c>
      <c r="D8" s="17"/>
      <c r="E8" s="36" t="s">
        <v>838</v>
      </c>
    </row>
    <row r="9" spans="2:7" ht="45" x14ac:dyDescent="0.25">
      <c r="B9" s="6">
        <f t="shared" si="0"/>
        <v>373</v>
      </c>
      <c r="C9" s="15" t="s">
        <v>393</v>
      </c>
      <c r="D9" s="36" t="s">
        <v>835</v>
      </c>
      <c r="E9" s="17"/>
    </row>
    <row r="10" spans="2:7" ht="30" x14ac:dyDescent="0.25">
      <c r="B10" s="6">
        <f t="shared" si="0"/>
        <v>374</v>
      </c>
      <c r="C10" s="15" t="s">
        <v>394</v>
      </c>
      <c r="D10" s="36" t="s">
        <v>835</v>
      </c>
      <c r="E10" s="17"/>
    </row>
    <row r="11" spans="2:7" ht="105" x14ac:dyDescent="0.25">
      <c r="B11" s="6">
        <f t="shared" si="0"/>
        <v>375</v>
      </c>
      <c r="C11" s="15" t="s">
        <v>395</v>
      </c>
      <c r="D11" s="36" t="s">
        <v>835</v>
      </c>
      <c r="E11" s="17"/>
    </row>
    <row r="12" spans="2:7" ht="120" x14ac:dyDescent="0.25">
      <c r="B12" s="6">
        <f t="shared" si="0"/>
        <v>376</v>
      </c>
      <c r="C12" s="15" t="s">
        <v>396</v>
      </c>
      <c r="D12" s="36" t="s">
        <v>835</v>
      </c>
      <c r="E12" s="17"/>
    </row>
    <row r="13" spans="2:7" ht="30" x14ac:dyDescent="0.25">
      <c r="B13" s="6">
        <f t="shared" si="0"/>
        <v>377</v>
      </c>
      <c r="C13" s="15" t="s">
        <v>397</v>
      </c>
      <c r="D13" s="17"/>
      <c r="E13" s="36" t="s">
        <v>840</v>
      </c>
    </row>
    <row r="14" spans="2:7" ht="30" x14ac:dyDescent="0.25">
      <c r="B14" s="6">
        <f t="shared" si="0"/>
        <v>378</v>
      </c>
      <c r="C14" s="15" t="s">
        <v>398</v>
      </c>
      <c r="D14" s="17"/>
      <c r="E14" s="36" t="s">
        <v>840</v>
      </c>
    </row>
    <row r="15" spans="2:7" ht="45" x14ac:dyDescent="0.25">
      <c r="B15" s="6">
        <f t="shared" si="0"/>
        <v>379</v>
      </c>
      <c r="C15" s="15" t="s">
        <v>399</v>
      </c>
      <c r="D15" s="17"/>
      <c r="E15" s="36" t="s">
        <v>840</v>
      </c>
    </row>
    <row r="16" spans="2:7" ht="30" x14ac:dyDescent="0.25">
      <c r="B16" s="6">
        <f t="shared" si="0"/>
        <v>380</v>
      </c>
      <c r="C16" s="15" t="s">
        <v>400</v>
      </c>
      <c r="D16" s="17"/>
      <c r="E16" s="36" t="s">
        <v>840</v>
      </c>
    </row>
    <row r="17" spans="2:5" ht="60" x14ac:dyDescent="0.25">
      <c r="B17" s="6">
        <f t="shared" si="0"/>
        <v>381</v>
      </c>
      <c r="C17" s="15" t="s">
        <v>401</v>
      </c>
      <c r="D17" s="36" t="s">
        <v>835</v>
      </c>
      <c r="E17" s="17"/>
    </row>
    <row r="18" spans="2:5" ht="45" x14ac:dyDescent="0.25">
      <c r="B18" s="6">
        <f t="shared" si="0"/>
        <v>382</v>
      </c>
      <c r="C18" s="15" t="s">
        <v>402</v>
      </c>
      <c r="D18" s="36" t="s">
        <v>835</v>
      </c>
      <c r="E18" s="17"/>
    </row>
    <row r="19" spans="2:5" ht="60" x14ac:dyDescent="0.25">
      <c r="B19" s="6">
        <f t="shared" si="0"/>
        <v>383</v>
      </c>
      <c r="C19" s="15" t="s">
        <v>403</v>
      </c>
      <c r="D19" s="36" t="s">
        <v>835</v>
      </c>
      <c r="E19" s="17"/>
    </row>
    <row r="20" spans="2:5" ht="30" x14ac:dyDescent="0.25">
      <c r="B20" s="6">
        <f t="shared" si="0"/>
        <v>384</v>
      </c>
      <c r="C20" s="15" t="s">
        <v>404</v>
      </c>
      <c r="D20" s="36" t="s">
        <v>835</v>
      </c>
      <c r="E20" s="17"/>
    </row>
    <row r="21" spans="2:5" ht="45" x14ac:dyDescent="0.25">
      <c r="B21" s="6">
        <f t="shared" si="0"/>
        <v>385</v>
      </c>
      <c r="C21" s="15" t="s">
        <v>405</v>
      </c>
      <c r="D21" s="36" t="s">
        <v>835</v>
      </c>
      <c r="E21" s="17"/>
    </row>
    <row r="22" spans="2:5" ht="45" x14ac:dyDescent="0.25">
      <c r="B22" s="6">
        <f t="shared" si="0"/>
        <v>386</v>
      </c>
      <c r="C22" s="15" t="s">
        <v>406</v>
      </c>
      <c r="D22" s="36" t="s">
        <v>835</v>
      </c>
      <c r="E22" s="17"/>
    </row>
    <row r="23" spans="2:5" ht="30" x14ac:dyDescent="0.25">
      <c r="B23" s="6">
        <f t="shared" si="0"/>
        <v>387</v>
      </c>
      <c r="C23" s="15" t="s">
        <v>407</v>
      </c>
      <c r="D23" s="36" t="s">
        <v>835</v>
      </c>
      <c r="E23" s="17"/>
    </row>
    <row r="24" spans="2:5" ht="45" x14ac:dyDescent="0.25">
      <c r="B24" s="6">
        <f t="shared" si="0"/>
        <v>388</v>
      </c>
      <c r="C24" s="15" t="s">
        <v>408</v>
      </c>
      <c r="D24" s="17"/>
      <c r="E24" s="36" t="s">
        <v>838</v>
      </c>
    </row>
    <row r="25" spans="2:5" ht="45" x14ac:dyDescent="0.25">
      <c r="B25" s="6">
        <f t="shared" si="0"/>
        <v>389</v>
      </c>
      <c r="C25" s="15" t="s">
        <v>409</v>
      </c>
      <c r="D25" s="36" t="s">
        <v>835</v>
      </c>
      <c r="E25" s="17"/>
    </row>
    <row r="26" spans="2:5" ht="30" x14ac:dyDescent="0.25">
      <c r="B26" s="6">
        <f t="shared" si="0"/>
        <v>390</v>
      </c>
      <c r="C26" s="15" t="s">
        <v>410</v>
      </c>
      <c r="D26" s="36" t="s">
        <v>835</v>
      </c>
      <c r="E26" s="17"/>
    </row>
    <row r="27" spans="2:5" ht="30" x14ac:dyDescent="0.25">
      <c r="B27" s="6">
        <f t="shared" si="0"/>
        <v>391</v>
      </c>
      <c r="C27" s="15" t="s">
        <v>411</v>
      </c>
      <c r="D27" s="17"/>
      <c r="E27" s="36" t="s">
        <v>838</v>
      </c>
    </row>
    <row r="28" spans="2:5" ht="30" x14ac:dyDescent="0.25">
      <c r="B28" s="6">
        <f t="shared" si="0"/>
        <v>392</v>
      </c>
      <c r="C28" s="15" t="s">
        <v>412</v>
      </c>
      <c r="D28" s="36" t="s">
        <v>835</v>
      </c>
      <c r="E28" s="17"/>
    </row>
    <row r="29" spans="2:5" ht="60" x14ac:dyDescent="0.25">
      <c r="B29" s="6">
        <f t="shared" si="0"/>
        <v>393</v>
      </c>
      <c r="C29" s="15" t="s">
        <v>413</v>
      </c>
      <c r="D29" s="36" t="s">
        <v>835</v>
      </c>
      <c r="E29" s="17"/>
    </row>
    <row r="30" spans="2:5" ht="195" x14ac:dyDescent="0.25">
      <c r="B30" s="6">
        <f t="shared" si="0"/>
        <v>394</v>
      </c>
      <c r="C30" s="15" t="s">
        <v>414</v>
      </c>
      <c r="D30" s="36" t="s">
        <v>835</v>
      </c>
      <c r="E30" s="17"/>
    </row>
    <row r="31" spans="2:5" ht="45" x14ac:dyDescent="0.25">
      <c r="B31" s="6">
        <f t="shared" si="0"/>
        <v>395</v>
      </c>
      <c r="C31" s="15" t="s">
        <v>415</v>
      </c>
      <c r="D31" s="36" t="s">
        <v>835</v>
      </c>
      <c r="E31" s="17"/>
    </row>
    <row r="32" spans="2:5" ht="60" x14ac:dyDescent="0.25">
      <c r="B32" s="6">
        <f t="shared" si="0"/>
        <v>396</v>
      </c>
      <c r="C32" s="15" t="s">
        <v>416</v>
      </c>
      <c r="D32" s="36" t="s">
        <v>835</v>
      </c>
      <c r="E32" s="17"/>
    </row>
    <row r="33" spans="2:5" ht="30" x14ac:dyDescent="0.25">
      <c r="B33" s="6">
        <f t="shared" si="0"/>
        <v>397</v>
      </c>
      <c r="C33" s="15" t="s">
        <v>417</v>
      </c>
      <c r="D33" s="36" t="s">
        <v>835</v>
      </c>
      <c r="E33" s="17"/>
    </row>
    <row r="34" spans="2:5" ht="60" x14ac:dyDescent="0.25">
      <c r="B34" s="6">
        <f t="shared" si="0"/>
        <v>398</v>
      </c>
      <c r="C34" s="15" t="s">
        <v>418</v>
      </c>
      <c r="D34" s="36" t="s">
        <v>835</v>
      </c>
      <c r="E34" s="17"/>
    </row>
    <row r="35" spans="2:5" ht="30" x14ac:dyDescent="0.25">
      <c r="B35" s="6">
        <f t="shared" ref="B35:B65" si="1">B34+1</f>
        <v>399</v>
      </c>
      <c r="C35" s="15" t="s">
        <v>419</v>
      </c>
      <c r="D35" s="36" t="s">
        <v>835</v>
      </c>
      <c r="E35" s="17"/>
    </row>
    <row r="36" spans="2:5" ht="75" x14ac:dyDescent="0.25">
      <c r="B36" s="6">
        <f t="shared" si="1"/>
        <v>400</v>
      </c>
      <c r="C36" s="15" t="s">
        <v>420</v>
      </c>
      <c r="D36" s="17"/>
      <c r="E36" s="36" t="s">
        <v>838</v>
      </c>
    </row>
    <row r="37" spans="2:5" ht="30" x14ac:dyDescent="0.25">
      <c r="B37" s="6">
        <f t="shared" si="1"/>
        <v>401</v>
      </c>
      <c r="C37" s="15" t="s">
        <v>421</v>
      </c>
      <c r="D37" s="36" t="s">
        <v>835</v>
      </c>
      <c r="E37" s="17"/>
    </row>
    <row r="38" spans="2:5" ht="75" x14ac:dyDescent="0.25">
      <c r="B38" s="6">
        <f t="shared" si="1"/>
        <v>402</v>
      </c>
      <c r="C38" s="15" t="s">
        <v>422</v>
      </c>
      <c r="D38" s="36" t="s">
        <v>835</v>
      </c>
      <c r="E38" s="17"/>
    </row>
    <row r="39" spans="2:5" ht="45" x14ac:dyDescent="0.25">
      <c r="B39" s="6">
        <f t="shared" si="1"/>
        <v>403</v>
      </c>
      <c r="C39" s="15" t="s">
        <v>423</v>
      </c>
      <c r="D39" s="36" t="s">
        <v>835</v>
      </c>
      <c r="E39" s="17"/>
    </row>
    <row r="40" spans="2:5" ht="30" x14ac:dyDescent="0.25">
      <c r="B40" s="43">
        <f t="shared" si="1"/>
        <v>404</v>
      </c>
      <c r="C40" s="15" t="s">
        <v>424</v>
      </c>
      <c r="D40" s="17"/>
      <c r="E40" s="36" t="s">
        <v>838</v>
      </c>
    </row>
    <row r="41" spans="2:5" ht="45" x14ac:dyDescent="0.25">
      <c r="B41" s="6">
        <f t="shared" si="1"/>
        <v>405</v>
      </c>
      <c r="C41" s="15" t="s">
        <v>425</v>
      </c>
      <c r="D41" s="36" t="s">
        <v>835</v>
      </c>
      <c r="E41" s="17"/>
    </row>
    <row r="42" spans="2:5" ht="75" x14ac:dyDescent="0.25">
      <c r="B42" s="6">
        <f t="shared" si="1"/>
        <v>406</v>
      </c>
      <c r="C42" s="15" t="s">
        <v>426</v>
      </c>
      <c r="D42" s="36" t="s">
        <v>835</v>
      </c>
      <c r="E42" s="17"/>
    </row>
    <row r="43" spans="2:5" ht="60" x14ac:dyDescent="0.25">
      <c r="B43" s="6">
        <f t="shared" si="1"/>
        <v>407</v>
      </c>
      <c r="C43" s="15" t="s">
        <v>427</v>
      </c>
      <c r="D43" s="36" t="s">
        <v>835</v>
      </c>
      <c r="E43" s="17"/>
    </row>
    <row r="44" spans="2:5" ht="150" x14ac:dyDescent="0.25">
      <c r="B44" s="6">
        <f t="shared" si="1"/>
        <v>408</v>
      </c>
      <c r="C44" s="15" t="s">
        <v>428</v>
      </c>
      <c r="D44" s="36" t="s">
        <v>835</v>
      </c>
      <c r="E44" s="17"/>
    </row>
    <row r="45" spans="2:5" ht="30" x14ac:dyDescent="0.25">
      <c r="B45" s="6">
        <f t="shared" si="1"/>
        <v>409</v>
      </c>
      <c r="C45" s="15" t="s">
        <v>429</v>
      </c>
      <c r="D45" s="36" t="s">
        <v>835</v>
      </c>
      <c r="E45" s="17"/>
    </row>
    <row r="46" spans="2:5" ht="90" x14ac:dyDescent="0.25">
      <c r="B46" s="6">
        <f t="shared" si="1"/>
        <v>410</v>
      </c>
      <c r="C46" s="15" t="s">
        <v>430</v>
      </c>
      <c r="D46" s="36" t="s">
        <v>835</v>
      </c>
      <c r="E46" s="17"/>
    </row>
    <row r="47" spans="2:5" ht="45" x14ac:dyDescent="0.25">
      <c r="B47" s="6">
        <f t="shared" si="1"/>
        <v>411</v>
      </c>
      <c r="C47" s="15" t="s">
        <v>431</v>
      </c>
      <c r="D47" s="36" t="s">
        <v>835</v>
      </c>
      <c r="E47" s="17"/>
    </row>
    <row r="48" spans="2:5" ht="60" x14ac:dyDescent="0.25">
      <c r="B48" s="6">
        <f t="shared" si="1"/>
        <v>412</v>
      </c>
      <c r="C48" s="15" t="s">
        <v>432</v>
      </c>
      <c r="D48" s="36" t="s">
        <v>835</v>
      </c>
      <c r="E48" s="17"/>
    </row>
    <row r="49" spans="2:5" ht="90" x14ac:dyDescent="0.25">
      <c r="B49" s="6">
        <f t="shared" si="1"/>
        <v>413</v>
      </c>
      <c r="C49" s="15" t="s">
        <v>433</v>
      </c>
      <c r="D49" s="36" t="s">
        <v>835</v>
      </c>
      <c r="E49" s="17"/>
    </row>
    <row r="50" spans="2:5" ht="60" x14ac:dyDescent="0.25">
      <c r="B50" s="6">
        <f t="shared" si="1"/>
        <v>414</v>
      </c>
      <c r="C50" s="15" t="s">
        <v>434</v>
      </c>
      <c r="D50" s="36" t="s">
        <v>835</v>
      </c>
      <c r="E50" s="17"/>
    </row>
    <row r="51" spans="2:5" ht="75" x14ac:dyDescent="0.25">
      <c r="B51" s="6">
        <f t="shared" si="1"/>
        <v>415</v>
      </c>
      <c r="C51" s="15" t="s">
        <v>435</v>
      </c>
      <c r="D51" s="36" t="s">
        <v>835</v>
      </c>
      <c r="E51" s="17"/>
    </row>
    <row r="52" spans="2:5" ht="60" x14ac:dyDescent="0.25">
      <c r="B52" s="6">
        <f t="shared" si="1"/>
        <v>416</v>
      </c>
      <c r="C52" s="15" t="s">
        <v>436</v>
      </c>
      <c r="D52" s="36" t="s">
        <v>835</v>
      </c>
      <c r="E52" s="17"/>
    </row>
    <row r="53" spans="2:5" ht="45" x14ac:dyDescent="0.25">
      <c r="B53" s="6">
        <f t="shared" si="1"/>
        <v>417</v>
      </c>
      <c r="C53" s="15" t="s">
        <v>437</v>
      </c>
      <c r="D53" s="36" t="s">
        <v>835</v>
      </c>
      <c r="E53" s="17"/>
    </row>
    <row r="54" spans="2:5" ht="90" x14ac:dyDescent="0.25">
      <c r="B54" s="6">
        <f t="shared" si="1"/>
        <v>418</v>
      </c>
      <c r="C54" s="15" t="s">
        <v>438</v>
      </c>
      <c r="D54" s="17"/>
      <c r="E54" s="36" t="s">
        <v>838</v>
      </c>
    </row>
    <row r="55" spans="2:5" ht="60" x14ac:dyDescent="0.25">
      <c r="B55" s="6">
        <f t="shared" si="1"/>
        <v>419</v>
      </c>
      <c r="C55" s="15" t="s">
        <v>439</v>
      </c>
      <c r="D55" s="17"/>
      <c r="E55" s="36" t="s">
        <v>840</v>
      </c>
    </row>
    <row r="56" spans="2:5" ht="45" x14ac:dyDescent="0.25">
      <c r="B56" s="6">
        <f t="shared" si="1"/>
        <v>420</v>
      </c>
      <c r="C56" s="15" t="s">
        <v>440</v>
      </c>
      <c r="D56" s="23"/>
      <c r="E56" s="36" t="s">
        <v>840</v>
      </c>
    </row>
    <row r="57" spans="2:5" ht="45" x14ac:dyDescent="0.25">
      <c r="B57" s="6">
        <f t="shared" si="1"/>
        <v>421</v>
      </c>
      <c r="C57" s="15" t="s">
        <v>441</v>
      </c>
      <c r="D57" s="23"/>
      <c r="E57" s="36" t="s">
        <v>840</v>
      </c>
    </row>
    <row r="58" spans="2:5" ht="45" x14ac:dyDescent="0.25">
      <c r="B58" s="6">
        <f t="shared" si="1"/>
        <v>422</v>
      </c>
      <c r="C58" s="15" t="s">
        <v>442</v>
      </c>
      <c r="D58" s="23"/>
      <c r="E58" s="36" t="s">
        <v>840</v>
      </c>
    </row>
    <row r="59" spans="2:5" ht="45" x14ac:dyDescent="0.25">
      <c r="B59" s="6">
        <f t="shared" si="1"/>
        <v>423</v>
      </c>
      <c r="C59" s="15" t="s">
        <v>443</v>
      </c>
      <c r="D59" s="23"/>
      <c r="E59" s="36" t="s">
        <v>840</v>
      </c>
    </row>
    <row r="60" spans="2:5" ht="45" x14ac:dyDescent="0.25">
      <c r="B60" s="6">
        <f t="shared" si="1"/>
        <v>424</v>
      </c>
      <c r="C60" s="15" t="s">
        <v>444</v>
      </c>
      <c r="D60" s="23"/>
      <c r="E60" s="36" t="s">
        <v>840</v>
      </c>
    </row>
    <row r="61" spans="2:5" ht="45" x14ac:dyDescent="0.25">
      <c r="B61" s="6">
        <f t="shared" si="1"/>
        <v>425</v>
      </c>
      <c r="C61" s="15" t="s">
        <v>445</v>
      </c>
      <c r="D61" s="23"/>
      <c r="E61" s="36" t="s">
        <v>840</v>
      </c>
    </row>
    <row r="62" spans="2:5" ht="30" x14ac:dyDescent="0.25">
      <c r="B62" s="6">
        <f t="shared" si="1"/>
        <v>426</v>
      </c>
      <c r="C62" s="15" t="s">
        <v>446</v>
      </c>
      <c r="D62" s="23"/>
      <c r="E62" s="36" t="s">
        <v>840</v>
      </c>
    </row>
    <row r="63" spans="2:5" ht="45" x14ac:dyDescent="0.25">
      <c r="B63" s="6">
        <f t="shared" si="1"/>
        <v>427</v>
      </c>
      <c r="C63" s="15" t="s">
        <v>447</v>
      </c>
      <c r="D63" s="23"/>
      <c r="E63" s="36" t="s">
        <v>840</v>
      </c>
    </row>
    <row r="64" spans="2:5" ht="45" x14ac:dyDescent="0.25">
      <c r="B64" s="6">
        <f t="shared" si="1"/>
        <v>428</v>
      </c>
      <c r="C64" s="15" t="s">
        <v>448</v>
      </c>
      <c r="D64" s="23"/>
      <c r="E64" s="36" t="s">
        <v>840</v>
      </c>
    </row>
    <row r="65" spans="2:5" ht="30" x14ac:dyDescent="0.25">
      <c r="B65" s="6">
        <f t="shared" si="1"/>
        <v>429</v>
      </c>
      <c r="C65" s="15" t="s">
        <v>449</v>
      </c>
      <c r="D65" s="23"/>
      <c r="E65" s="36" t="s">
        <v>840</v>
      </c>
    </row>
    <row r="66" spans="2:5" x14ac:dyDescent="0.25">
      <c r="D66" s="51"/>
      <c r="E66" s="5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8"/>
  <sheetViews>
    <sheetView zoomScale="80" zoomScaleNormal="80" workbookViewId="0">
      <pane ySplit="1" topLeftCell="A2" activePane="bottomLeft" state="frozen"/>
      <selection pane="bottomLeft" activeCell="G2" sqref="G2"/>
    </sheetView>
  </sheetViews>
  <sheetFormatPr baseColWidth="10" defaultRowHeight="15" x14ac:dyDescent="0.25"/>
  <cols>
    <col min="1" max="1" width="3.85546875" customWidth="1"/>
    <col min="2" max="2" width="4.42578125" bestFit="1" customWidth="1"/>
    <col min="3" max="3" width="51.140625" customWidth="1"/>
    <col min="4" max="5" width="17.28515625" customWidth="1"/>
  </cols>
  <sheetData>
    <row r="1" spans="2:7" ht="30" x14ac:dyDescent="0.25">
      <c r="B1" s="5" t="s">
        <v>26</v>
      </c>
      <c r="C1" s="5" t="s">
        <v>24</v>
      </c>
      <c r="D1" s="40" t="s">
        <v>836</v>
      </c>
      <c r="E1" s="14" t="s">
        <v>839</v>
      </c>
    </row>
    <row r="2" spans="2:7" ht="60" x14ac:dyDescent="0.25">
      <c r="B2" s="6">
        <f>'FC4. Recursos'!B65+1</f>
        <v>430</v>
      </c>
      <c r="C2" s="15" t="s">
        <v>450</v>
      </c>
      <c r="D2" s="36" t="s">
        <v>835</v>
      </c>
      <c r="E2" s="17"/>
      <c r="G2" s="1"/>
    </row>
    <row r="3" spans="2:7" ht="30" x14ac:dyDescent="0.25">
      <c r="B3" s="6">
        <f t="shared" ref="B3:B17" si="0">B2+1</f>
        <v>431</v>
      </c>
      <c r="C3" s="15" t="s">
        <v>451</v>
      </c>
      <c r="D3" s="36" t="s">
        <v>835</v>
      </c>
      <c r="E3" s="17"/>
    </row>
    <row r="4" spans="2:7" ht="63.75" customHeight="1" x14ac:dyDescent="0.25">
      <c r="B4" s="6">
        <f t="shared" si="0"/>
        <v>432</v>
      </c>
      <c r="C4" s="54" t="s">
        <v>452</v>
      </c>
      <c r="D4" s="36" t="s">
        <v>835</v>
      </c>
      <c r="E4" s="17"/>
    </row>
    <row r="5" spans="2:7" ht="60" x14ac:dyDescent="0.25">
      <c r="B5" s="6">
        <f t="shared" si="0"/>
        <v>433</v>
      </c>
      <c r="C5" s="15" t="s">
        <v>453</v>
      </c>
      <c r="D5" s="17"/>
      <c r="E5" s="36" t="s">
        <v>840</v>
      </c>
    </row>
    <row r="6" spans="2:7" ht="105" x14ac:dyDescent="0.25">
      <c r="B6" s="6">
        <f t="shared" si="0"/>
        <v>434</v>
      </c>
      <c r="C6" s="15" t="s">
        <v>454</v>
      </c>
      <c r="D6" s="17"/>
      <c r="E6" s="36" t="s">
        <v>840</v>
      </c>
    </row>
    <row r="7" spans="2:7" ht="45" x14ac:dyDescent="0.25">
      <c r="B7" s="6">
        <f t="shared" si="0"/>
        <v>435</v>
      </c>
      <c r="C7" s="15" t="s">
        <v>455</v>
      </c>
      <c r="D7" s="36" t="s">
        <v>835</v>
      </c>
      <c r="E7" s="17"/>
    </row>
    <row r="8" spans="2:7" ht="60" x14ac:dyDescent="0.25">
      <c r="B8" s="6">
        <f t="shared" si="0"/>
        <v>436</v>
      </c>
      <c r="C8" s="15" t="s">
        <v>456</v>
      </c>
      <c r="D8" s="17"/>
      <c r="E8" s="36" t="s">
        <v>838</v>
      </c>
    </row>
    <row r="9" spans="2:7" ht="45" x14ac:dyDescent="0.25">
      <c r="B9" s="6">
        <f t="shared" si="0"/>
        <v>437</v>
      </c>
      <c r="C9" s="15" t="s">
        <v>457</v>
      </c>
      <c r="D9" s="17"/>
      <c r="E9" s="36" t="s">
        <v>840</v>
      </c>
    </row>
    <row r="10" spans="2:7" ht="30" x14ac:dyDescent="0.25">
      <c r="B10" s="6">
        <f t="shared" si="0"/>
        <v>438</v>
      </c>
      <c r="C10" s="15" t="s">
        <v>458</v>
      </c>
      <c r="D10" s="36" t="s">
        <v>835</v>
      </c>
      <c r="E10" s="17"/>
    </row>
    <row r="11" spans="2:7" ht="45" x14ac:dyDescent="0.25">
      <c r="B11" s="6">
        <f t="shared" si="0"/>
        <v>439</v>
      </c>
      <c r="C11" s="15" t="s">
        <v>459</v>
      </c>
      <c r="D11" s="17"/>
      <c r="E11" s="36" t="s">
        <v>840</v>
      </c>
    </row>
    <row r="12" spans="2:7" ht="45" x14ac:dyDescent="0.25">
      <c r="B12" s="6">
        <f t="shared" si="0"/>
        <v>440</v>
      </c>
      <c r="C12" s="15" t="s">
        <v>460</v>
      </c>
      <c r="D12" s="17"/>
      <c r="E12" s="36" t="s">
        <v>840</v>
      </c>
    </row>
    <row r="13" spans="2:7" ht="45" x14ac:dyDescent="0.25">
      <c r="B13" s="6">
        <f t="shared" si="0"/>
        <v>441</v>
      </c>
      <c r="C13" s="15" t="s">
        <v>461</v>
      </c>
      <c r="D13" s="36" t="s">
        <v>835</v>
      </c>
      <c r="E13" s="17"/>
    </row>
    <row r="14" spans="2:7" ht="75" x14ac:dyDescent="0.25">
      <c r="B14" s="6">
        <f t="shared" si="0"/>
        <v>442</v>
      </c>
      <c r="C14" s="15" t="s">
        <v>462</v>
      </c>
      <c r="D14" s="17"/>
      <c r="E14" s="36" t="s">
        <v>840</v>
      </c>
    </row>
    <row r="15" spans="2:7" ht="105" x14ac:dyDescent="0.25">
      <c r="B15" s="6">
        <f t="shared" si="0"/>
        <v>443</v>
      </c>
      <c r="C15" s="15" t="s">
        <v>463</v>
      </c>
      <c r="D15" s="17"/>
      <c r="E15" s="36" t="s">
        <v>840</v>
      </c>
    </row>
    <row r="16" spans="2:7" ht="60" x14ac:dyDescent="0.25">
      <c r="B16" s="6">
        <f t="shared" si="0"/>
        <v>444</v>
      </c>
      <c r="C16" s="15" t="s">
        <v>464</v>
      </c>
      <c r="D16" s="17"/>
      <c r="E16" s="36" t="s">
        <v>840</v>
      </c>
    </row>
    <row r="17" spans="2:5" ht="45" x14ac:dyDescent="0.25">
      <c r="B17" s="6">
        <f t="shared" si="0"/>
        <v>445</v>
      </c>
      <c r="C17" s="15" t="s">
        <v>465</v>
      </c>
      <c r="D17" s="17"/>
      <c r="E17" s="36" t="s">
        <v>840</v>
      </c>
    </row>
    <row r="18" spans="2:5" x14ac:dyDescent="0.25">
      <c r="D18" s="48"/>
      <c r="E18" s="4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1"/>
  <sheetViews>
    <sheetView zoomScale="80" zoomScaleNormal="80" workbookViewId="0">
      <pane ySplit="1" topLeftCell="A2" activePane="bottomLeft" state="frozen"/>
      <selection pane="bottomLeft" activeCell="G2" sqref="G2"/>
    </sheetView>
  </sheetViews>
  <sheetFormatPr baseColWidth="10" defaultRowHeight="15" x14ac:dyDescent="0.25"/>
  <cols>
    <col min="1" max="1" width="3" customWidth="1"/>
    <col min="2" max="2" width="4.42578125" bestFit="1" customWidth="1"/>
    <col min="3" max="3" width="60.5703125" customWidth="1"/>
    <col min="4" max="4" width="15.140625" customWidth="1"/>
    <col min="5" max="5" width="19.85546875" customWidth="1"/>
  </cols>
  <sheetData>
    <row r="1" spans="2:7" ht="30" x14ac:dyDescent="0.25">
      <c r="B1" s="5" t="s">
        <v>26</v>
      </c>
      <c r="C1" s="5" t="s">
        <v>14</v>
      </c>
      <c r="D1" s="40" t="s">
        <v>836</v>
      </c>
      <c r="E1" s="14" t="s">
        <v>839</v>
      </c>
    </row>
    <row r="2" spans="2:7" ht="105" x14ac:dyDescent="0.25">
      <c r="B2" s="6">
        <f>'FC5. AVL'!B17+1</f>
        <v>446</v>
      </c>
      <c r="C2" s="15" t="s">
        <v>466</v>
      </c>
      <c r="D2" s="23"/>
      <c r="E2" s="10" t="s">
        <v>838</v>
      </c>
      <c r="G2" s="1"/>
    </row>
    <row r="3" spans="2:7" ht="60" x14ac:dyDescent="0.25">
      <c r="B3" s="6">
        <f t="shared" ref="B3:B41" si="0">B2+1</f>
        <v>447</v>
      </c>
      <c r="C3" s="15" t="s">
        <v>467</v>
      </c>
      <c r="D3" s="10" t="s">
        <v>835</v>
      </c>
      <c r="E3" s="23"/>
    </row>
    <row r="4" spans="2:7" ht="75" x14ac:dyDescent="0.25">
      <c r="B4" s="6">
        <f t="shared" si="0"/>
        <v>448</v>
      </c>
      <c r="C4" s="15" t="s">
        <v>468</v>
      </c>
      <c r="D4" s="23"/>
      <c r="E4" s="10" t="s">
        <v>838</v>
      </c>
    </row>
    <row r="5" spans="2:7" ht="60" x14ac:dyDescent="0.25">
      <c r="B5" s="6">
        <f t="shared" si="0"/>
        <v>449</v>
      </c>
      <c r="C5" s="15" t="s">
        <v>469</v>
      </c>
      <c r="D5" s="23"/>
      <c r="E5" s="10" t="s">
        <v>840</v>
      </c>
    </row>
    <row r="6" spans="2:7" ht="30" x14ac:dyDescent="0.25">
      <c r="B6" s="6">
        <f t="shared" si="0"/>
        <v>450</v>
      </c>
      <c r="C6" s="15" t="s">
        <v>470</v>
      </c>
      <c r="D6" s="10" t="s">
        <v>835</v>
      </c>
      <c r="E6" s="23"/>
    </row>
    <row r="7" spans="2:7" ht="30" x14ac:dyDescent="0.25">
      <c r="B7" s="6">
        <f t="shared" si="0"/>
        <v>451</v>
      </c>
      <c r="C7" s="15" t="s">
        <v>471</v>
      </c>
      <c r="D7" s="10" t="s">
        <v>835</v>
      </c>
      <c r="E7" s="23"/>
    </row>
    <row r="8" spans="2:7" ht="30" x14ac:dyDescent="0.25">
      <c r="B8" s="6">
        <f t="shared" si="0"/>
        <v>452</v>
      </c>
      <c r="C8" s="15" t="s">
        <v>472</v>
      </c>
      <c r="D8" s="10" t="s">
        <v>835</v>
      </c>
      <c r="E8" s="23"/>
    </row>
    <row r="9" spans="2:7" ht="75" x14ac:dyDescent="0.25">
      <c r="B9" s="6">
        <f t="shared" si="0"/>
        <v>453</v>
      </c>
      <c r="C9" s="15" t="s">
        <v>473</v>
      </c>
      <c r="D9" s="23"/>
      <c r="E9" s="10" t="s">
        <v>840</v>
      </c>
    </row>
    <row r="10" spans="2:7" ht="30" x14ac:dyDescent="0.25">
      <c r="B10" s="6">
        <f t="shared" si="0"/>
        <v>454</v>
      </c>
      <c r="C10" s="15" t="s">
        <v>474</v>
      </c>
      <c r="D10" s="23"/>
      <c r="E10" s="10" t="s">
        <v>840</v>
      </c>
    </row>
    <row r="11" spans="2:7" ht="30" x14ac:dyDescent="0.25">
      <c r="B11" s="6">
        <f t="shared" si="0"/>
        <v>455</v>
      </c>
      <c r="C11" s="15" t="s">
        <v>475</v>
      </c>
      <c r="D11" s="23"/>
      <c r="E11" s="10" t="s">
        <v>838</v>
      </c>
    </row>
    <row r="12" spans="2:7" ht="30" x14ac:dyDescent="0.25">
      <c r="B12" s="6">
        <f t="shared" si="0"/>
        <v>456</v>
      </c>
      <c r="C12" s="15" t="s">
        <v>476</v>
      </c>
      <c r="D12" s="23"/>
      <c r="E12" s="10" t="s">
        <v>840</v>
      </c>
    </row>
    <row r="13" spans="2:7" x14ac:dyDescent="0.25">
      <c r="B13" s="6">
        <f t="shared" si="0"/>
        <v>457</v>
      </c>
      <c r="C13" s="15" t="s">
        <v>477</v>
      </c>
      <c r="D13" s="10" t="s">
        <v>835</v>
      </c>
      <c r="E13" s="23"/>
    </row>
    <row r="14" spans="2:7" ht="60" x14ac:dyDescent="0.25">
      <c r="B14" s="6">
        <f t="shared" si="0"/>
        <v>458</v>
      </c>
      <c r="C14" s="15" t="s">
        <v>478</v>
      </c>
      <c r="D14" s="10" t="s">
        <v>835</v>
      </c>
      <c r="E14" s="23"/>
    </row>
    <row r="15" spans="2:7" ht="45" x14ac:dyDescent="0.25">
      <c r="B15" s="6">
        <f t="shared" si="0"/>
        <v>459</v>
      </c>
      <c r="C15" s="15" t="s">
        <v>479</v>
      </c>
      <c r="D15" s="23"/>
      <c r="E15" s="10" t="s">
        <v>840</v>
      </c>
    </row>
    <row r="16" spans="2:7" ht="75" x14ac:dyDescent="0.25">
      <c r="B16" s="6">
        <f t="shared" si="0"/>
        <v>460</v>
      </c>
      <c r="C16" s="15" t="s">
        <v>480</v>
      </c>
      <c r="D16" s="23"/>
      <c r="E16" s="10" t="s">
        <v>840</v>
      </c>
    </row>
    <row r="17" spans="2:5" ht="45" x14ac:dyDescent="0.25">
      <c r="B17" s="6">
        <f t="shared" si="0"/>
        <v>461</v>
      </c>
      <c r="C17" s="15" t="s">
        <v>481</v>
      </c>
      <c r="D17" s="10" t="s">
        <v>835</v>
      </c>
      <c r="E17" s="23"/>
    </row>
    <row r="18" spans="2:5" ht="75" x14ac:dyDescent="0.25">
      <c r="B18" s="6">
        <f t="shared" si="0"/>
        <v>462</v>
      </c>
      <c r="C18" s="15" t="s">
        <v>482</v>
      </c>
      <c r="D18" s="23"/>
      <c r="E18" s="10" t="s">
        <v>840</v>
      </c>
    </row>
    <row r="19" spans="2:5" ht="30" x14ac:dyDescent="0.25">
      <c r="B19" s="6">
        <f t="shared" si="0"/>
        <v>463</v>
      </c>
      <c r="C19" s="15" t="s">
        <v>483</v>
      </c>
      <c r="D19" s="10" t="s">
        <v>835</v>
      </c>
      <c r="E19" s="23"/>
    </row>
    <row r="20" spans="2:5" ht="45" x14ac:dyDescent="0.25">
      <c r="B20" s="6">
        <f t="shared" si="0"/>
        <v>464</v>
      </c>
      <c r="C20" s="15" t="s">
        <v>484</v>
      </c>
      <c r="D20" s="10" t="s">
        <v>835</v>
      </c>
      <c r="E20" s="23"/>
    </row>
    <row r="21" spans="2:5" ht="45" x14ac:dyDescent="0.25">
      <c r="B21" s="6">
        <f t="shared" si="0"/>
        <v>465</v>
      </c>
      <c r="C21" s="15" t="s">
        <v>485</v>
      </c>
      <c r="D21" s="10" t="s">
        <v>835</v>
      </c>
      <c r="E21" s="23"/>
    </row>
    <row r="22" spans="2:5" ht="90" x14ac:dyDescent="0.25">
      <c r="B22" s="6">
        <f t="shared" si="0"/>
        <v>466</v>
      </c>
      <c r="C22" s="15" t="s">
        <v>486</v>
      </c>
      <c r="D22" s="23"/>
      <c r="E22" s="10" t="s">
        <v>840</v>
      </c>
    </row>
    <row r="23" spans="2:5" ht="45" x14ac:dyDescent="0.25">
      <c r="B23" s="6">
        <f t="shared" si="0"/>
        <v>467</v>
      </c>
      <c r="C23" s="15" t="s">
        <v>487</v>
      </c>
      <c r="D23" s="23"/>
      <c r="E23" s="10" t="s">
        <v>840</v>
      </c>
    </row>
    <row r="24" spans="2:5" ht="225" x14ac:dyDescent="0.25">
      <c r="B24" s="6">
        <f t="shared" si="0"/>
        <v>468</v>
      </c>
      <c r="C24" s="15" t="s">
        <v>488</v>
      </c>
      <c r="D24" s="10" t="s">
        <v>835</v>
      </c>
      <c r="E24" s="23"/>
    </row>
    <row r="25" spans="2:5" ht="45" x14ac:dyDescent="0.25">
      <c r="B25" s="6">
        <f t="shared" si="0"/>
        <v>469</v>
      </c>
      <c r="C25" s="15" t="s">
        <v>489</v>
      </c>
      <c r="D25" s="23"/>
      <c r="E25" s="10" t="s">
        <v>840</v>
      </c>
    </row>
    <row r="26" spans="2:5" ht="45" x14ac:dyDescent="0.25">
      <c r="B26" s="6">
        <f t="shared" si="0"/>
        <v>470</v>
      </c>
      <c r="C26" s="15" t="s">
        <v>490</v>
      </c>
      <c r="D26" s="23"/>
      <c r="E26" s="10" t="s">
        <v>840</v>
      </c>
    </row>
    <row r="27" spans="2:5" ht="45" x14ac:dyDescent="0.25">
      <c r="B27" s="6">
        <f t="shared" si="0"/>
        <v>471</v>
      </c>
      <c r="C27" s="15" t="s">
        <v>491</v>
      </c>
      <c r="D27" s="10" t="s">
        <v>835</v>
      </c>
      <c r="E27" s="23"/>
    </row>
    <row r="28" spans="2:5" ht="30" x14ac:dyDescent="0.25">
      <c r="B28" s="6">
        <f t="shared" si="0"/>
        <v>472</v>
      </c>
      <c r="C28" s="15" t="s">
        <v>492</v>
      </c>
      <c r="D28" s="10" t="s">
        <v>835</v>
      </c>
      <c r="E28" s="23"/>
    </row>
    <row r="29" spans="2:5" ht="45" x14ac:dyDescent="0.25">
      <c r="B29" s="6">
        <f t="shared" si="0"/>
        <v>473</v>
      </c>
      <c r="C29" s="15" t="s">
        <v>493</v>
      </c>
      <c r="D29" s="23"/>
      <c r="E29" s="10" t="s">
        <v>840</v>
      </c>
    </row>
    <row r="30" spans="2:5" ht="30" x14ac:dyDescent="0.25">
      <c r="B30" s="6">
        <f t="shared" si="0"/>
        <v>474</v>
      </c>
      <c r="C30" s="15" t="s">
        <v>494</v>
      </c>
      <c r="D30" s="23"/>
      <c r="E30" s="10" t="s">
        <v>840</v>
      </c>
    </row>
    <row r="31" spans="2:5" ht="60" x14ac:dyDescent="0.25">
      <c r="B31" s="6">
        <f t="shared" si="0"/>
        <v>475</v>
      </c>
      <c r="C31" s="15" t="s">
        <v>495</v>
      </c>
      <c r="D31" s="23"/>
      <c r="E31" s="10" t="s">
        <v>840</v>
      </c>
    </row>
    <row r="32" spans="2:5" ht="45" x14ac:dyDescent="0.25">
      <c r="B32" s="6">
        <f t="shared" si="0"/>
        <v>476</v>
      </c>
      <c r="C32" s="15" t="s">
        <v>496</v>
      </c>
      <c r="D32" s="23"/>
      <c r="E32" s="10" t="s">
        <v>840</v>
      </c>
    </row>
    <row r="33" spans="2:5" ht="30" x14ac:dyDescent="0.25">
      <c r="B33" s="6">
        <f t="shared" si="0"/>
        <v>477</v>
      </c>
      <c r="C33" s="15" t="s">
        <v>497</v>
      </c>
      <c r="D33" s="23"/>
      <c r="E33" s="10" t="s">
        <v>840</v>
      </c>
    </row>
    <row r="34" spans="2:5" ht="60" x14ac:dyDescent="0.25">
      <c r="B34" s="6">
        <f t="shared" si="0"/>
        <v>478</v>
      </c>
      <c r="C34" s="15" t="s">
        <v>498</v>
      </c>
      <c r="D34" s="23"/>
      <c r="E34" s="10" t="s">
        <v>840</v>
      </c>
    </row>
    <row r="35" spans="2:5" ht="60" x14ac:dyDescent="0.25">
      <c r="B35" s="6">
        <f t="shared" si="0"/>
        <v>479</v>
      </c>
      <c r="C35" s="15" t="s">
        <v>499</v>
      </c>
      <c r="D35" s="23"/>
      <c r="E35" s="10" t="s">
        <v>840</v>
      </c>
    </row>
    <row r="36" spans="2:5" ht="45" x14ac:dyDescent="0.25">
      <c r="B36" s="6">
        <f t="shared" si="0"/>
        <v>480</v>
      </c>
      <c r="C36" s="15" t="s">
        <v>500</v>
      </c>
      <c r="D36" s="23"/>
      <c r="E36" s="10" t="s">
        <v>840</v>
      </c>
    </row>
    <row r="37" spans="2:5" ht="30" x14ac:dyDescent="0.25">
      <c r="B37" s="6">
        <f t="shared" si="0"/>
        <v>481</v>
      </c>
      <c r="C37" s="15" t="s">
        <v>501</v>
      </c>
      <c r="D37" s="23"/>
      <c r="E37" s="10" t="s">
        <v>840</v>
      </c>
    </row>
    <row r="38" spans="2:5" ht="45" x14ac:dyDescent="0.25">
      <c r="B38" s="6">
        <f t="shared" si="0"/>
        <v>482</v>
      </c>
      <c r="C38" s="15" t="s">
        <v>502</v>
      </c>
      <c r="D38" s="23"/>
      <c r="E38" s="10" t="s">
        <v>840</v>
      </c>
    </row>
    <row r="39" spans="2:5" ht="30" x14ac:dyDescent="0.25">
      <c r="B39" s="6">
        <f t="shared" si="0"/>
        <v>483</v>
      </c>
      <c r="C39" s="15" t="s">
        <v>503</v>
      </c>
      <c r="D39" s="23"/>
      <c r="E39" s="10" t="s">
        <v>840</v>
      </c>
    </row>
    <row r="40" spans="2:5" ht="30" x14ac:dyDescent="0.25">
      <c r="B40" s="6">
        <f t="shared" si="0"/>
        <v>484</v>
      </c>
      <c r="C40" s="15" t="s">
        <v>504</v>
      </c>
      <c r="D40" s="23"/>
      <c r="E40" s="10" t="s">
        <v>840</v>
      </c>
    </row>
    <row r="41" spans="2:5" ht="45" x14ac:dyDescent="0.25">
      <c r="B41" s="6">
        <f t="shared" si="0"/>
        <v>485</v>
      </c>
      <c r="C41" s="15" t="s">
        <v>505</v>
      </c>
      <c r="D41" s="10" t="s">
        <v>835</v>
      </c>
      <c r="E41" s="2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2"/>
  <sheetViews>
    <sheetView zoomScale="80" zoomScaleNormal="80" workbookViewId="0">
      <pane ySplit="1" topLeftCell="A2" activePane="bottomLeft" state="frozen"/>
      <selection activeCell="B1" sqref="B1"/>
      <selection pane="bottomLeft" activeCell="G2" sqref="G2"/>
    </sheetView>
  </sheetViews>
  <sheetFormatPr baseColWidth="10" defaultRowHeight="15" x14ac:dyDescent="0.25"/>
  <cols>
    <col min="1" max="1" width="2.85546875" customWidth="1"/>
    <col min="2" max="2" width="4.42578125" bestFit="1" customWidth="1"/>
    <col min="3" max="3" width="65.42578125" customWidth="1"/>
    <col min="4" max="5" width="17.5703125" customWidth="1"/>
  </cols>
  <sheetData>
    <row r="1" spans="2:7" ht="30" x14ac:dyDescent="0.25">
      <c r="B1" s="5" t="s">
        <v>26</v>
      </c>
      <c r="C1" s="5" t="s">
        <v>20</v>
      </c>
      <c r="D1" s="40" t="s">
        <v>836</v>
      </c>
      <c r="E1" s="14" t="s">
        <v>839</v>
      </c>
    </row>
    <row r="2" spans="2:7" ht="45" x14ac:dyDescent="0.25">
      <c r="B2" s="6">
        <f>'FC6. Mensajeria'!B41+1</f>
        <v>486</v>
      </c>
      <c r="C2" s="15" t="s">
        <v>506</v>
      </c>
      <c r="D2" s="10" t="s">
        <v>835</v>
      </c>
      <c r="E2" s="23"/>
      <c r="G2" s="1"/>
    </row>
    <row r="3" spans="2:7" ht="45" x14ac:dyDescent="0.25">
      <c r="B3" s="6">
        <f t="shared" ref="B3:B12" si="0">B2+1</f>
        <v>487</v>
      </c>
      <c r="C3" s="15" t="s">
        <v>507</v>
      </c>
      <c r="D3" s="10" t="s">
        <v>835</v>
      </c>
      <c r="E3" s="23"/>
    </row>
    <row r="4" spans="2:7" ht="120" x14ac:dyDescent="0.25">
      <c r="B4" s="6">
        <f t="shared" si="0"/>
        <v>488</v>
      </c>
      <c r="C4" s="18" t="s">
        <v>508</v>
      </c>
      <c r="D4" s="23"/>
      <c r="E4" s="10" t="s">
        <v>838</v>
      </c>
    </row>
    <row r="5" spans="2:7" ht="45" x14ac:dyDescent="0.25">
      <c r="B5" s="6">
        <f t="shared" si="0"/>
        <v>489</v>
      </c>
      <c r="C5" s="15" t="s">
        <v>509</v>
      </c>
      <c r="D5" s="23"/>
      <c r="E5" s="10" t="s">
        <v>840</v>
      </c>
    </row>
    <row r="6" spans="2:7" ht="45" x14ac:dyDescent="0.25">
      <c r="B6" s="6">
        <f t="shared" si="0"/>
        <v>490</v>
      </c>
      <c r="C6" s="15" t="s">
        <v>510</v>
      </c>
      <c r="D6" s="23"/>
      <c r="E6" s="10" t="s">
        <v>840</v>
      </c>
    </row>
    <row r="7" spans="2:7" ht="45" x14ac:dyDescent="0.25">
      <c r="B7" s="6">
        <f t="shared" si="0"/>
        <v>491</v>
      </c>
      <c r="C7" s="15" t="s">
        <v>511</v>
      </c>
      <c r="D7" s="23"/>
      <c r="E7" s="10" t="s">
        <v>840</v>
      </c>
    </row>
    <row r="8" spans="2:7" ht="30" x14ac:dyDescent="0.25">
      <c r="B8" s="6">
        <f t="shared" si="0"/>
        <v>492</v>
      </c>
      <c r="C8" s="19" t="s">
        <v>512</v>
      </c>
      <c r="D8" s="32"/>
      <c r="E8" s="10" t="s">
        <v>840</v>
      </c>
    </row>
    <row r="9" spans="2:7" ht="30" x14ac:dyDescent="0.25">
      <c r="B9" s="6">
        <f t="shared" si="0"/>
        <v>493</v>
      </c>
      <c r="C9" s="15" t="s">
        <v>513</v>
      </c>
      <c r="D9" s="32"/>
      <c r="E9" s="10" t="s">
        <v>840</v>
      </c>
    </row>
    <row r="10" spans="2:7" ht="45" x14ac:dyDescent="0.25">
      <c r="B10" s="6">
        <f t="shared" si="0"/>
        <v>494</v>
      </c>
      <c r="C10" s="20" t="s">
        <v>514</v>
      </c>
      <c r="D10" s="32"/>
      <c r="E10" s="10" t="s">
        <v>840</v>
      </c>
    </row>
    <row r="11" spans="2:7" ht="60" x14ac:dyDescent="0.25">
      <c r="B11" s="6">
        <f t="shared" si="0"/>
        <v>495</v>
      </c>
      <c r="C11" s="15" t="s">
        <v>515</v>
      </c>
      <c r="D11" s="32"/>
      <c r="E11" s="10" t="s">
        <v>840</v>
      </c>
    </row>
    <row r="12" spans="2:7" ht="45" x14ac:dyDescent="0.25">
      <c r="B12" s="6">
        <f t="shared" si="0"/>
        <v>496</v>
      </c>
      <c r="C12" s="15" t="s">
        <v>516</v>
      </c>
      <c r="D12" s="23"/>
      <c r="E12" s="10" t="s">
        <v>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Información General</vt:lpstr>
      <vt:lpstr>FC1. Gestión de incidentes</vt:lpstr>
      <vt:lpstr>Hoja1</vt:lpstr>
      <vt:lpstr>FC2. Reportes, consultas y BI</vt:lpstr>
      <vt:lpstr>FC3. Mapas</vt:lpstr>
      <vt:lpstr>FC4. Recursos</vt:lpstr>
      <vt:lpstr>FC5. AVL</vt:lpstr>
      <vt:lpstr>FC6. Mensajeria</vt:lpstr>
      <vt:lpstr>FC7. Evaluación y Gestión</vt:lpstr>
      <vt:lpstr>TC8. Capacidad</vt:lpstr>
      <vt:lpstr>TC9. Disponibilidad</vt:lpstr>
      <vt:lpstr>TC10. Conectividad integración</vt:lpstr>
      <vt:lpstr>TC11. Redundancia y continuidad</vt:lpstr>
      <vt:lpstr>TC12. Tecnicos Generales</vt:lpstr>
      <vt:lpstr>TC13. Entorno operativo</vt:lpstr>
      <vt:lpstr>TC14. Usabilidad y flexibilidad</vt:lpstr>
      <vt:lpstr>TC15. Pruebas y actualizaciones</vt:lpstr>
      <vt:lpstr>TC16. Interoperabilidad</vt:lpstr>
      <vt:lpstr>TC17. Impresion</vt:lpstr>
      <vt:lpstr>TC.18 VideoWall</vt:lpstr>
      <vt:lpstr>TC19. Manuales y capacitacion</vt:lpstr>
      <vt:lpstr>SC20. Seguridad</vt:lpstr>
      <vt:lpstr>SC21. Auditoria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Medina</dc:creator>
  <cp:lastModifiedBy>Juliana Bermudez Henao</cp:lastModifiedBy>
  <dcterms:created xsi:type="dcterms:W3CDTF">2016-11-08T15:29:54Z</dcterms:created>
  <dcterms:modified xsi:type="dcterms:W3CDTF">2018-10-03T21:05:49Z</dcterms:modified>
</cp:coreProperties>
</file>