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110"/>
  </bookViews>
  <sheets>
    <sheet name="Formulario Precios y Cantidades" sheetId="7" r:id="rId1"/>
  </sheets>
  <calcPr calcId="145621"/>
</workbook>
</file>

<file path=xl/calcChain.xml><?xml version="1.0" encoding="utf-8"?>
<calcChain xmlns="http://schemas.openxmlformats.org/spreadsheetml/2006/main">
  <c r="G18" i="7" l="1"/>
  <c r="I91" i="7" l="1"/>
  <c r="I93" i="7" s="1"/>
  <c r="H110" i="7" s="1"/>
  <c r="I75" i="7"/>
  <c r="I77" i="7" s="1"/>
  <c r="H109" i="7" s="1"/>
  <c r="I69" i="7"/>
  <c r="I71" i="7" s="1"/>
  <c r="H108" i="7" s="1"/>
  <c r="I59" i="7"/>
  <c r="I61" i="7" s="1"/>
  <c r="H106" i="7" s="1"/>
  <c r="I37" i="7"/>
  <c r="I35" i="7"/>
  <c r="I22" i="7"/>
  <c r="I24" i="7" s="1"/>
  <c r="H103" i="7" s="1"/>
  <c r="I12" i="7"/>
  <c r="I14" i="7" s="1"/>
  <c r="E104" i="7"/>
  <c r="E101" i="7"/>
  <c r="I62" i="7" l="1"/>
  <c r="H104" i="7" s="1"/>
  <c r="H102" i="7"/>
  <c r="I25" i="7"/>
  <c r="I94" i="7"/>
  <c r="H107" i="7" s="1"/>
  <c r="H105" i="7"/>
  <c r="E28" i="7"/>
  <c r="E5" i="7"/>
  <c r="H101" i="7" l="1"/>
  <c r="H111" i="7" s="1"/>
  <c r="I96" i="7"/>
</calcChain>
</file>

<file path=xl/sharedStrings.xml><?xml version="1.0" encoding="utf-8"?>
<sst xmlns="http://schemas.openxmlformats.org/spreadsheetml/2006/main" count="204" uniqueCount="84">
  <si>
    <t>DESCRIPCIÓN</t>
  </si>
  <si>
    <t>UN</t>
  </si>
  <si>
    <t>GL</t>
  </si>
  <si>
    <t>PESO %</t>
  </si>
  <si>
    <t>año 1</t>
  </si>
  <si>
    <t>año 3</t>
  </si>
  <si>
    <t>año 2</t>
  </si>
  <si>
    <t>Licenciamiento CAD</t>
  </si>
  <si>
    <t>Licenciamiento CAD MÓVIL</t>
  </si>
  <si>
    <t>Personalizaciones</t>
  </si>
  <si>
    <t>Integraciones</t>
  </si>
  <si>
    <t>Licenciamiento Software Base</t>
  </si>
  <si>
    <t>Hardware Principal</t>
  </si>
  <si>
    <t>Garantías equipos de usuario</t>
  </si>
  <si>
    <t>Hardware Alterno</t>
  </si>
  <si>
    <t>Garantía Hardware Alterno</t>
  </si>
  <si>
    <t>Implementación y Migración Sofware Aplicativo CAD</t>
  </si>
  <si>
    <t>Implementación y Migración Software BASE</t>
  </si>
  <si>
    <t>Implementación y Migración Hardware Principal</t>
  </si>
  <si>
    <t>Implementación y Migración Equipos de Usuario</t>
  </si>
  <si>
    <t>Soporte y mantenimiento Sofware Aplicativo CAD</t>
  </si>
  <si>
    <t>Soporte y mantenimiento Software BASE</t>
  </si>
  <si>
    <t>Soporte y mantenimiento Hardware Principal</t>
  </si>
  <si>
    <t>Soporte y mantenimiento Equipos de Usuario</t>
  </si>
  <si>
    <t>Soporte y mantenimiento a partir del 4 año Sofware Aplicativo CAD</t>
  </si>
  <si>
    <t>Soporte y mantenimiento a partir del 4 año Software BASE</t>
  </si>
  <si>
    <t>Soporte y mantenimiento a partir del 4 año Hardware Principal</t>
  </si>
  <si>
    <t>Soporte y mantenimiento a partir del 4 año Equipos de Usuario</t>
  </si>
  <si>
    <t>Soporte y mantenimiento a partir del 4 año CAD MOVIL</t>
  </si>
  <si>
    <t>Implementación y Migración CAD MÓVIL</t>
  </si>
  <si>
    <t xml:space="preserve">Soporte y mantenimiento Software CAD MÓVIL </t>
  </si>
  <si>
    <t>IVA 19 %</t>
  </si>
  <si>
    <t>Implementación CAD</t>
  </si>
  <si>
    <t>Implementación Software BASE</t>
  </si>
  <si>
    <t>Implementación Hardware Alterno</t>
  </si>
  <si>
    <t>Soporte y mantenimiento Hardware Alterno</t>
  </si>
  <si>
    <t>Garantía Hardware Principal</t>
  </si>
  <si>
    <t>A.1 LICENCIAMIENTO</t>
  </si>
  <si>
    <t>A.2 HARDWARE</t>
  </si>
  <si>
    <t>CENTRO PRINCIPAL DE DATOS</t>
  </si>
  <si>
    <t>CENTRO ALTERNO  DE DATOS</t>
  </si>
  <si>
    <t>SERVICIOS CENTRO PRINCIPAL DE DATOS</t>
  </si>
  <si>
    <t>A.</t>
  </si>
  <si>
    <t xml:space="preserve">B. </t>
  </si>
  <si>
    <t>B.1 IMPLEMENTACIÓN Y MIGRACIÓN</t>
  </si>
  <si>
    <t>B.2 SOPORTE Y MANTENIMIENTO</t>
  </si>
  <si>
    <t>C.</t>
  </si>
  <si>
    <t>C.1 LICENCIAMIENTO</t>
  </si>
  <si>
    <t>C.2 HARDWARE</t>
  </si>
  <si>
    <t>C.3 SERVICIOS CENTRO ALTERNO  DE DATOS</t>
  </si>
  <si>
    <t>OFERTA TOTAL</t>
  </si>
  <si>
    <t xml:space="preserve">VALOR TOTAL </t>
  </si>
  <si>
    <t>TOTAL POR GRUPO</t>
  </si>
  <si>
    <t>Xxxxxxxxxxxx (CÉDULA DEL REPRESENTANTE LEGAL)</t>
  </si>
  <si>
    <t>XXXXXXXXXXXXXXXXXXXXXXXXX (NOMBRE DE REPRESENTANTE LEGAL)</t>
  </si>
  <si>
    <t>_____________________________________ (Firma del Representante Legal)</t>
  </si>
  <si>
    <t>GRUPO</t>
  </si>
  <si>
    <t>UNIDAD</t>
  </si>
  <si>
    <t>CANTIDAD</t>
  </si>
  <si>
    <t>VALOR UNITARIO</t>
  </si>
  <si>
    <t>VALOR PARCIAL</t>
  </si>
  <si>
    <t>TOTAL SUBGRUPO A.2</t>
  </si>
  <si>
    <t>TOTAL GRUPO A</t>
  </si>
  <si>
    <t>TOTAL SUBGRUPO A.1</t>
  </si>
  <si>
    <t>SUBTOTAL SUBGRUPO A.1</t>
  </si>
  <si>
    <t>SUBTOTAL SUBGRUPO A.2</t>
  </si>
  <si>
    <t>SUBTOTAL SUBGRUPO  B.1</t>
  </si>
  <si>
    <t>TOTAL SUBGRUPO B.1</t>
  </si>
  <si>
    <t>SUBTOTAL SUBGRUPO B.2</t>
  </si>
  <si>
    <t>TOTAL SUBGRUPO B.2</t>
  </si>
  <si>
    <t>TOTAL GRUPO B</t>
  </si>
  <si>
    <t>SUBTOTAL SUBGRUPO C.1</t>
  </si>
  <si>
    <t>TOTAL GRUPO C</t>
  </si>
  <si>
    <t xml:space="preserve">SUBTOTAL SUBGRUPO C.2 </t>
  </si>
  <si>
    <t>TOTAL SUBGRUPO C.2</t>
  </si>
  <si>
    <t>SUBTOTAL SUBGRUPO C.3</t>
  </si>
  <si>
    <t>TOTAL SUBGRUPO C.3</t>
  </si>
  <si>
    <t>SUBTOTAL SUBGRUPO B.1</t>
  </si>
  <si>
    <t>SUBTOTAL SUBGRUPO C.2</t>
  </si>
  <si>
    <t>TOTAL GRUPO C.1</t>
  </si>
  <si>
    <t>Equipos de usuario - CPUs</t>
  </si>
  <si>
    <t>Equipos de usuario - Monitores</t>
  </si>
  <si>
    <t>Equipos de usuario -Diademas</t>
  </si>
  <si>
    <t xml:space="preserve">Anexo No.2 Formulario de Precios y Cantidades SPO 2018-2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</si>
</sst>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120">
    <xf numFmtId="0" fontId="0" fillId="0" borderId="0" xfId="0"/>
    <xf numFmtId="0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42" fontId="0" fillId="0" borderId="1" xfId="0" applyNumberFormat="1" applyBorder="1"/>
    <xf numFmtId="0" fontId="0" fillId="0" borderId="0" xfId="0" applyAlignment="1">
      <alignment horizontal="center"/>
    </xf>
    <xf numFmtId="3" fontId="5" fillId="3" borderId="9" xfId="1" applyNumberFormat="1" applyFont="1" applyFill="1" applyBorder="1" applyAlignment="1" applyProtection="1">
      <alignment vertical="center" wrapText="1"/>
    </xf>
    <xf numFmtId="3" fontId="5" fillId="3" borderId="1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2" xfId="2" applyFont="1" applyFill="1" applyBorder="1" applyAlignment="1" applyProtection="1">
      <alignment horizontal="center" vertical="center" wrapText="1"/>
      <protection locked="0"/>
    </xf>
    <xf numFmtId="164" fontId="5" fillId="3" borderId="13" xfId="2" applyFont="1" applyFill="1" applyBorder="1" applyAlignment="1" applyProtection="1">
      <alignment horizontal="center" vertical="center" wrapText="1"/>
      <protection locked="0"/>
    </xf>
    <xf numFmtId="3" fontId="5" fillId="4" borderId="16" xfId="1" applyNumberFormat="1" applyFont="1" applyFill="1" applyBorder="1" applyAlignment="1" applyProtection="1">
      <alignment horizontal="center" vertical="center" wrapText="1"/>
    </xf>
    <xf numFmtId="3" fontId="5" fillId="4" borderId="16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6" xfId="2" applyFont="1" applyFill="1" applyBorder="1" applyAlignment="1" applyProtection="1">
      <alignment horizontal="center" vertical="center" wrapText="1"/>
      <protection locked="0"/>
    </xf>
    <xf numFmtId="164" fontId="5" fillId="4" borderId="17" xfId="2" applyFont="1" applyFill="1" applyBorder="1" applyAlignment="1" applyProtection="1">
      <alignment horizontal="center" vertical="center" wrapText="1"/>
      <protection locked="0"/>
    </xf>
    <xf numFmtId="42" fontId="0" fillId="0" borderId="19" xfId="0" applyNumberFormat="1" applyBorder="1"/>
    <xf numFmtId="42" fontId="0" fillId="4" borderId="19" xfId="0" applyNumberFormat="1" applyFill="1" applyBorder="1"/>
    <xf numFmtId="0" fontId="8" fillId="4" borderId="16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right" vertical="center"/>
    </xf>
    <xf numFmtId="42" fontId="0" fillId="4" borderId="16" xfId="0" applyNumberFormat="1" applyFill="1" applyBorder="1"/>
    <xf numFmtId="42" fontId="0" fillId="4" borderId="17" xfId="0" applyNumberFormat="1" applyFill="1" applyBorder="1"/>
    <xf numFmtId="0" fontId="0" fillId="0" borderId="19" xfId="0" applyBorder="1"/>
    <xf numFmtId="3" fontId="5" fillId="3" borderId="23" xfId="1" applyNumberFormat="1" applyFont="1" applyFill="1" applyBorder="1" applyAlignment="1" applyProtection="1">
      <alignment vertical="center" wrapText="1"/>
    </xf>
    <xf numFmtId="3" fontId="5" fillId="3" borderId="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2" applyFont="1" applyFill="1" applyBorder="1" applyAlignment="1" applyProtection="1">
      <alignment horizontal="center" vertical="center" wrapText="1"/>
      <protection locked="0"/>
    </xf>
    <xf numFmtId="164" fontId="5" fillId="3" borderId="7" xfId="2" applyFont="1" applyFill="1" applyBorder="1" applyAlignment="1" applyProtection="1">
      <alignment horizontal="center" vertical="center" wrapText="1"/>
      <protection locked="0"/>
    </xf>
    <xf numFmtId="3" fontId="5" fillId="3" borderId="9" xfId="1" applyNumberFormat="1" applyFont="1" applyFill="1" applyBorder="1" applyAlignment="1" applyProtection="1">
      <alignment horizontal="center" vertical="center" wrapText="1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42" fontId="11" fillId="4" borderId="22" xfId="0" applyNumberFormat="1" applyFont="1" applyFill="1" applyBorder="1"/>
    <xf numFmtId="42" fontId="6" fillId="4" borderId="19" xfId="0" applyNumberFormat="1" applyFont="1" applyFill="1" applyBorder="1"/>
    <xf numFmtId="3" fontId="5" fillId="3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/>
    <xf numFmtId="3" fontId="5" fillId="3" borderId="2" xfId="1" applyNumberFormat="1" applyFont="1" applyFill="1" applyBorder="1" applyAlignment="1" applyProtection="1">
      <alignment horizontal="center" vertical="center" wrapText="1"/>
    </xf>
    <xf numFmtId="3" fontId="12" fillId="4" borderId="1" xfId="1" applyNumberFormat="1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3" fontId="5" fillId="3" borderId="26" xfId="1" applyNumberFormat="1" applyFont="1" applyFill="1" applyBorder="1" applyAlignment="1" applyProtection="1">
      <alignment vertical="center" wrapText="1"/>
    </xf>
    <xf numFmtId="42" fontId="9" fillId="3" borderId="25" xfId="0" applyNumberFormat="1" applyFont="1" applyFill="1" applyBorder="1"/>
    <xf numFmtId="3" fontId="5" fillId="3" borderId="18" xfId="1" applyNumberFormat="1" applyFont="1" applyFill="1" applyBorder="1" applyAlignment="1" applyProtection="1">
      <alignment vertical="center" wrapText="1"/>
    </xf>
    <xf numFmtId="42" fontId="9" fillId="3" borderId="19" xfId="0" applyNumberFormat="1" applyFont="1" applyFill="1" applyBorder="1"/>
    <xf numFmtId="164" fontId="5" fillId="3" borderId="19" xfId="2" applyFont="1" applyFill="1" applyBorder="1" applyAlignment="1" applyProtection="1">
      <alignment horizontal="center" vertical="center" wrapText="1"/>
      <protection locked="0"/>
    </xf>
    <xf numFmtId="42" fontId="10" fillId="4" borderId="22" xfId="0" applyNumberFormat="1" applyFont="1" applyFill="1" applyBorder="1"/>
    <xf numFmtId="0" fontId="13" fillId="0" borderId="0" xfId="0" applyFont="1" applyAlignment="1">
      <alignment vertical="center"/>
    </xf>
    <xf numFmtId="0" fontId="6" fillId="0" borderId="0" xfId="3" applyNumberFormat="1" applyFont="1" applyFill="1" applyBorder="1" applyAlignment="1">
      <alignment horizontal="left" wrapText="1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3" fontId="5" fillId="3" borderId="6" xfId="1" applyNumberFormat="1" applyFont="1" applyFill="1" applyBorder="1" applyAlignment="1" applyProtection="1">
      <alignment horizontal="center" vertical="center" wrapText="1"/>
    </xf>
    <xf numFmtId="0" fontId="6" fillId="0" borderId="1" xfId="3" applyNumberFormat="1" applyFont="1" applyFill="1" applyBorder="1" applyAlignment="1">
      <alignment horizontal="left" wrapText="1" indent="1"/>
    </xf>
    <xf numFmtId="42" fontId="11" fillId="4" borderId="35" xfId="0" applyNumberFormat="1" applyFont="1" applyFill="1" applyBorder="1"/>
    <xf numFmtId="42" fontId="11" fillId="4" borderId="13" xfId="0" applyNumberFormat="1" applyFont="1" applyFill="1" applyBorder="1"/>
    <xf numFmtId="42" fontId="11" fillId="4" borderId="38" xfId="0" applyNumberFormat="1" applyFont="1" applyFill="1" applyBorder="1"/>
    <xf numFmtId="42" fontId="11" fillId="4" borderId="29" xfId="0" applyNumberFormat="1" applyFont="1" applyFill="1" applyBorder="1"/>
    <xf numFmtId="42" fontId="10" fillId="4" borderId="41" xfId="0" applyNumberFormat="1" applyFont="1" applyFill="1" applyBorder="1"/>
    <xf numFmtId="0" fontId="14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5" fillId="0" borderId="0" xfId="0" applyFont="1" applyAlignment="1">
      <alignment horizontal="center"/>
    </xf>
    <xf numFmtId="0" fontId="10" fillId="4" borderId="20" xfId="0" applyFont="1" applyFill="1" applyBorder="1" applyAlignment="1">
      <alignment horizontal="right" vertical="center"/>
    </xf>
    <xf numFmtId="0" fontId="10" fillId="4" borderId="21" xfId="0" applyFont="1" applyFill="1" applyBorder="1" applyAlignment="1">
      <alignment horizontal="right" vertical="center"/>
    </xf>
    <xf numFmtId="3" fontId="5" fillId="3" borderId="1" xfId="1" applyNumberFormat="1" applyFont="1" applyFill="1" applyBorder="1" applyAlignment="1" applyProtection="1">
      <alignment horizontal="left" vertical="center" wrapText="1"/>
    </xf>
    <xf numFmtId="3" fontId="12" fillId="4" borderId="18" xfId="1" applyNumberFormat="1" applyFont="1" applyFill="1" applyBorder="1" applyAlignment="1" applyProtection="1">
      <alignment horizontal="left" vertical="center" wrapText="1" indent="1"/>
    </xf>
    <xf numFmtId="3" fontId="12" fillId="4" borderId="1" xfId="1" applyNumberFormat="1" applyFont="1" applyFill="1" applyBorder="1" applyAlignment="1" applyProtection="1">
      <alignment horizontal="left" vertical="center" wrapText="1" indent="1"/>
    </xf>
    <xf numFmtId="0" fontId="0" fillId="4" borderId="1" xfId="0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3" fontId="5" fillId="4" borderId="14" xfId="1" applyNumberFormat="1" applyFont="1" applyFill="1" applyBorder="1" applyAlignment="1" applyProtection="1">
      <alignment horizontal="left" vertical="center" wrapText="1"/>
    </xf>
    <xf numFmtId="3" fontId="5" fillId="4" borderId="15" xfId="1" applyNumberFormat="1" applyFont="1" applyFill="1" applyBorder="1" applyAlignment="1" applyProtection="1">
      <alignment horizontal="left" vertical="center" wrapText="1"/>
    </xf>
    <xf numFmtId="3" fontId="5" fillId="4" borderId="8" xfId="1" applyNumberFormat="1" applyFont="1" applyFill="1" applyBorder="1" applyAlignment="1" applyProtection="1">
      <alignment horizontal="left" vertical="center" wrapText="1"/>
    </xf>
    <xf numFmtId="3" fontId="5" fillId="3" borderId="10" xfId="1" applyNumberFormat="1" applyFont="1" applyFill="1" applyBorder="1" applyAlignment="1" applyProtection="1">
      <alignment horizontal="left" vertical="center" wrapText="1"/>
    </xf>
    <xf numFmtId="3" fontId="5" fillId="3" borderId="11" xfId="1" applyNumberFormat="1" applyFont="1" applyFill="1" applyBorder="1" applyAlignment="1" applyProtection="1">
      <alignment horizontal="left" vertical="center" wrapText="1"/>
    </xf>
    <xf numFmtId="3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11" xfId="1" applyNumberFormat="1" applyFont="1" applyFill="1" applyBorder="1" applyAlignment="1" applyProtection="1">
      <alignment horizontal="center" vertical="center" wrapText="1"/>
      <protection locked="0"/>
    </xf>
    <xf numFmtId="3" fontId="12" fillId="4" borderId="1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2" xfId="1" applyNumberFormat="1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3" fontId="5" fillId="4" borderId="28" xfId="1" applyNumberFormat="1" applyFont="1" applyFill="1" applyBorder="1" applyAlignment="1" applyProtection="1">
      <alignment horizontal="left" vertical="center" wrapText="1"/>
    </xf>
    <xf numFmtId="3" fontId="5" fillId="3" borderId="6" xfId="1" applyNumberFormat="1" applyFont="1" applyFill="1" applyBorder="1" applyAlignment="1" applyProtection="1">
      <alignment horizontal="left" vertical="center" wrapText="1"/>
    </xf>
    <xf numFmtId="3" fontId="5" fillId="4" borderId="24" xfId="1" applyNumberFormat="1" applyFont="1" applyFill="1" applyBorder="1" applyAlignment="1" applyProtection="1">
      <alignment horizontal="left" vertical="center" wrapText="1"/>
    </xf>
    <xf numFmtId="3" fontId="5" fillId="4" borderId="16" xfId="1" applyNumberFormat="1" applyFont="1" applyFill="1" applyBorder="1" applyAlignment="1" applyProtection="1">
      <alignment horizontal="left" vertical="center" wrapText="1"/>
    </xf>
    <xf numFmtId="3" fontId="5" fillId="4" borderId="17" xfId="1" applyNumberFormat="1" applyFont="1" applyFill="1" applyBorder="1" applyAlignment="1" applyProtection="1">
      <alignment horizontal="left" vertical="center" wrapText="1"/>
    </xf>
    <xf numFmtId="0" fontId="0" fillId="2" borderId="18" xfId="0" applyFill="1" applyBorder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6" fillId="0" borderId="31" xfId="3" applyNumberFormat="1" applyFont="1" applyFill="1" applyBorder="1" applyAlignment="1">
      <alignment horizontal="left" wrapText="1" indent="1"/>
    </xf>
    <xf numFmtId="0" fontId="6" fillId="0" borderId="3" xfId="3" applyNumberFormat="1" applyFont="1" applyFill="1" applyBorder="1" applyAlignment="1">
      <alignment horizontal="left" wrapText="1" indent="1"/>
    </xf>
    <xf numFmtId="0" fontId="6" fillId="0" borderId="4" xfId="3" applyNumberFormat="1" applyFont="1" applyFill="1" applyBorder="1" applyAlignment="1">
      <alignment horizontal="left" wrapText="1" indent="1"/>
    </xf>
    <xf numFmtId="0" fontId="6" fillId="0" borderId="18" xfId="3" applyNumberFormat="1" applyFont="1" applyFill="1" applyBorder="1" applyAlignment="1">
      <alignment horizontal="left" wrapText="1" indent="1"/>
    </xf>
    <xf numFmtId="0" fontId="6" fillId="0" borderId="1" xfId="3" applyNumberFormat="1" applyFont="1" applyFill="1" applyBorder="1" applyAlignment="1">
      <alignment horizontal="left" wrapText="1" indent="1"/>
    </xf>
    <xf numFmtId="0" fontId="6" fillId="2" borderId="18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7" fillId="0" borderId="18" xfId="0" applyFont="1" applyFill="1" applyBorder="1" applyAlignment="1">
      <alignment horizontal="left" indent="1"/>
    </xf>
    <xf numFmtId="0" fontId="7" fillId="0" borderId="1" xfId="0" applyFont="1" applyFill="1" applyBorder="1" applyAlignment="1">
      <alignment horizontal="left" indent="1"/>
    </xf>
    <xf numFmtId="0" fontId="14" fillId="0" borderId="18" xfId="3" applyNumberFormat="1" applyFont="1" applyFill="1" applyBorder="1" applyAlignment="1">
      <alignment horizontal="left" wrapText="1" indent="1"/>
    </xf>
    <xf numFmtId="0" fontId="14" fillId="0" borderId="1" xfId="3" applyNumberFormat="1" applyFont="1" applyFill="1" applyBorder="1" applyAlignment="1">
      <alignment horizontal="left" wrapText="1" indent="1"/>
    </xf>
    <xf numFmtId="0" fontId="0" fillId="0" borderId="18" xfId="0" applyFont="1" applyFill="1" applyBorder="1" applyAlignment="1">
      <alignment horizontal="left" vertical="center" indent="1"/>
    </xf>
    <xf numFmtId="0" fontId="0" fillId="0" borderId="1" xfId="0" applyFont="1" applyFill="1" applyBorder="1" applyAlignment="1">
      <alignment horizontal="left" vertical="center" indent="1"/>
    </xf>
    <xf numFmtId="0" fontId="9" fillId="4" borderId="31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10" fillId="4" borderId="32" xfId="0" applyFont="1" applyFill="1" applyBorder="1" applyAlignment="1">
      <alignment horizontal="right" vertical="center"/>
    </xf>
    <xf numFmtId="0" fontId="10" fillId="4" borderId="33" xfId="0" applyFont="1" applyFill="1" applyBorder="1" applyAlignment="1">
      <alignment horizontal="right" vertical="center"/>
    </xf>
    <xf numFmtId="0" fontId="10" fillId="4" borderId="34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0" fontId="10" fillId="4" borderId="12" xfId="0" applyFont="1" applyFill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0" fontId="10" fillId="4" borderId="27" xfId="0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0" fontId="6" fillId="2" borderId="18" xfId="3" applyNumberFormat="1" applyFont="1" applyFill="1" applyBorder="1" applyAlignment="1">
      <alignment horizontal="left" wrapText="1" indent="1"/>
    </xf>
    <xf numFmtId="0" fontId="6" fillId="2" borderId="1" xfId="3" applyNumberFormat="1" applyFont="1" applyFill="1" applyBorder="1" applyAlignment="1">
      <alignment horizontal="left" wrapText="1" indent="1"/>
    </xf>
    <xf numFmtId="0" fontId="10" fillId="4" borderId="36" xfId="0" applyFont="1" applyFill="1" applyBorder="1" applyAlignment="1">
      <alignment horizontal="right" vertical="center"/>
    </xf>
    <xf numFmtId="0" fontId="10" fillId="4" borderId="37" xfId="0" applyFont="1" applyFill="1" applyBorder="1" applyAlignment="1">
      <alignment horizontal="right" vertical="center"/>
    </xf>
    <xf numFmtId="3" fontId="12" fillId="4" borderId="5" xfId="1" applyNumberFormat="1" applyFont="1" applyFill="1" applyBorder="1" applyAlignment="1" applyProtection="1">
      <alignment horizontal="center" vertical="center" wrapText="1"/>
    </xf>
    <xf numFmtId="3" fontId="12" fillId="4" borderId="30" xfId="1" applyNumberFormat="1" applyFont="1" applyFill="1" applyBorder="1" applyAlignment="1" applyProtection="1">
      <alignment horizontal="center" vertical="center" wrapText="1"/>
    </xf>
    <xf numFmtId="3" fontId="12" fillId="4" borderId="2" xfId="1" applyNumberFormat="1" applyFont="1" applyFill="1" applyBorder="1" applyAlignment="1" applyProtection="1">
      <alignment horizontal="center" vertical="center" wrapText="1"/>
    </xf>
    <xf numFmtId="0" fontId="10" fillId="4" borderId="39" xfId="0" applyFont="1" applyFill="1" applyBorder="1" applyAlignment="1">
      <alignment horizontal="right" vertical="center"/>
    </xf>
    <xf numFmtId="0" fontId="10" fillId="4" borderId="40" xfId="0" applyFont="1" applyFill="1" applyBorder="1" applyAlignment="1">
      <alignment horizontal="right" vertical="center"/>
    </xf>
    <xf numFmtId="0" fontId="10" fillId="4" borderId="41" xfId="0" applyFont="1" applyFill="1" applyBorder="1" applyAlignment="1">
      <alignment horizontal="right" vertical="center"/>
    </xf>
  </cellXfs>
  <cellStyles count="7">
    <cellStyle name="Millares 4" xfId="4"/>
    <cellStyle name="Moneda 12" xfId="2"/>
    <cellStyle name="Normal" xfId="0" builtinId="0"/>
    <cellStyle name="Normal 12" xfId="3"/>
    <cellStyle name="Normal 2 2" xfId="6"/>
    <cellStyle name="Normal_alcatel basica" xfId="1"/>
    <cellStyle name="Porcentaje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8"/>
  <sheetViews>
    <sheetView showGridLines="0" tabSelected="1" zoomScaleNormal="100" workbookViewId="0">
      <selection activeCell="B9" sqref="B9:E9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63.140625" customWidth="1"/>
    <col min="4" max="4" width="7" customWidth="1"/>
    <col min="5" max="5" width="9" style="6" customWidth="1"/>
    <col min="6" max="6" width="8.42578125" customWidth="1"/>
    <col min="7" max="7" width="23" customWidth="1"/>
    <col min="8" max="8" width="17.42578125" customWidth="1"/>
    <col min="9" max="9" width="19.28515625" bestFit="1" customWidth="1"/>
  </cols>
  <sheetData>
    <row r="2" spans="1:9" x14ac:dyDescent="0.25">
      <c r="A2" s="52"/>
      <c r="B2" s="53" t="s">
        <v>83</v>
      </c>
      <c r="C2" s="53"/>
      <c r="D2" s="53"/>
      <c r="E2" s="53"/>
      <c r="F2" s="53"/>
      <c r="G2" s="53"/>
      <c r="H2" s="53"/>
      <c r="I2" s="53"/>
    </row>
    <row r="3" spans="1:9" ht="15.75" thickBot="1" x14ac:dyDescent="0.3"/>
    <row r="4" spans="1:9" ht="15.75" thickBot="1" x14ac:dyDescent="0.3">
      <c r="B4" s="26" t="s">
        <v>56</v>
      </c>
      <c r="C4" s="61" t="s">
        <v>0</v>
      </c>
      <c r="D4" s="61"/>
      <c r="E4" s="43" t="s">
        <v>3</v>
      </c>
      <c r="F4" s="8" t="s">
        <v>57</v>
      </c>
      <c r="G4" s="8" t="s">
        <v>58</v>
      </c>
      <c r="H4" s="9" t="s">
        <v>59</v>
      </c>
      <c r="I4" s="10" t="s">
        <v>60</v>
      </c>
    </row>
    <row r="5" spans="1:9" ht="15" customHeight="1" thickBot="1" x14ac:dyDescent="0.3">
      <c r="B5" s="7" t="s">
        <v>42</v>
      </c>
      <c r="C5" s="65" t="s">
        <v>39</v>
      </c>
      <c r="D5" s="66"/>
      <c r="E5" s="27">
        <f>E6+E15</f>
        <v>64</v>
      </c>
      <c r="F5" s="8"/>
      <c r="G5" s="8"/>
      <c r="H5" s="9"/>
      <c r="I5" s="10"/>
    </row>
    <row r="6" spans="1:9" x14ac:dyDescent="0.25">
      <c r="B6" s="62" t="s">
        <v>37</v>
      </c>
      <c r="C6" s="63"/>
      <c r="D6" s="64"/>
      <c r="E6" s="11">
        <v>38</v>
      </c>
      <c r="F6" s="12"/>
      <c r="G6" s="12"/>
      <c r="H6" s="13"/>
      <c r="I6" s="14"/>
    </row>
    <row r="7" spans="1:9" x14ac:dyDescent="0.25">
      <c r="B7" s="85" t="s">
        <v>7</v>
      </c>
      <c r="C7" s="86"/>
      <c r="D7" s="86"/>
      <c r="E7" s="86"/>
      <c r="F7" s="1" t="s">
        <v>2</v>
      </c>
      <c r="G7" s="2">
        <v>1</v>
      </c>
      <c r="H7" s="5">
        <v>0</v>
      </c>
      <c r="I7" s="15">
        <v>0</v>
      </c>
    </row>
    <row r="8" spans="1:9" x14ac:dyDescent="0.25">
      <c r="B8" s="85" t="s">
        <v>8</v>
      </c>
      <c r="C8" s="86"/>
      <c r="D8" s="86"/>
      <c r="E8" s="86"/>
      <c r="F8" s="1" t="s">
        <v>2</v>
      </c>
      <c r="G8" s="2">
        <v>1</v>
      </c>
      <c r="H8" s="5">
        <v>0</v>
      </c>
      <c r="I8" s="15">
        <v>0</v>
      </c>
    </row>
    <row r="9" spans="1:9" x14ac:dyDescent="0.25">
      <c r="B9" s="89" t="s">
        <v>9</v>
      </c>
      <c r="C9" s="90"/>
      <c r="D9" s="90"/>
      <c r="E9" s="90"/>
      <c r="F9" s="1" t="s">
        <v>2</v>
      </c>
      <c r="G9" s="2">
        <v>1</v>
      </c>
      <c r="H9" s="5">
        <v>0</v>
      </c>
      <c r="I9" s="15">
        <v>0</v>
      </c>
    </row>
    <row r="10" spans="1:9" x14ac:dyDescent="0.25">
      <c r="B10" s="89" t="s">
        <v>10</v>
      </c>
      <c r="C10" s="90"/>
      <c r="D10" s="90"/>
      <c r="E10" s="90"/>
      <c r="F10" s="1" t="s">
        <v>2</v>
      </c>
      <c r="G10" s="2">
        <v>1</v>
      </c>
      <c r="H10" s="5">
        <v>0</v>
      </c>
      <c r="I10" s="15">
        <v>0</v>
      </c>
    </row>
    <row r="11" spans="1:9" x14ac:dyDescent="0.25">
      <c r="B11" s="85" t="s">
        <v>11</v>
      </c>
      <c r="C11" s="86"/>
      <c r="D11" s="86"/>
      <c r="E11" s="86"/>
      <c r="F11" s="1" t="s">
        <v>2</v>
      </c>
      <c r="G11" s="2">
        <v>1</v>
      </c>
      <c r="H11" s="5">
        <v>0</v>
      </c>
      <c r="I11" s="15">
        <v>0</v>
      </c>
    </row>
    <row r="12" spans="1:9" x14ac:dyDescent="0.25">
      <c r="B12" s="95" t="s">
        <v>64</v>
      </c>
      <c r="C12" s="96"/>
      <c r="D12" s="96"/>
      <c r="E12" s="96"/>
      <c r="F12" s="96"/>
      <c r="G12" s="96"/>
      <c r="H12" s="97"/>
      <c r="I12" s="29">
        <f>SUM(I7:I11)</f>
        <v>0</v>
      </c>
    </row>
    <row r="13" spans="1:9" x14ac:dyDescent="0.25">
      <c r="B13" s="95" t="s">
        <v>31</v>
      </c>
      <c r="C13" s="96"/>
      <c r="D13" s="96"/>
      <c r="E13" s="96"/>
      <c r="F13" s="96"/>
      <c r="G13" s="96"/>
      <c r="H13" s="97"/>
      <c r="I13" s="29">
        <v>0</v>
      </c>
    </row>
    <row r="14" spans="1:9" ht="15.75" thickBot="1" x14ac:dyDescent="0.3">
      <c r="B14" s="98" t="s">
        <v>63</v>
      </c>
      <c r="C14" s="99"/>
      <c r="D14" s="99"/>
      <c r="E14" s="99"/>
      <c r="F14" s="99"/>
      <c r="G14" s="99"/>
      <c r="H14" s="100"/>
      <c r="I14" s="28">
        <f>I12+I13</f>
        <v>0</v>
      </c>
    </row>
    <row r="15" spans="1:9" ht="15" customHeight="1" x14ac:dyDescent="0.25">
      <c r="B15" s="62" t="s">
        <v>38</v>
      </c>
      <c r="C15" s="63"/>
      <c r="D15" s="64"/>
      <c r="E15" s="17">
        <v>26</v>
      </c>
      <c r="F15" s="18"/>
      <c r="G15" s="18"/>
      <c r="H15" s="19"/>
      <c r="I15" s="20"/>
    </row>
    <row r="16" spans="1:9" x14ac:dyDescent="0.25">
      <c r="B16" s="85" t="s">
        <v>12</v>
      </c>
      <c r="C16" s="86"/>
      <c r="D16" s="86"/>
      <c r="E16" s="86"/>
      <c r="F16" s="1" t="s">
        <v>2</v>
      </c>
      <c r="G16" s="2">
        <v>1</v>
      </c>
      <c r="H16" s="3"/>
      <c r="I16" s="21"/>
    </row>
    <row r="17" spans="2:9" x14ac:dyDescent="0.25">
      <c r="B17" s="91" t="s">
        <v>80</v>
      </c>
      <c r="C17" s="92"/>
      <c r="D17" s="92"/>
      <c r="E17" s="92"/>
      <c r="F17" s="1" t="s">
        <v>1</v>
      </c>
      <c r="G17" s="51">
        <v>105</v>
      </c>
      <c r="H17" s="3"/>
      <c r="I17" s="21"/>
    </row>
    <row r="18" spans="2:9" x14ac:dyDescent="0.25">
      <c r="B18" s="91" t="s">
        <v>81</v>
      </c>
      <c r="C18" s="92"/>
      <c r="D18" s="92"/>
      <c r="E18" s="92"/>
      <c r="F18" s="1" t="s">
        <v>1</v>
      </c>
      <c r="G18" s="51">
        <f>(23*2)+(51*3)+(10*2)+(5*3)+(15*2)</f>
        <v>264</v>
      </c>
      <c r="H18" s="3"/>
      <c r="I18" s="21"/>
    </row>
    <row r="19" spans="2:9" x14ac:dyDescent="0.25">
      <c r="B19" s="91" t="s">
        <v>82</v>
      </c>
      <c r="C19" s="92"/>
      <c r="D19" s="92"/>
      <c r="E19" s="92"/>
      <c r="F19" s="1" t="s">
        <v>1</v>
      </c>
      <c r="G19" s="51">
        <v>180</v>
      </c>
      <c r="H19" s="3"/>
      <c r="I19" s="21"/>
    </row>
    <row r="20" spans="2:9" x14ac:dyDescent="0.25">
      <c r="B20" s="85" t="s">
        <v>36</v>
      </c>
      <c r="C20" s="86"/>
      <c r="D20" s="86"/>
      <c r="E20" s="86"/>
      <c r="F20" s="1" t="s">
        <v>2</v>
      </c>
      <c r="G20" s="2">
        <v>1</v>
      </c>
      <c r="H20" s="3"/>
      <c r="I20" s="21"/>
    </row>
    <row r="21" spans="2:9" x14ac:dyDescent="0.25">
      <c r="B21" s="85" t="s">
        <v>13</v>
      </c>
      <c r="C21" s="86"/>
      <c r="D21" s="86"/>
      <c r="E21" s="86"/>
      <c r="F21" s="1" t="s">
        <v>1</v>
      </c>
      <c r="G21" s="51">
        <v>105</v>
      </c>
      <c r="H21" s="3"/>
      <c r="I21" s="21"/>
    </row>
    <row r="22" spans="2:9" x14ac:dyDescent="0.25">
      <c r="B22" s="101" t="s">
        <v>65</v>
      </c>
      <c r="C22" s="102"/>
      <c r="D22" s="102"/>
      <c r="E22" s="102"/>
      <c r="F22" s="102"/>
      <c r="G22" s="102"/>
      <c r="H22" s="102"/>
      <c r="I22" s="29">
        <f>SUM(I16:I21)</f>
        <v>0</v>
      </c>
    </row>
    <row r="23" spans="2:9" x14ac:dyDescent="0.25">
      <c r="B23" s="101" t="s">
        <v>31</v>
      </c>
      <c r="C23" s="102"/>
      <c r="D23" s="102"/>
      <c r="E23" s="102"/>
      <c r="F23" s="102"/>
      <c r="G23" s="102"/>
      <c r="H23" s="102"/>
      <c r="I23" s="29">
        <v>0</v>
      </c>
    </row>
    <row r="24" spans="2:9" ht="15.75" thickBot="1" x14ac:dyDescent="0.3">
      <c r="B24" s="54" t="s">
        <v>61</v>
      </c>
      <c r="C24" s="55"/>
      <c r="D24" s="55"/>
      <c r="E24" s="55"/>
      <c r="F24" s="55"/>
      <c r="G24" s="55"/>
      <c r="H24" s="55"/>
      <c r="I24" s="28">
        <f>I22+I23</f>
        <v>0</v>
      </c>
    </row>
    <row r="25" spans="2:9" ht="15.75" thickBot="1" x14ac:dyDescent="0.3">
      <c r="B25" s="103" t="s">
        <v>62</v>
      </c>
      <c r="C25" s="103"/>
      <c r="D25" s="103"/>
      <c r="E25" s="103"/>
      <c r="F25" s="103"/>
      <c r="G25" s="103"/>
      <c r="H25" s="103"/>
      <c r="I25" s="46">
        <f>I14+I24</f>
        <v>0</v>
      </c>
    </row>
    <row r="26" spans="2:9" ht="15.75" thickBot="1" x14ac:dyDescent="0.3"/>
    <row r="27" spans="2:9" ht="15.75" thickBot="1" x14ac:dyDescent="0.3">
      <c r="B27" s="26" t="s">
        <v>56</v>
      </c>
      <c r="C27" s="61" t="s">
        <v>0</v>
      </c>
      <c r="D27" s="61"/>
      <c r="E27" s="43" t="s">
        <v>3</v>
      </c>
      <c r="F27" s="8" t="s">
        <v>57</v>
      </c>
      <c r="G27" s="8" t="s">
        <v>58</v>
      </c>
      <c r="H27" s="9" t="s">
        <v>59</v>
      </c>
      <c r="I27" s="10" t="s">
        <v>60</v>
      </c>
    </row>
    <row r="28" spans="2:9" ht="15.75" thickBot="1" x14ac:dyDescent="0.3">
      <c r="B28" s="22" t="s">
        <v>43</v>
      </c>
      <c r="C28" s="74" t="s">
        <v>41</v>
      </c>
      <c r="D28" s="74"/>
      <c r="E28" s="44">
        <f>E29+E38</f>
        <v>20</v>
      </c>
      <c r="F28" s="23"/>
      <c r="G28" s="23"/>
      <c r="H28" s="24"/>
      <c r="I28" s="25"/>
    </row>
    <row r="29" spans="2:9" x14ac:dyDescent="0.25">
      <c r="B29" s="75" t="s">
        <v>44</v>
      </c>
      <c r="C29" s="76"/>
      <c r="D29" s="76"/>
      <c r="E29" s="11">
        <v>8</v>
      </c>
      <c r="F29" s="12"/>
      <c r="G29" s="12"/>
      <c r="H29" s="13"/>
      <c r="I29" s="14"/>
    </row>
    <row r="30" spans="2:9" x14ac:dyDescent="0.25">
      <c r="B30" s="85" t="s">
        <v>16</v>
      </c>
      <c r="C30" s="86"/>
      <c r="D30" s="86"/>
      <c r="E30" s="86"/>
      <c r="F30" s="4" t="s">
        <v>1</v>
      </c>
      <c r="G30" s="2">
        <v>1</v>
      </c>
      <c r="H30" s="3"/>
      <c r="I30" s="21"/>
    </row>
    <row r="31" spans="2:9" x14ac:dyDescent="0.25">
      <c r="B31" s="85" t="s">
        <v>29</v>
      </c>
      <c r="C31" s="86"/>
      <c r="D31" s="86"/>
      <c r="E31" s="45"/>
      <c r="F31" s="4" t="s">
        <v>1</v>
      </c>
      <c r="G31" s="2">
        <v>1</v>
      </c>
      <c r="H31" s="3"/>
      <c r="I31" s="21"/>
    </row>
    <row r="32" spans="2:9" x14ac:dyDescent="0.25">
      <c r="B32" s="85" t="s">
        <v>17</v>
      </c>
      <c r="C32" s="86"/>
      <c r="D32" s="86"/>
      <c r="E32" s="86"/>
      <c r="F32" s="4" t="s">
        <v>1</v>
      </c>
      <c r="G32" s="2">
        <v>1</v>
      </c>
      <c r="H32" s="3"/>
      <c r="I32" s="21"/>
    </row>
    <row r="33" spans="2:9" x14ac:dyDescent="0.25">
      <c r="B33" s="85" t="s">
        <v>18</v>
      </c>
      <c r="C33" s="86"/>
      <c r="D33" s="86"/>
      <c r="E33" s="86"/>
      <c r="F33" s="4" t="s">
        <v>1</v>
      </c>
      <c r="G33" s="2">
        <v>1</v>
      </c>
      <c r="H33" s="3"/>
      <c r="I33" s="21"/>
    </row>
    <row r="34" spans="2:9" x14ac:dyDescent="0.25">
      <c r="B34" s="85" t="s">
        <v>19</v>
      </c>
      <c r="C34" s="86"/>
      <c r="D34" s="86"/>
      <c r="E34" s="86"/>
      <c r="F34" s="4" t="s">
        <v>1</v>
      </c>
      <c r="G34" s="2">
        <v>1</v>
      </c>
      <c r="H34" s="3"/>
      <c r="I34" s="21"/>
    </row>
    <row r="35" spans="2:9" x14ac:dyDescent="0.25">
      <c r="B35" s="101" t="s">
        <v>66</v>
      </c>
      <c r="C35" s="102"/>
      <c r="D35" s="102"/>
      <c r="E35" s="102"/>
      <c r="F35" s="102"/>
      <c r="G35" s="102"/>
      <c r="H35" s="102"/>
      <c r="I35" s="29">
        <f>SUM(I30:I34)</f>
        <v>0</v>
      </c>
    </row>
    <row r="36" spans="2:9" x14ac:dyDescent="0.25">
      <c r="B36" s="101" t="s">
        <v>31</v>
      </c>
      <c r="C36" s="102"/>
      <c r="D36" s="102"/>
      <c r="E36" s="102"/>
      <c r="F36" s="102"/>
      <c r="G36" s="102"/>
      <c r="H36" s="102"/>
      <c r="I36" s="16">
        <v>0</v>
      </c>
    </row>
    <row r="37" spans="2:9" ht="15.75" thickBot="1" x14ac:dyDescent="0.3">
      <c r="B37" s="54" t="s">
        <v>67</v>
      </c>
      <c r="C37" s="55"/>
      <c r="D37" s="55"/>
      <c r="E37" s="55"/>
      <c r="F37" s="55"/>
      <c r="G37" s="55"/>
      <c r="H37" s="55"/>
      <c r="I37" s="28">
        <f>I35+I36</f>
        <v>0</v>
      </c>
    </row>
    <row r="38" spans="2:9" x14ac:dyDescent="0.25">
      <c r="B38" s="75" t="s">
        <v>45</v>
      </c>
      <c r="C38" s="76"/>
      <c r="D38" s="76"/>
      <c r="E38" s="11">
        <v>12</v>
      </c>
      <c r="F38" s="12"/>
      <c r="G38" s="12"/>
      <c r="H38" s="13"/>
      <c r="I38" s="14"/>
    </row>
    <row r="39" spans="2:9" x14ac:dyDescent="0.25">
      <c r="B39" s="93" t="s">
        <v>20</v>
      </c>
      <c r="C39" s="94"/>
      <c r="D39" s="72" t="s">
        <v>4</v>
      </c>
      <c r="E39" s="72"/>
      <c r="F39" s="4" t="s">
        <v>1</v>
      </c>
      <c r="G39" s="2">
        <v>1</v>
      </c>
      <c r="H39" s="3"/>
      <c r="I39" s="21"/>
    </row>
    <row r="40" spans="2:9" x14ac:dyDescent="0.25">
      <c r="B40" s="93"/>
      <c r="C40" s="94"/>
      <c r="D40" s="72" t="s">
        <v>6</v>
      </c>
      <c r="E40" s="72"/>
      <c r="F40" s="4" t="s">
        <v>1</v>
      </c>
      <c r="G40" s="2">
        <v>1</v>
      </c>
      <c r="H40" s="3"/>
      <c r="I40" s="21"/>
    </row>
    <row r="41" spans="2:9" x14ac:dyDescent="0.25">
      <c r="B41" s="93"/>
      <c r="C41" s="94"/>
      <c r="D41" s="72" t="s">
        <v>5</v>
      </c>
      <c r="E41" s="72"/>
      <c r="F41" s="4" t="s">
        <v>1</v>
      </c>
      <c r="G41" s="2">
        <v>1</v>
      </c>
      <c r="H41" s="3"/>
      <c r="I41" s="21"/>
    </row>
    <row r="42" spans="2:9" x14ac:dyDescent="0.25">
      <c r="B42" s="93" t="s">
        <v>30</v>
      </c>
      <c r="C42" s="94"/>
      <c r="D42" s="72" t="s">
        <v>4</v>
      </c>
      <c r="E42" s="72"/>
      <c r="F42" s="4" t="s">
        <v>1</v>
      </c>
      <c r="G42" s="2">
        <v>1</v>
      </c>
      <c r="H42" s="3"/>
      <c r="I42" s="21"/>
    </row>
    <row r="43" spans="2:9" x14ac:dyDescent="0.25">
      <c r="B43" s="93"/>
      <c r="C43" s="94"/>
      <c r="D43" s="72" t="s">
        <v>6</v>
      </c>
      <c r="E43" s="72"/>
      <c r="F43" s="4" t="s">
        <v>1</v>
      </c>
      <c r="G43" s="2">
        <v>1</v>
      </c>
      <c r="H43" s="3"/>
      <c r="I43" s="21"/>
    </row>
    <row r="44" spans="2:9" x14ac:dyDescent="0.25">
      <c r="B44" s="93"/>
      <c r="C44" s="94"/>
      <c r="D44" s="72" t="s">
        <v>5</v>
      </c>
      <c r="E44" s="72"/>
      <c r="F44" s="4" t="s">
        <v>1</v>
      </c>
      <c r="G44" s="2">
        <v>1</v>
      </c>
      <c r="H44" s="3"/>
      <c r="I44" s="21"/>
    </row>
    <row r="45" spans="2:9" x14ac:dyDescent="0.25">
      <c r="B45" s="93" t="s">
        <v>21</v>
      </c>
      <c r="C45" s="94"/>
      <c r="D45" s="72" t="s">
        <v>4</v>
      </c>
      <c r="E45" s="72"/>
      <c r="F45" s="4" t="s">
        <v>1</v>
      </c>
      <c r="G45" s="2">
        <v>1</v>
      </c>
      <c r="H45" s="3"/>
      <c r="I45" s="21"/>
    </row>
    <row r="46" spans="2:9" x14ac:dyDescent="0.25">
      <c r="B46" s="93"/>
      <c r="C46" s="94"/>
      <c r="D46" s="72" t="s">
        <v>6</v>
      </c>
      <c r="E46" s="72"/>
      <c r="F46" s="4" t="s">
        <v>1</v>
      </c>
      <c r="G46" s="2">
        <v>1</v>
      </c>
      <c r="H46" s="3"/>
      <c r="I46" s="21"/>
    </row>
    <row r="47" spans="2:9" x14ac:dyDescent="0.25">
      <c r="B47" s="93"/>
      <c r="C47" s="94"/>
      <c r="D47" s="72" t="s">
        <v>5</v>
      </c>
      <c r="E47" s="72"/>
      <c r="F47" s="4" t="s">
        <v>1</v>
      </c>
      <c r="G47" s="2">
        <v>1</v>
      </c>
      <c r="H47" s="3"/>
      <c r="I47" s="21"/>
    </row>
    <row r="48" spans="2:9" x14ac:dyDescent="0.25">
      <c r="B48" s="93" t="s">
        <v>22</v>
      </c>
      <c r="C48" s="94"/>
      <c r="D48" s="72" t="s">
        <v>4</v>
      </c>
      <c r="E48" s="72"/>
      <c r="F48" s="4" t="s">
        <v>1</v>
      </c>
      <c r="G48" s="2">
        <v>1</v>
      </c>
      <c r="H48" s="3"/>
      <c r="I48" s="21"/>
    </row>
    <row r="49" spans="2:9" x14ac:dyDescent="0.25">
      <c r="B49" s="93"/>
      <c r="C49" s="94"/>
      <c r="D49" s="72" t="s">
        <v>6</v>
      </c>
      <c r="E49" s="72"/>
      <c r="F49" s="4" t="s">
        <v>1</v>
      </c>
      <c r="G49" s="2">
        <v>1</v>
      </c>
      <c r="H49" s="3"/>
      <c r="I49" s="21"/>
    </row>
    <row r="50" spans="2:9" x14ac:dyDescent="0.25">
      <c r="B50" s="93"/>
      <c r="C50" s="94"/>
      <c r="D50" s="72" t="s">
        <v>5</v>
      </c>
      <c r="E50" s="72"/>
      <c r="F50" s="4" t="s">
        <v>1</v>
      </c>
      <c r="G50" s="2">
        <v>1</v>
      </c>
      <c r="H50" s="3"/>
      <c r="I50" s="21"/>
    </row>
    <row r="51" spans="2:9" x14ac:dyDescent="0.25">
      <c r="B51" s="93" t="s">
        <v>23</v>
      </c>
      <c r="C51" s="94"/>
      <c r="D51" s="72" t="s">
        <v>4</v>
      </c>
      <c r="E51" s="72"/>
      <c r="F51" s="4" t="s">
        <v>1</v>
      </c>
      <c r="G51" s="2">
        <v>1</v>
      </c>
      <c r="H51" s="3"/>
      <c r="I51" s="21"/>
    </row>
    <row r="52" spans="2:9" x14ac:dyDescent="0.25">
      <c r="B52" s="93"/>
      <c r="C52" s="94"/>
      <c r="D52" s="72" t="s">
        <v>6</v>
      </c>
      <c r="E52" s="72"/>
      <c r="F52" s="4" t="s">
        <v>1</v>
      </c>
      <c r="G52" s="2">
        <v>1</v>
      </c>
      <c r="H52" s="3"/>
      <c r="I52" s="21"/>
    </row>
    <row r="53" spans="2:9" x14ac:dyDescent="0.25">
      <c r="B53" s="93"/>
      <c r="C53" s="94"/>
      <c r="D53" s="72" t="s">
        <v>5</v>
      </c>
      <c r="E53" s="72"/>
      <c r="F53" s="4" t="s">
        <v>1</v>
      </c>
      <c r="G53" s="2">
        <v>1</v>
      </c>
      <c r="H53" s="3"/>
      <c r="I53" s="21"/>
    </row>
    <row r="54" spans="2:9" x14ac:dyDescent="0.25">
      <c r="B54" s="78" t="s">
        <v>24</v>
      </c>
      <c r="C54" s="79"/>
      <c r="D54" s="79"/>
      <c r="E54" s="79"/>
      <c r="F54" s="4" t="s">
        <v>1</v>
      </c>
      <c r="G54" s="2">
        <v>1</v>
      </c>
      <c r="H54" s="3"/>
      <c r="I54" s="21"/>
    </row>
    <row r="55" spans="2:9" x14ac:dyDescent="0.25">
      <c r="B55" s="78" t="s">
        <v>28</v>
      </c>
      <c r="C55" s="79"/>
      <c r="D55" s="79"/>
      <c r="E55" s="79"/>
      <c r="F55" s="4" t="s">
        <v>1</v>
      </c>
      <c r="G55" s="2">
        <v>1</v>
      </c>
      <c r="H55" s="3"/>
      <c r="I55" s="21"/>
    </row>
    <row r="56" spans="2:9" x14ac:dyDescent="0.25">
      <c r="B56" s="78" t="s">
        <v>25</v>
      </c>
      <c r="C56" s="79"/>
      <c r="D56" s="79"/>
      <c r="E56" s="79"/>
      <c r="F56" s="4" t="s">
        <v>1</v>
      </c>
      <c r="G56" s="2">
        <v>1</v>
      </c>
      <c r="H56" s="3"/>
      <c r="I56" s="21"/>
    </row>
    <row r="57" spans="2:9" x14ac:dyDescent="0.25">
      <c r="B57" s="78" t="s">
        <v>26</v>
      </c>
      <c r="C57" s="79"/>
      <c r="D57" s="79"/>
      <c r="E57" s="79"/>
      <c r="F57" s="4" t="s">
        <v>1</v>
      </c>
      <c r="G57" s="2">
        <v>1</v>
      </c>
      <c r="H57" s="3"/>
      <c r="I57" s="21"/>
    </row>
    <row r="58" spans="2:9" x14ac:dyDescent="0.25">
      <c r="B58" s="80" t="s">
        <v>27</v>
      </c>
      <c r="C58" s="81"/>
      <c r="D58" s="81"/>
      <c r="E58" s="81"/>
      <c r="F58" s="4" t="s">
        <v>1</v>
      </c>
      <c r="G58" s="2">
        <v>1</v>
      </c>
      <c r="H58" s="3"/>
      <c r="I58" s="21"/>
    </row>
    <row r="59" spans="2:9" x14ac:dyDescent="0.25">
      <c r="B59" s="101" t="s">
        <v>68</v>
      </c>
      <c r="C59" s="102"/>
      <c r="D59" s="102"/>
      <c r="E59" s="102"/>
      <c r="F59" s="102"/>
      <c r="G59" s="102"/>
      <c r="H59" s="102"/>
      <c r="I59" s="29">
        <f>SUM(I39:I58)</f>
        <v>0</v>
      </c>
    </row>
    <row r="60" spans="2:9" x14ac:dyDescent="0.25">
      <c r="B60" s="101" t="s">
        <v>31</v>
      </c>
      <c r="C60" s="102"/>
      <c r="D60" s="102"/>
      <c r="E60" s="102"/>
      <c r="F60" s="102"/>
      <c r="G60" s="102"/>
      <c r="H60" s="102"/>
      <c r="I60" s="16">
        <v>0</v>
      </c>
    </row>
    <row r="61" spans="2:9" ht="15.75" thickBot="1" x14ac:dyDescent="0.3">
      <c r="B61" s="54" t="s">
        <v>69</v>
      </c>
      <c r="C61" s="55"/>
      <c r="D61" s="55"/>
      <c r="E61" s="55"/>
      <c r="F61" s="55"/>
      <c r="G61" s="55"/>
      <c r="H61" s="55"/>
      <c r="I61" s="28">
        <f>I59+I60</f>
        <v>0</v>
      </c>
    </row>
    <row r="62" spans="2:9" ht="15.75" thickBot="1" x14ac:dyDescent="0.3">
      <c r="B62" s="104" t="s">
        <v>70</v>
      </c>
      <c r="C62" s="105"/>
      <c r="D62" s="105"/>
      <c r="E62" s="105"/>
      <c r="F62" s="105"/>
      <c r="G62" s="105"/>
      <c r="H62" s="105"/>
      <c r="I62" s="47">
        <f>I37+I61</f>
        <v>0</v>
      </c>
    </row>
    <row r="63" spans="2:9" ht="15.75" thickBot="1" x14ac:dyDescent="0.3"/>
    <row r="64" spans="2:9" ht="15.75" thickBot="1" x14ac:dyDescent="0.3">
      <c r="B64" s="26" t="s">
        <v>56</v>
      </c>
      <c r="C64" s="61" t="s">
        <v>0</v>
      </c>
      <c r="D64" s="61"/>
      <c r="E64" s="43" t="s">
        <v>3</v>
      </c>
      <c r="F64" s="8" t="s">
        <v>57</v>
      </c>
      <c r="G64" s="8" t="s">
        <v>58</v>
      </c>
      <c r="H64" s="9" t="s">
        <v>59</v>
      </c>
      <c r="I64" s="10" t="s">
        <v>60</v>
      </c>
    </row>
    <row r="65" spans="2:9" ht="15" customHeight="1" thickBot="1" x14ac:dyDescent="0.3">
      <c r="B65" s="22" t="s">
        <v>46</v>
      </c>
      <c r="C65" s="74" t="s">
        <v>40</v>
      </c>
      <c r="D65" s="74"/>
      <c r="E65" s="44">
        <v>16</v>
      </c>
      <c r="F65" s="23"/>
      <c r="G65" s="23"/>
      <c r="H65" s="24"/>
      <c r="I65" s="25"/>
    </row>
    <row r="66" spans="2:9" ht="15" customHeight="1" x14ac:dyDescent="0.25">
      <c r="B66" s="62" t="s">
        <v>47</v>
      </c>
      <c r="C66" s="63"/>
      <c r="D66" s="63"/>
      <c r="E66" s="63"/>
      <c r="F66" s="63"/>
      <c r="G66" s="63"/>
      <c r="H66" s="63"/>
      <c r="I66" s="73"/>
    </row>
    <row r="67" spans="2:9" ht="15" customHeight="1" x14ac:dyDescent="0.25">
      <c r="B67" s="110" t="s">
        <v>7</v>
      </c>
      <c r="C67" s="111"/>
      <c r="D67" s="111"/>
      <c r="E67" s="111"/>
      <c r="F67" s="1" t="s">
        <v>2</v>
      </c>
      <c r="G67" s="2">
        <v>1</v>
      </c>
      <c r="H67" s="3"/>
      <c r="I67" s="21"/>
    </row>
    <row r="68" spans="2:9" x14ac:dyDescent="0.25">
      <c r="B68" s="110" t="s">
        <v>11</v>
      </c>
      <c r="C68" s="111"/>
      <c r="D68" s="111"/>
      <c r="E68" s="111"/>
      <c r="F68" s="1" t="s">
        <v>2</v>
      </c>
      <c r="G68" s="2">
        <v>1</v>
      </c>
      <c r="H68" s="3"/>
      <c r="I68" s="21"/>
    </row>
    <row r="69" spans="2:9" x14ac:dyDescent="0.25">
      <c r="B69" s="101" t="s">
        <v>71</v>
      </c>
      <c r="C69" s="102"/>
      <c r="D69" s="102"/>
      <c r="E69" s="102"/>
      <c r="F69" s="102"/>
      <c r="G69" s="102"/>
      <c r="H69" s="102"/>
      <c r="I69" s="29">
        <f>SUM(I67:I68)</f>
        <v>0</v>
      </c>
    </row>
    <row r="70" spans="2:9" x14ac:dyDescent="0.25">
      <c r="B70" s="106" t="s">
        <v>31</v>
      </c>
      <c r="C70" s="107"/>
      <c r="D70" s="107"/>
      <c r="E70" s="107"/>
      <c r="F70" s="107"/>
      <c r="G70" s="107"/>
      <c r="H70" s="107"/>
      <c r="I70" s="16">
        <v>0</v>
      </c>
    </row>
    <row r="71" spans="2:9" ht="15.75" thickBot="1" x14ac:dyDescent="0.3">
      <c r="B71" s="54" t="s">
        <v>79</v>
      </c>
      <c r="C71" s="55"/>
      <c r="D71" s="55"/>
      <c r="E71" s="55"/>
      <c r="F71" s="55"/>
      <c r="G71" s="55"/>
      <c r="H71" s="55"/>
      <c r="I71" s="28">
        <f>I69+I70</f>
        <v>0</v>
      </c>
    </row>
    <row r="72" spans="2:9" ht="15" customHeight="1" x14ac:dyDescent="0.25">
      <c r="B72" s="62" t="s">
        <v>48</v>
      </c>
      <c r="C72" s="63"/>
      <c r="D72" s="63"/>
      <c r="E72" s="63"/>
      <c r="F72" s="63"/>
      <c r="G72" s="63"/>
      <c r="H72" s="63"/>
      <c r="I72" s="73"/>
    </row>
    <row r="73" spans="2:9" ht="15" customHeight="1" x14ac:dyDescent="0.25">
      <c r="B73" s="82" t="s">
        <v>14</v>
      </c>
      <c r="C73" s="83"/>
      <c r="D73" s="83"/>
      <c r="E73" s="84"/>
      <c r="F73" s="1" t="s">
        <v>2</v>
      </c>
      <c r="G73" s="2">
        <v>1</v>
      </c>
      <c r="H73" s="3"/>
      <c r="I73" s="21"/>
    </row>
    <row r="74" spans="2:9" x14ac:dyDescent="0.25">
      <c r="B74" s="82" t="s">
        <v>15</v>
      </c>
      <c r="C74" s="83"/>
      <c r="D74" s="83"/>
      <c r="E74" s="84"/>
      <c r="F74" s="1" t="s">
        <v>2</v>
      </c>
      <c r="G74" s="2">
        <v>1</v>
      </c>
      <c r="H74" s="3"/>
      <c r="I74" s="21"/>
    </row>
    <row r="75" spans="2:9" x14ac:dyDescent="0.25">
      <c r="B75" s="101" t="s">
        <v>73</v>
      </c>
      <c r="C75" s="102"/>
      <c r="D75" s="102"/>
      <c r="E75" s="102"/>
      <c r="F75" s="102"/>
      <c r="G75" s="102"/>
      <c r="H75" s="102"/>
      <c r="I75" s="29">
        <f>SUM(I73:I74)</f>
        <v>0</v>
      </c>
    </row>
    <row r="76" spans="2:9" x14ac:dyDescent="0.25">
      <c r="B76" s="106" t="s">
        <v>31</v>
      </c>
      <c r="C76" s="107"/>
      <c r="D76" s="107"/>
      <c r="E76" s="107"/>
      <c r="F76" s="107"/>
      <c r="G76" s="107"/>
      <c r="H76" s="107"/>
      <c r="I76" s="16">
        <v>0</v>
      </c>
    </row>
    <row r="77" spans="2:9" ht="15.75" thickBot="1" x14ac:dyDescent="0.3">
      <c r="B77" s="108" t="s">
        <v>74</v>
      </c>
      <c r="C77" s="109"/>
      <c r="D77" s="109"/>
      <c r="E77" s="109"/>
      <c r="F77" s="109"/>
      <c r="G77" s="109"/>
      <c r="H77" s="109"/>
      <c r="I77" s="48">
        <f>I75+I76</f>
        <v>0</v>
      </c>
    </row>
    <row r="78" spans="2:9" ht="15" customHeight="1" x14ac:dyDescent="0.25">
      <c r="B78" s="75" t="s">
        <v>49</v>
      </c>
      <c r="C78" s="76"/>
      <c r="D78" s="76"/>
      <c r="E78" s="76"/>
      <c r="F78" s="76"/>
      <c r="G78" s="76"/>
      <c r="H78" s="76"/>
      <c r="I78" s="77"/>
    </row>
    <row r="79" spans="2:9" ht="15" customHeight="1" x14ac:dyDescent="0.25">
      <c r="B79" s="85" t="s">
        <v>32</v>
      </c>
      <c r="C79" s="86"/>
      <c r="D79" s="86"/>
      <c r="E79" s="86"/>
      <c r="F79" s="1" t="s">
        <v>1</v>
      </c>
      <c r="G79" s="2">
        <v>1</v>
      </c>
      <c r="H79" s="3"/>
      <c r="I79" s="21"/>
    </row>
    <row r="80" spans="2:9" x14ac:dyDescent="0.25">
      <c r="B80" s="85" t="s">
        <v>33</v>
      </c>
      <c r="C80" s="86"/>
      <c r="D80" s="86"/>
      <c r="E80" s="86"/>
      <c r="F80" s="1" t="s">
        <v>1</v>
      </c>
      <c r="G80" s="2">
        <v>1</v>
      </c>
      <c r="H80" s="3"/>
      <c r="I80" s="21"/>
    </row>
    <row r="81" spans="2:9" x14ac:dyDescent="0.25">
      <c r="B81" s="85" t="s">
        <v>34</v>
      </c>
      <c r="C81" s="86"/>
      <c r="D81" s="86"/>
      <c r="E81" s="86"/>
      <c r="F81" s="1" t="s">
        <v>1</v>
      </c>
      <c r="G81" s="2">
        <v>1</v>
      </c>
      <c r="H81" s="3"/>
      <c r="I81" s="21"/>
    </row>
    <row r="82" spans="2:9" x14ac:dyDescent="0.25">
      <c r="B82" s="87" t="s">
        <v>20</v>
      </c>
      <c r="C82" s="88"/>
      <c r="D82" s="72" t="s">
        <v>4</v>
      </c>
      <c r="E82" s="72"/>
      <c r="F82" s="1" t="s">
        <v>1</v>
      </c>
      <c r="G82" s="2">
        <v>1</v>
      </c>
      <c r="H82" s="3"/>
      <c r="I82" s="21"/>
    </row>
    <row r="83" spans="2:9" x14ac:dyDescent="0.25">
      <c r="B83" s="87"/>
      <c r="C83" s="88"/>
      <c r="D83" s="72" t="s">
        <v>6</v>
      </c>
      <c r="E83" s="72"/>
      <c r="F83" s="1" t="s">
        <v>1</v>
      </c>
      <c r="G83" s="2">
        <v>1</v>
      </c>
      <c r="H83" s="3"/>
      <c r="I83" s="21"/>
    </row>
    <row r="84" spans="2:9" x14ac:dyDescent="0.25">
      <c r="B84" s="87"/>
      <c r="C84" s="88"/>
      <c r="D84" s="72" t="s">
        <v>5</v>
      </c>
      <c r="E84" s="72"/>
      <c r="F84" s="1" t="s">
        <v>1</v>
      </c>
      <c r="G84" s="2">
        <v>1</v>
      </c>
      <c r="H84" s="3"/>
      <c r="I84" s="21"/>
    </row>
    <row r="85" spans="2:9" x14ac:dyDescent="0.25">
      <c r="B85" s="87" t="s">
        <v>21</v>
      </c>
      <c r="C85" s="88"/>
      <c r="D85" s="72" t="s">
        <v>4</v>
      </c>
      <c r="E85" s="72"/>
      <c r="F85" s="1" t="s">
        <v>1</v>
      </c>
      <c r="G85" s="2">
        <v>1</v>
      </c>
      <c r="H85" s="3"/>
      <c r="I85" s="21"/>
    </row>
    <row r="86" spans="2:9" x14ac:dyDescent="0.25">
      <c r="B86" s="87"/>
      <c r="C86" s="88"/>
      <c r="D86" s="72" t="s">
        <v>6</v>
      </c>
      <c r="E86" s="72"/>
      <c r="F86" s="1" t="s">
        <v>1</v>
      </c>
      <c r="G86" s="2">
        <v>1</v>
      </c>
      <c r="H86" s="3"/>
      <c r="I86" s="21"/>
    </row>
    <row r="87" spans="2:9" x14ac:dyDescent="0.25">
      <c r="B87" s="87"/>
      <c r="C87" s="88"/>
      <c r="D87" s="72" t="s">
        <v>5</v>
      </c>
      <c r="E87" s="72"/>
      <c r="F87" s="1" t="s">
        <v>1</v>
      </c>
      <c r="G87" s="2">
        <v>1</v>
      </c>
      <c r="H87" s="3"/>
      <c r="I87" s="21"/>
    </row>
    <row r="88" spans="2:9" x14ac:dyDescent="0.25">
      <c r="B88" s="87" t="s">
        <v>35</v>
      </c>
      <c r="C88" s="88"/>
      <c r="D88" s="72" t="s">
        <v>4</v>
      </c>
      <c r="E88" s="72"/>
      <c r="F88" s="1" t="s">
        <v>1</v>
      </c>
      <c r="G88" s="2">
        <v>1</v>
      </c>
      <c r="H88" s="3"/>
      <c r="I88" s="21"/>
    </row>
    <row r="89" spans="2:9" x14ac:dyDescent="0.25">
      <c r="B89" s="87"/>
      <c r="C89" s="88"/>
      <c r="D89" s="72" t="s">
        <v>6</v>
      </c>
      <c r="E89" s="72"/>
      <c r="F89" s="1" t="s">
        <v>1</v>
      </c>
      <c r="G89" s="2">
        <v>1</v>
      </c>
      <c r="H89" s="3"/>
      <c r="I89" s="21"/>
    </row>
    <row r="90" spans="2:9" x14ac:dyDescent="0.25">
      <c r="B90" s="87"/>
      <c r="C90" s="88"/>
      <c r="D90" s="72" t="s">
        <v>5</v>
      </c>
      <c r="E90" s="72"/>
      <c r="F90" s="1" t="s">
        <v>1</v>
      </c>
      <c r="G90" s="2">
        <v>1</v>
      </c>
      <c r="H90" s="3"/>
      <c r="I90" s="21"/>
    </row>
    <row r="91" spans="2:9" x14ac:dyDescent="0.25">
      <c r="B91" s="101" t="s">
        <v>75</v>
      </c>
      <c r="C91" s="102"/>
      <c r="D91" s="102"/>
      <c r="E91" s="102"/>
      <c r="F91" s="102"/>
      <c r="G91" s="102"/>
      <c r="H91" s="102"/>
      <c r="I91" s="29">
        <f>SUM(I79:I90)</f>
        <v>0</v>
      </c>
    </row>
    <row r="92" spans="2:9" x14ac:dyDescent="0.25">
      <c r="B92" s="101" t="s">
        <v>31</v>
      </c>
      <c r="C92" s="102"/>
      <c r="D92" s="102"/>
      <c r="E92" s="102"/>
      <c r="F92" s="102"/>
      <c r="G92" s="102"/>
      <c r="H92" s="102"/>
      <c r="I92" s="16">
        <v>0</v>
      </c>
    </row>
    <row r="93" spans="2:9" ht="15.75" thickBot="1" x14ac:dyDescent="0.3">
      <c r="B93" s="54" t="s">
        <v>76</v>
      </c>
      <c r="C93" s="55"/>
      <c r="D93" s="55"/>
      <c r="E93" s="55"/>
      <c r="F93" s="55"/>
      <c r="G93" s="55"/>
      <c r="H93" s="55"/>
      <c r="I93" s="28">
        <f>I91+I92</f>
        <v>0</v>
      </c>
    </row>
    <row r="94" spans="2:9" ht="15.75" thickBot="1" x14ac:dyDescent="0.3">
      <c r="B94" s="112" t="s">
        <v>72</v>
      </c>
      <c r="C94" s="113"/>
      <c r="D94" s="113"/>
      <c r="E94" s="113"/>
      <c r="F94" s="113"/>
      <c r="G94" s="113"/>
      <c r="H94" s="113"/>
      <c r="I94" s="49">
        <f>I71+I77+I93</f>
        <v>0</v>
      </c>
    </row>
    <row r="95" spans="2:9" ht="15.75" thickBot="1" x14ac:dyDescent="0.3"/>
    <row r="96" spans="2:9" ht="15.75" thickBot="1" x14ac:dyDescent="0.3">
      <c r="B96" s="117" t="s">
        <v>50</v>
      </c>
      <c r="C96" s="118"/>
      <c r="D96" s="118"/>
      <c r="E96" s="118"/>
      <c r="F96" s="118"/>
      <c r="G96" s="118"/>
      <c r="H96" s="119"/>
      <c r="I96" s="50">
        <f>I25+I62+I94</f>
        <v>0</v>
      </c>
    </row>
    <row r="99" spans="2:9" ht="15" customHeight="1" thickBot="1" x14ac:dyDescent="0.3">
      <c r="B99" s="31"/>
      <c r="C99" s="31"/>
      <c r="D99" s="31"/>
      <c r="E99" s="31"/>
      <c r="F99" s="31"/>
      <c r="G99" s="31"/>
      <c r="H99" s="31"/>
      <c r="I99" s="31"/>
    </row>
    <row r="100" spans="2:9" ht="15" customHeight="1" thickBot="1" x14ac:dyDescent="0.3">
      <c r="B100" s="26" t="s">
        <v>56</v>
      </c>
      <c r="C100" s="61" t="s">
        <v>0</v>
      </c>
      <c r="D100" s="61"/>
      <c r="E100" s="27" t="s">
        <v>3</v>
      </c>
      <c r="F100" s="67" t="s">
        <v>52</v>
      </c>
      <c r="G100" s="68"/>
      <c r="H100" s="10" t="s">
        <v>51</v>
      </c>
    </row>
    <row r="101" spans="2:9" ht="15" customHeight="1" x14ac:dyDescent="0.25">
      <c r="B101" s="35" t="s">
        <v>42</v>
      </c>
      <c r="C101" s="71" t="s">
        <v>39</v>
      </c>
      <c r="D101" s="71"/>
      <c r="E101" s="32">
        <f>E102+E103</f>
        <v>64</v>
      </c>
      <c r="F101" s="70" t="s">
        <v>62</v>
      </c>
      <c r="G101" s="70"/>
      <c r="H101" s="36">
        <f>I25</f>
        <v>0</v>
      </c>
    </row>
    <row r="102" spans="2:9" ht="15" customHeight="1" x14ac:dyDescent="0.25">
      <c r="B102" s="57" t="s">
        <v>37</v>
      </c>
      <c r="C102" s="58"/>
      <c r="D102" s="58"/>
      <c r="E102" s="33">
        <v>38</v>
      </c>
      <c r="F102" s="69" t="s">
        <v>63</v>
      </c>
      <c r="G102" s="69"/>
      <c r="H102" s="29">
        <f>I14</f>
        <v>0</v>
      </c>
    </row>
    <row r="103" spans="2:9" x14ac:dyDescent="0.25">
      <c r="B103" s="57" t="s">
        <v>38</v>
      </c>
      <c r="C103" s="58"/>
      <c r="D103" s="58"/>
      <c r="E103" s="34">
        <v>26</v>
      </c>
      <c r="F103" s="59" t="s">
        <v>61</v>
      </c>
      <c r="G103" s="59"/>
      <c r="H103" s="29">
        <f>I24</f>
        <v>0</v>
      </c>
    </row>
    <row r="104" spans="2:9" x14ac:dyDescent="0.25">
      <c r="B104" s="37" t="s">
        <v>43</v>
      </c>
      <c r="C104" s="56" t="s">
        <v>41</v>
      </c>
      <c r="D104" s="56"/>
      <c r="E104" s="30">
        <f>E105+E106</f>
        <v>20</v>
      </c>
      <c r="F104" s="60" t="s">
        <v>70</v>
      </c>
      <c r="G104" s="60"/>
      <c r="H104" s="38">
        <f>I62</f>
        <v>0</v>
      </c>
    </row>
    <row r="105" spans="2:9" x14ac:dyDescent="0.25">
      <c r="B105" s="57" t="s">
        <v>44</v>
      </c>
      <c r="C105" s="58"/>
      <c r="D105" s="58"/>
      <c r="E105" s="33">
        <v>8</v>
      </c>
      <c r="F105" s="59" t="s">
        <v>77</v>
      </c>
      <c r="G105" s="59"/>
      <c r="H105" s="29">
        <f>I37</f>
        <v>0</v>
      </c>
    </row>
    <row r="106" spans="2:9" x14ac:dyDescent="0.25">
      <c r="B106" s="57" t="s">
        <v>45</v>
      </c>
      <c r="C106" s="58"/>
      <c r="D106" s="58"/>
      <c r="E106" s="33">
        <v>12</v>
      </c>
      <c r="F106" s="59" t="s">
        <v>68</v>
      </c>
      <c r="G106" s="59"/>
      <c r="H106" s="29">
        <f>I61</f>
        <v>0</v>
      </c>
    </row>
    <row r="107" spans="2:9" ht="15" customHeight="1" x14ac:dyDescent="0.25">
      <c r="B107" s="37" t="s">
        <v>46</v>
      </c>
      <c r="C107" s="56" t="s">
        <v>40</v>
      </c>
      <c r="D107" s="56"/>
      <c r="E107" s="30">
        <v>16</v>
      </c>
      <c r="F107" s="60" t="s">
        <v>72</v>
      </c>
      <c r="G107" s="60"/>
      <c r="H107" s="39">
        <f>I94</f>
        <v>0</v>
      </c>
    </row>
    <row r="108" spans="2:9" x14ac:dyDescent="0.25">
      <c r="B108" s="57" t="s">
        <v>47</v>
      </c>
      <c r="C108" s="58"/>
      <c r="D108" s="58"/>
      <c r="E108" s="114">
        <v>16</v>
      </c>
      <c r="F108" s="59" t="s">
        <v>71</v>
      </c>
      <c r="G108" s="59"/>
      <c r="H108" s="29">
        <f>I71</f>
        <v>0</v>
      </c>
    </row>
    <row r="109" spans="2:9" x14ac:dyDescent="0.25">
      <c r="B109" s="57" t="s">
        <v>48</v>
      </c>
      <c r="C109" s="58"/>
      <c r="D109" s="58"/>
      <c r="E109" s="115"/>
      <c r="F109" s="59" t="s">
        <v>78</v>
      </c>
      <c r="G109" s="59"/>
      <c r="H109" s="29">
        <f>I77</f>
        <v>0</v>
      </c>
    </row>
    <row r="110" spans="2:9" x14ac:dyDescent="0.25">
      <c r="B110" s="57" t="s">
        <v>49</v>
      </c>
      <c r="C110" s="58"/>
      <c r="D110" s="58"/>
      <c r="E110" s="116"/>
      <c r="F110" s="59" t="s">
        <v>75</v>
      </c>
      <c r="G110" s="59"/>
      <c r="H110" s="29">
        <f>I93</f>
        <v>0</v>
      </c>
    </row>
    <row r="111" spans="2:9" ht="15.75" thickBot="1" x14ac:dyDescent="0.3">
      <c r="B111" s="54" t="s">
        <v>50</v>
      </c>
      <c r="C111" s="55"/>
      <c r="D111" s="55"/>
      <c r="E111" s="55"/>
      <c r="F111" s="55"/>
      <c r="G111" s="55"/>
      <c r="H111" s="40">
        <f>H101+H104+H107</f>
        <v>0</v>
      </c>
    </row>
    <row r="116" spans="2:3" x14ac:dyDescent="0.25">
      <c r="B116" s="41" t="s">
        <v>55</v>
      </c>
      <c r="C116" s="42"/>
    </row>
    <row r="117" spans="2:3" x14ac:dyDescent="0.25">
      <c r="B117" s="41" t="s">
        <v>54</v>
      </c>
    </row>
    <row r="118" spans="2:3" x14ac:dyDescent="0.25">
      <c r="B118" s="41" t="s">
        <v>53</v>
      </c>
    </row>
  </sheetData>
  <mergeCells count="123">
    <mergeCell ref="B109:D109"/>
    <mergeCell ref="F109:G109"/>
    <mergeCell ref="B110:D110"/>
    <mergeCell ref="F110:G110"/>
    <mergeCell ref="E108:E110"/>
    <mergeCell ref="B96:H96"/>
    <mergeCell ref="B77:H77"/>
    <mergeCell ref="B67:E67"/>
    <mergeCell ref="B68:E68"/>
    <mergeCell ref="B18:E18"/>
    <mergeCell ref="B91:H91"/>
    <mergeCell ref="B92:H92"/>
    <mergeCell ref="B93:H93"/>
    <mergeCell ref="B94:H94"/>
    <mergeCell ref="B108:D108"/>
    <mergeCell ref="F108:G108"/>
    <mergeCell ref="B55:E55"/>
    <mergeCell ref="B56:E56"/>
    <mergeCell ref="B85:C87"/>
    <mergeCell ref="C64:D64"/>
    <mergeCell ref="B88:C90"/>
    <mergeCell ref="B12:H12"/>
    <mergeCell ref="B13:H13"/>
    <mergeCell ref="B14:H14"/>
    <mergeCell ref="B22:H22"/>
    <mergeCell ref="B23:H23"/>
    <mergeCell ref="B24:H24"/>
    <mergeCell ref="B25:H25"/>
    <mergeCell ref="B35:H35"/>
    <mergeCell ref="B36:H36"/>
    <mergeCell ref="B37:H37"/>
    <mergeCell ref="B59:H59"/>
    <mergeCell ref="B60:H60"/>
    <mergeCell ref="B61:H61"/>
    <mergeCell ref="B62:H62"/>
    <mergeCell ref="B69:H69"/>
    <mergeCell ref="B70:H70"/>
    <mergeCell ref="B71:H71"/>
    <mergeCell ref="B75:H75"/>
    <mergeCell ref="B76:H76"/>
    <mergeCell ref="B7:E7"/>
    <mergeCell ref="B8:E8"/>
    <mergeCell ref="B9:E9"/>
    <mergeCell ref="B10:E10"/>
    <mergeCell ref="B11:E11"/>
    <mergeCell ref="B16:E16"/>
    <mergeCell ref="B17:E17"/>
    <mergeCell ref="B20:E20"/>
    <mergeCell ref="B21:E21"/>
    <mergeCell ref="B15:D15"/>
    <mergeCell ref="B19:E19"/>
    <mergeCell ref="D88:E88"/>
    <mergeCell ref="B78:I78"/>
    <mergeCell ref="B72:I72"/>
    <mergeCell ref="B57:E57"/>
    <mergeCell ref="B58:E58"/>
    <mergeCell ref="B38:D38"/>
    <mergeCell ref="D39:E39"/>
    <mergeCell ref="D40:E40"/>
    <mergeCell ref="D41:E41"/>
    <mergeCell ref="D43:E43"/>
    <mergeCell ref="D44:E44"/>
    <mergeCell ref="D45:E45"/>
    <mergeCell ref="D46:E46"/>
    <mergeCell ref="D47:E47"/>
    <mergeCell ref="D48:E48"/>
    <mergeCell ref="D42:E42"/>
    <mergeCell ref="B73:E73"/>
    <mergeCell ref="B74:E74"/>
    <mergeCell ref="B79:E79"/>
    <mergeCell ref="B80:E80"/>
    <mergeCell ref="B81:E81"/>
    <mergeCell ref="B82:C84"/>
    <mergeCell ref="D50:E50"/>
    <mergeCell ref="B39:C41"/>
    <mergeCell ref="D82:E82"/>
    <mergeCell ref="D83:E83"/>
    <mergeCell ref="D84:E84"/>
    <mergeCell ref="D85:E85"/>
    <mergeCell ref="D86:E86"/>
    <mergeCell ref="D87:E87"/>
    <mergeCell ref="B66:I66"/>
    <mergeCell ref="C65:D65"/>
    <mergeCell ref="C28:D28"/>
    <mergeCell ref="B29:D29"/>
    <mergeCell ref="B30:E30"/>
    <mergeCell ref="B31:D31"/>
    <mergeCell ref="B32:E32"/>
    <mergeCell ref="B33:E33"/>
    <mergeCell ref="B34:E34"/>
    <mergeCell ref="B42:C44"/>
    <mergeCell ref="B45:C47"/>
    <mergeCell ref="D49:E49"/>
    <mergeCell ref="D51:E51"/>
    <mergeCell ref="D52:E52"/>
    <mergeCell ref="D53:E53"/>
    <mergeCell ref="B48:C50"/>
    <mergeCell ref="B51:C53"/>
    <mergeCell ref="B54:E54"/>
    <mergeCell ref="B2:I2"/>
    <mergeCell ref="B111:G111"/>
    <mergeCell ref="C107:D107"/>
    <mergeCell ref="B106:D106"/>
    <mergeCell ref="C104:D104"/>
    <mergeCell ref="B105:D105"/>
    <mergeCell ref="F105:G105"/>
    <mergeCell ref="F106:G106"/>
    <mergeCell ref="F104:G104"/>
    <mergeCell ref="F107:G107"/>
    <mergeCell ref="C4:D4"/>
    <mergeCell ref="B6:D6"/>
    <mergeCell ref="C5:D5"/>
    <mergeCell ref="B103:D103"/>
    <mergeCell ref="C100:D100"/>
    <mergeCell ref="F100:G100"/>
    <mergeCell ref="F103:G103"/>
    <mergeCell ref="F102:G102"/>
    <mergeCell ref="F101:G101"/>
    <mergeCell ref="C101:D101"/>
    <mergeCell ref="B102:D102"/>
    <mergeCell ref="D89:E89"/>
    <mergeCell ref="D90:E90"/>
    <mergeCell ref="C27:D27"/>
  </mergeCells>
  <pageMargins left="0.7" right="0.7" top="0.75" bottom="0.75" header="0.3" footer="0.3"/>
  <pageSetup orientation="portrait" r:id="rId1"/>
  <ignoredErrors>
    <ignoredError sqref="H107 G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Precios y Cantidades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Bermudez Henao</dc:creator>
  <cp:lastModifiedBy>Sonia Dahanna  Luengas del Rio</cp:lastModifiedBy>
  <cp:lastPrinted>2017-10-11T22:49:55Z</cp:lastPrinted>
  <dcterms:created xsi:type="dcterms:W3CDTF">2017-08-23T22:43:23Z</dcterms:created>
  <dcterms:modified xsi:type="dcterms:W3CDTF">2018-10-04T00:19:11Z</dcterms:modified>
</cp:coreProperties>
</file>