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bookViews>
  <sheets>
    <sheet name="Logística 2" sheetId="3"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0" i="3" l="1"/>
  <c r="E68" i="3"/>
  <c r="E69" i="3" s="1"/>
</calcChain>
</file>

<file path=xl/sharedStrings.xml><?xml version="1.0" encoding="utf-8"?>
<sst xmlns="http://schemas.openxmlformats.org/spreadsheetml/2006/main" count="181" uniqueCount="98">
  <si>
    <t>1 día</t>
  </si>
  <si>
    <t>IVA</t>
  </si>
  <si>
    <t>DESCRIPCION</t>
  </si>
  <si>
    <t>CARACTERISTICAS</t>
  </si>
  <si>
    <t>RANGOS</t>
  </si>
  <si>
    <t>Carpas</t>
  </si>
  <si>
    <t>Sonido</t>
  </si>
  <si>
    <t>Sonido 2.000 Watts</t>
  </si>
  <si>
    <t>Sonido 3.000 Watts</t>
  </si>
  <si>
    <t>Sonido 5.000 Watts</t>
  </si>
  <si>
    <t>Sonido 10.000 Watts</t>
  </si>
  <si>
    <t>Micrófono inhalámbrico</t>
  </si>
  <si>
    <t>Alquiler, instalacion y desistalacion de micrófono inalámbrico</t>
  </si>
  <si>
    <t>Unidad</t>
  </si>
  <si>
    <t>Micrófono de solapa</t>
  </si>
  <si>
    <t>Alquiler, instalacion y desistalacion de micrófono de solapa</t>
  </si>
  <si>
    <t>Tarimas</t>
  </si>
  <si>
    <t xml:space="preserve">Trimallas </t>
  </si>
  <si>
    <t>Valor de metro cuadrado incluyendo la instalacion y desinstalacion de esta en el sitio del evento.</t>
  </si>
  <si>
    <t>mt2</t>
  </si>
  <si>
    <t>2x2</t>
  </si>
  <si>
    <t>3x3</t>
  </si>
  <si>
    <t xml:space="preserve">3x4 </t>
  </si>
  <si>
    <t xml:space="preserve">6x6 </t>
  </si>
  <si>
    <t xml:space="preserve">12x6 </t>
  </si>
  <si>
    <t>Toldos</t>
  </si>
  <si>
    <t>Planta eléctrica</t>
  </si>
  <si>
    <t>Servicio de alquiler de plantas electricas que incluya transporte y combustible</t>
  </si>
  <si>
    <t>50 Kilovatios</t>
  </si>
  <si>
    <t>Pantalla Telón 2 mts x 2 mts</t>
  </si>
  <si>
    <t>Tarifa día instalado, con base</t>
  </si>
  <si>
    <t>Pantalla portátil de 2.4 x 2.7</t>
  </si>
  <si>
    <t>Tarifa día instalado</t>
  </si>
  <si>
    <t>Pantalla telón 3 mts x 2 mts</t>
  </si>
  <si>
    <t>Pantalla telón 4 mts x 3 mts</t>
  </si>
  <si>
    <t>Pantalla LED 6 mm In Door</t>
  </si>
  <si>
    <t>Tarifa m2 día instalado, con base</t>
  </si>
  <si>
    <t>Pantalla LED 16 mm out Door</t>
  </si>
  <si>
    <t>Alquiler, instalación y desinstalación de silleteria blanca, plástica sin brazos, incluido transporte, montaje y desmontaje de estas.</t>
  </si>
  <si>
    <t>Valor unitario por silla para eventos</t>
  </si>
  <si>
    <t>Alquiler, instalación y desinstalación de silleteria tipo auditorio y/o mesa principal incluido transporte, montaje y desmontaje de estas.</t>
  </si>
  <si>
    <t>Video Beams</t>
  </si>
  <si>
    <t>Alquiler, instalación y desinstalación de video beams</t>
  </si>
  <si>
    <t>Amplificado VGA</t>
  </si>
  <si>
    <t>Alquiler, instalación y desinstalación de amplificador VGA</t>
  </si>
  <si>
    <t>Computador portátil</t>
  </si>
  <si>
    <t>Alquiler de baños móviles estándar que incluyan jabón y papel</t>
  </si>
  <si>
    <t>Alquiler, instalación y desinstalación de toldos mts.que incluya energía eléctrica para iluminación y conexión en cada uno de ellos</t>
  </si>
  <si>
    <t xml:space="preserve">2 X 1 </t>
  </si>
  <si>
    <t>Alquiler, instalación y desinstalación de equipos de amplificación de sonido convencional. Incluye micrófonos alámbricos y tecnico</t>
  </si>
  <si>
    <t>Valor día</t>
  </si>
  <si>
    <t>Alquiler, instalación y desinstalación de tarimas con escalon y pasamanos</t>
  </si>
  <si>
    <t>mt2 en moqueta</t>
  </si>
  <si>
    <t>mt2 en charolina</t>
  </si>
  <si>
    <t>TIEMPO DE 
ALQUILER</t>
  </si>
  <si>
    <t>Tarifa día, Core I5, 4  RAM, Wifi</t>
  </si>
  <si>
    <t>Alquiler de salón para atender de 1 a 50 asistentes, tipo auditorio sector Laureles -estadio</t>
  </si>
  <si>
    <t>Alquiler de salón para atender de 1 a 50 asistentes, tipo aula sector Laureles -estadio</t>
  </si>
  <si>
    <t>Alquiler de salón para atender de 51 a 200 asistentes, tipo auditorio sector Laureles -estadio</t>
  </si>
  <si>
    <t>Alquiler de salón para atender de 51 a 200 asistentes, tipo aula sector Laureles -estadio</t>
  </si>
  <si>
    <t>Alquiler de salón para atender de 1 a 50 asistentes, tipo auditorio sector Poblado</t>
  </si>
  <si>
    <t>Alquiler de salón para atender de 1 a 50 asistentes, tipo aula sector Poblado</t>
  </si>
  <si>
    <t>Alquiler de salón para atender de 51 a 200 asistentes, tipo auditorio sector Poblado</t>
  </si>
  <si>
    <t>Alquiler de salón para atender de 51 a 200 asistentes, tipo aula sector Poblado</t>
  </si>
  <si>
    <t>UPS de 15 Kv</t>
  </si>
  <si>
    <t>Switch de 16 puertos IO/100</t>
  </si>
  <si>
    <t>Enrutador inalámbrico (D-link)</t>
  </si>
  <si>
    <t>Salidas eléctricas a 110 V reguladas. Debe cumplir norma Retie</t>
  </si>
  <si>
    <t>Paneleria para separar salón.  Bilamínica en madera 1 metro X 2.40 metros</t>
  </si>
  <si>
    <t>Cenefas en madera de 3 metros de largo (para marcar puntos de atención)</t>
  </si>
  <si>
    <t xml:space="preserve">Marcación en plotter para cenefas de 3 metros  (para marcar puntos de atención) </t>
  </si>
  <si>
    <t>Marcación de nombres en Plotter de 4 metros *20 centímetros</t>
  </si>
  <si>
    <t>Cerramiento en perfilaría con doble perfil de Aluminio para división de áreas de atención.  Metros lineales.</t>
  </si>
  <si>
    <t xml:space="preserve">Vallas de separación  </t>
  </si>
  <si>
    <t>4x4</t>
  </si>
  <si>
    <t>12x12</t>
  </si>
  <si>
    <t>Alquiler, instalación, desinstalación y transporte de carpas para eventos en exteriores. En lona blanca con anclajes que impidan que se eleven en caso de ventisca. La empresa debe contar con una capacidad mínima de 50 carpas de forma simultánea</t>
  </si>
  <si>
    <t xml:space="preserve"> Alquiler de vallas, de contención peatonal en estructura metálica de 1.20 de altura x 2.0 m de ancho. Fabricadas en tubo de alta resistencia de 1.5 pulgadas y con área en lámina para logos y mensaje institucional). Pata (aprox. 40x20 cm), que asegure perfecto sostenimiento. Ganchos soldados a la valla. La empresa debe contar con una capacidad mínima de 1.500 vallas de forma simultánea.</t>
  </si>
  <si>
    <t>metro</t>
  </si>
  <si>
    <t>Global</t>
  </si>
  <si>
    <t>Valor por salida</t>
  </si>
  <si>
    <t>Transporte,Montaje, atención, mantenimiento y desmontaje</t>
  </si>
  <si>
    <t xml:space="preserve">Mesas de atención al público. 
(No tablón) </t>
  </si>
  <si>
    <t xml:space="preserve">Marcación en plotter de números para puntos de atención. 40CM X40CM </t>
  </si>
  <si>
    <t xml:space="preserve">Puesto de socorro, AMBULANCIA MEDICALIZADA CON TRIPULACION. ORGANISMO DE SOCORRO CERTIFICADO POR LA SECCIONAL DE SALUD con una avanzada (diez (10) horas de atención por día) </t>
  </si>
  <si>
    <t>Valor Hora</t>
  </si>
  <si>
    <t>Cableado estructurado para puestos de datos (puestos de trabajo y/o atención), deben estar soportados con UPS</t>
  </si>
  <si>
    <t>10 a 12 puestos</t>
  </si>
  <si>
    <t>13 a 24</t>
  </si>
  <si>
    <t>25-36</t>
  </si>
  <si>
    <t>global</t>
  </si>
  <si>
    <t>1-375 unidades</t>
  </si>
  <si>
    <t>376-750 unidades</t>
  </si>
  <si>
    <t>751-1125 unidades</t>
  </si>
  <si>
    <t>1126-1500 unidades</t>
  </si>
  <si>
    <t>VALOR UNIDAD 
ANTES DE IVA</t>
  </si>
  <si>
    <t>SUBTOTAL</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</si>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</sst>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_-;\-&quot;$&quot;* #,##0_-;_-&quot;$&quot;* &quot;-&quot;_-;_-@_-"/>
  </numFmts>
  <fonts count="4"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7">
    <xf numFmtId="0" fontId="0" fillId="0" borderId="0" xfId="0"/>
    <xf numFmtId="164" fontId="0" fillId="0" borderId="1" xfId="0" applyNumberFormat="1" applyBorder="1"/>
    <xf numFmtId="0" fontId="0" fillId="0" borderId="0" xfId="0" applyAlignment="1">
      <alignment wrapText="1"/>
    </xf>
    <xf numFmtId="0" fontId="0" fillId="0" borderId="1" xfId="0" applyFont="1" applyBorder="1" applyAlignment="1">
      <alignment vertical="center" wrapText="1"/>
    </xf>
    <xf numFmtId="164" fontId="0" fillId="2" borderId="1" xfId="0" applyNumberFormat="1" applyFill="1" applyBorder="1"/>
    <xf numFmtId="0" fontId="0" fillId="2"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164" fontId="0" fillId="3" borderId="1" xfId="0" applyNumberFormat="1" applyFill="1" applyBorder="1"/>
    <xf numFmtId="164" fontId="0" fillId="2" borderId="1" xfId="0" applyNumberFormat="1" applyFont="1" applyFill="1" applyBorder="1"/>
    <xf numFmtId="0" fontId="2" fillId="2" borderId="1" xfId="0" applyFont="1" applyFill="1" applyBorder="1" applyAlignment="1">
      <alignment horizontal="left"/>
    </xf>
    <xf numFmtId="0" fontId="0" fillId="0" borderId="1" xfId="0" applyBorder="1"/>
    <xf numFmtId="0" fontId="0" fillId="2" borderId="1" xfId="0" applyFill="1" applyBorder="1" applyAlignment="1">
      <alignment horizontal="left" vertical="center" wrapText="1"/>
    </xf>
    <xf numFmtId="0" fontId="0" fillId="0" borderId="1" xfId="0" applyFont="1" applyFill="1" applyBorder="1" applyAlignment="1">
      <alignment horizontal="left" wrapText="1"/>
    </xf>
    <xf numFmtId="0" fontId="0" fillId="0" borderId="0" xfId="0" applyAlignment="1">
      <alignment horizontal="center"/>
    </xf>
    <xf numFmtId="0" fontId="0" fillId="2"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2" borderId="1" xfId="0" applyFill="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3" fontId="0" fillId="0" borderId="1" xfId="0" applyNumberFormat="1" applyFont="1" applyBorder="1" applyAlignment="1">
      <alignment horizontal="center" vertical="center"/>
    </xf>
    <xf numFmtId="0" fontId="0" fillId="0" borderId="1" xfId="0" applyBorder="1" applyAlignment="1">
      <alignment horizontal="center"/>
    </xf>
    <xf numFmtId="0" fontId="0" fillId="0" borderId="1" xfId="0" applyFont="1" applyBorder="1" applyAlignment="1">
      <alignment horizontal="left" vertical="center" wrapText="1"/>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Border="1"/>
    <xf numFmtId="0" fontId="0" fillId="0" borderId="1" xfId="0" applyBorder="1" applyAlignment="1">
      <alignment wrapText="1"/>
    </xf>
    <xf numFmtId="0" fontId="0" fillId="0" borderId="1" xfId="0" applyBorder="1" applyAlignment="1">
      <alignment vertical="center" wrapText="1"/>
    </xf>
    <xf numFmtId="0" fontId="3" fillId="0" borderId="1" xfId="0" applyFont="1" applyFill="1" applyBorder="1" applyAlignment="1">
      <alignment horizontal="justify" vertical="top" wrapText="1"/>
    </xf>
    <xf numFmtId="0" fontId="0" fillId="0" borderId="1" xfId="0" applyFill="1" applyBorder="1"/>
    <xf numFmtId="0" fontId="3" fillId="0" borderId="1" xfId="0" applyFont="1" applyBorder="1" applyAlignment="1">
      <alignment vertical="center" wrapText="1"/>
    </xf>
    <xf numFmtId="0" fontId="0" fillId="0" borderId="1" xfId="0"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showGridLines="0" tabSelected="1" workbookViewId="0">
      <pane xSplit="2" ySplit="1" topLeftCell="C24" activePane="bottomRight" state="frozen"/>
      <selection pane="topRight" activeCell="C1" sqref="C1"/>
      <selection pane="bottomLeft" activeCell="A2" sqref="A2"/>
      <selection pane="bottomRight" activeCell="C32" sqref="C32"/>
    </sheetView>
  </sheetViews>
  <sheetFormatPr baseColWidth="10" defaultRowHeight="15" x14ac:dyDescent="0.25"/>
  <cols>
    <col min="1" max="1" width="36" style="2" customWidth="1"/>
    <col min="2" max="2" width="30.5703125" customWidth="1"/>
    <col min="3" max="3" width="25.85546875" style="13" bestFit="1" customWidth="1"/>
    <col min="4" max="4" width="18.42578125" style="35" bestFit="1" customWidth="1"/>
    <col min="5" max="5" width="13" customWidth="1"/>
  </cols>
  <sheetData>
    <row r="1" spans="1:5" s="25" customFormat="1" ht="45" x14ac:dyDescent="0.25">
      <c r="A1" s="26" t="s">
        <v>2</v>
      </c>
      <c r="B1" s="27" t="s">
        <v>3</v>
      </c>
      <c r="C1" s="27" t="s">
        <v>4</v>
      </c>
      <c r="D1" s="26" t="s">
        <v>54</v>
      </c>
      <c r="E1" s="26" t="s">
        <v>95</v>
      </c>
    </row>
    <row r="2" spans="1:5" x14ac:dyDescent="0.25">
      <c r="A2" s="42" t="s">
        <v>6</v>
      </c>
      <c r="B2" s="42" t="s">
        <v>49</v>
      </c>
      <c r="C2" s="14" t="s">
        <v>7</v>
      </c>
      <c r="D2" s="15" t="s">
        <v>50</v>
      </c>
      <c r="E2" s="4"/>
    </row>
    <row r="3" spans="1:5" x14ac:dyDescent="0.25">
      <c r="A3" s="42"/>
      <c r="B3" s="42"/>
      <c r="C3" s="14" t="s">
        <v>8</v>
      </c>
      <c r="D3" s="15" t="s">
        <v>50</v>
      </c>
      <c r="E3" s="4"/>
    </row>
    <row r="4" spans="1:5" x14ac:dyDescent="0.25">
      <c r="A4" s="42"/>
      <c r="B4" s="42"/>
      <c r="C4" s="14" t="s">
        <v>9</v>
      </c>
      <c r="D4" s="15" t="s">
        <v>50</v>
      </c>
      <c r="E4" s="4"/>
    </row>
    <row r="5" spans="1:5" ht="29.25" customHeight="1" x14ac:dyDescent="0.25">
      <c r="A5" s="42"/>
      <c r="B5" s="42"/>
      <c r="C5" s="14" t="s">
        <v>10</v>
      </c>
      <c r="D5" s="15" t="s">
        <v>50</v>
      </c>
      <c r="E5" s="4"/>
    </row>
    <row r="6" spans="1:5" ht="45" x14ac:dyDescent="0.25">
      <c r="A6" s="24" t="s">
        <v>11</v>
      </c>
      <c r="B6" s="24" t="s">
        <v>12</v>
      </c>
      <c r="C6" s="15" t="s">
        <v>13</v>
      </c>
      <c r="D6" s="15" t="s">
        <v>50</v>
      </c>
      <c r="E6" s="1"/>
    </row>
    <row r="7" spans="1:5" ht="45" x14ac:dyDescent="0.25">
      <c r="A7" s="24" t="s">
        <v>14</v>
      </c>
      <c r="B7" s="24" t="s">
        <v>15</v>
      </c>
      <c r="C7" s="15" t="s">
        <v>13</v>
      </c>
      <c r="D7" s="15" t="s">
        <v>50</v>
      </c>
      <c r="E7" s="1"/>
    </row>
    <row r="8" spans="1:5" x14ac:dyDescent="0.25">
      <c r="A8" s="42" t="s">
        <v>16</v>
      </c>
      <c r="B8" s="42" t="s">
        <v>51</v>
      </c>
      <c r="C8" s="16" t="s">
        <v>52</v>
      </c>
      <c r="D8" s="15" t="s">
        <v>50</v>
      </c>
      <c r="E8" s="4"/>
    </row>
    <row r="9" spans="1:5" ht="33.75" customHeight="1" x14ac:dyDescent="0.25">
      <c r="A9" s="42"/>
      <c r="B9" s="42"/>
      <c r="C9" s="16" t="s">
        <v>53</v>
      </c>
      <c r="D9" s="15" t="s">
        <v>50</v>
      </c>
      <c r="E9" s="4"/>
    </row>
    <row r="10" spans="1:5" ht="60" x14ac:dyDescent="0.25">
      <c r="A10" s="24" t="s">
        <v>17</v>
      </c>
      <c r="B10" s="24" t="s">
        <v>18</v>
      </c>
      <c r="C10" s="17" t="s">
        <v>19</v>
      </c>
      <c r="D10" s="17" t="s">
        <v>50</v>
      </c>
      <c r="E10" s="4"/>
    </row>
    <row r="11" spans="1:5" ht="19.5" customHeight="1" x14ac:dyDescent="0.25">
      <c r="A11" s="42" t="s">
        <v>5</v>
      </c>
      <c r="B11" s="42" t="s">
        <v>76</v>
      </c>
      <c r="C11" s="18" t="s">
        <v>20</v>
      </c>
      <c r="D11" s="17" t="s">
        <v>50</v>
      </c>
      <c r="E11" s="1"/>
    </row>
    <row r="12" spans="1:5" ht="19.5" customHeight="1" x14ac:dyDescent="0.25">
      <c r="A12" s="42"/>
      <c r="B12" s="42"/>
      <c r="C12" s="15" t="s">
        <v>21</v>
      </c>
      <c r="D12" s="17" t="s">
        <v>50</v>
      </c>
      <c r="E12" s="1"/>
    </row>
    <row r="13" spans="1:5" x14ac:dyDescent="0.25">
      <c r="A13" s="42"/>
      <c r="B13" s="42"/>
      <c r="C13" s="15" t="s">
        <v>22</v>
      </c>
      <c r="D13" s="17" t="s">
        <v>50</v>
      </c>
      <c r="E13" s="1"/>
    </row>
    <row r="14" spans="1:5" ht="17.25" customHeight="1" x14ac:dyDescent="0.25">
      <c r="A14" s="42"/>
      <c r="B14" s="42"/>
      <c r="C14" s="15" t="s">
        <v>74</v>
      </c>
      <c r="D14" s="17" t="s">
        <v>50</v>
      </c>
      <c r="E14" s="1"/>
    </row>
    <row r="15" spans="1:5" ht="22.5" customHeight="1" x14ac:dyDescent="0.25">
      <c r="A15" s="42"/>
      <c r="B15" s="42"/>
      <c r="C15" s="15" t="s">
        <v>23</v>
      </c>
      <c r="D15" s="17" t="s">
        <v>50</v>
      </c>
      <c r="E15" s="1"/>
    </row>
    <row r="16" spans="1:5" x14ac:dyDescent="0.25">
      <c r="A16" s="42"/>
      <c r="B16" s="42"/>
      <c r="C16" s="15" t="s">
        <v>24</v>
      </c>
      <c r="D16" s="17" t="s">
        <v>50</v>
      </c>
      <c r="E16" s="1"/>
    </row>
    <row r="17" spans="1:5" ht="33" customHeight="1" x14ac:dyDescent="0.25">
      <c r="A17" s="42"/>
      <c r="B17" s="42"/>
      <c r="C17" s="13" t="s">
        <v>75</v>
      </c>
      <c r="D17" s="17" t="s">
        <v>50</v>
      </c>
      <c r="E17" s="1"/>
    </row>
    <row r="18" spans="1:5" ht="75" x14ac:dyDescent="0.25">
      <c r="A18" s="11" t="s">
        <v>25</v>
      </c>
      <c r="B18" s="5" t="s">
        <v>47</v>
      </c>
      <c r="C18" s="19" t="s">
        <v>48</v>
      </c>
      <c r="D18" s="17" t="s">
        <v>50</v>
      </c>
      <c r="E18" s="4"/>
    </row>
    <row r="19" spans="1:5" ht="45" x14ac:dyDescent="0.25">
      <c r="A19" s="6" t="s">
        <v>26</v>
      </c>
      <c r="B19" s="6" t="s">
        <v>27</v>
      </c>
      <c r="C19" s="20" t="s">
        <v>28</v>
      </c>
      <c r="D19" s="17" t="s">
        <v>50</v>
      </c>
      <c r="E19" s="1"/>
    </row>
    <row r="20" spans="1:5" x14ac:dyDescent="0.25">
      <c r="A20" s="12" t="s">
        <v>29</v>
      </c>
      <c r="B20" s="6" t="s">
        <v>30</v>
      </c>
      <c r="C20" s="21" t="s">
        <v>13</v>
      </c>
      <c r="D20" s="17" t="s">
        <v>50</v>
      </c>
      <c r="E20" s="7"/>
    </row>
    <row r="21" spans="1:5" x14ac:dyDescent="0.25">
      <c r="A21" s="12" t="s">
        <v>31</v>
      </c>
      <c r="B21" s="6" t="s">
        <v>32</v>
      </c>
      <c r="C21" s="21" t="s">
        <v>13</v>
      </c>
      <c r="D21" s="17" t="s">
        <v>50</v>
      </c>
      <c r="E21" s="7"/>
    </row>
    <row r="22" spans="1:5" x14ac:dyDescent="0.25">
      <c r="A22" s="12" t="s">
        <v>33</v>
      </c>
      <c r="B22" s="6" t="s">
        <v>30</v>
      </c>
      <c r="C22" s="21" t="s">
        <v>13</v>
      </c>
      <c r="D22" s="17" t="s">
        <v>50</v>
      </c>
      <c r="E22" s="7"/>
    </row>
    <row r="23" spans="1:5" x14ac:dyDescent="0.25">
      <c r="A23" s="12" t="s">
        <v>34</v>
      </c>
      <c r="B23" s="6" t="s">
        <v>30</v>
      </c>
      <c r="C23" s="21" t="s">
        <v>13</v>
      </c>
      <c r="D23" s="17" t="s">
        <v>50</v>
      </c>
      <c r="E23" s="7"/>
    </row>
    <row r="24" spans="1:5" x14ac:dyDescent="0.25">
      <c r="A24" s="6" t="s">
        <v>35</v>
      </c>
      <c r="B24" s="6" t="s">
        <v>36</v>
      </c>
      <c r="C24" s="21" t="s">
        <v>13</v>
      </c>
      <c r="D24" s="17" t="s">
        <v>50</v>
      </c>
      <c r="E24" s="7"/>
    </row>
    <row r="25" spans="1:5" x14ac:dyDescent="0.25">
      <c r="A25" s="6" t="s">
        <v>37</v>
      </c>
      <c r="B25" s="6" t="s">
        <v>36</v>
      </c>
      <c r="C25" s="21" t="s">
        <v>13</v>
      </c>
      <c r="D25" s="17" t="s">
        <v>50</v>
      </c>
      <c r="E25" s="7"/>
    </row>
    <row r="26" spans="1:5" x14ac:dyDescent="0.25">
      <c r="A26" s="43" t="s">
        <v>38</v>
      </c>
      <c r="B26" s="42" t="s">
        <v>39</v>
      </c>
      <c r="C26" s="22">
        <v>100</v>
      </c>
      <c r="D26" s="17" t="s">
        <v>50</v>
      </c>
      <c r="E26" s="1"/>
    </row>
    <row r="27" spans="1:5" x14ac:dyDescent="0.25">
      <c r="A27" s="43"/>
      <c r="B27" s="42"/>
      <c r="C27" s="22">
        <v>500</v>
      </c>
      <c r="D27" s="17" t="s">
        <v>50</v>
      </c>
      <c r="E27" s="1"/>
    </row>
    <row r="28" spans="1:5" x14ac:dyDescent="0.25">
      <c r="A28" s="43"/>
      <c r="B28" s="42"/>
      <c r="C28" s="22">
        <v>1000</v>
      </c>
      <c r="D28" s="17" t="s">
        <v>50</v>
      </c>
      <c r="E28" s="1"/>
    </row>
    <row r="29" spans="1:5" x14ac:dyDescent="0.25">
      <c r="A29" s="43"/>
      <c r="B29" s="42"/>
      <c r="C29" s="22">
        <v>3000</v>
      </c>
      <c r="D29" s="17" t="s">
        <v>50</v>
      </c>
      <c r="E29" s="1"/>
    </row>
    <row r="30" spans="1:5" ht="20.100000000000001" customHeight="1" x14ac:dyDescent="0.25">
      <c r="A30" s="43" t="s">
        <v>40</v>
      </c>
      <c r="B30" s="42" t="s">
        <v>39</v>
      </c>
      <c r="C30" s="22">
        <v>50</v>
      </c>
      <c r="D30" s="21" t="s">
        <v>0</v>
      </c>
      <c r="E30" s="4"/>
    </row>
    <row r="31" spans="1:5" ht="20.100000000000001" customHeight="1" x14ac:dyDescent="0.25">
      <c r="A31" s="43"/>
      <c r="B31" s="42"/>
      <c r="C31" s="22">
        <v>100</v>
      </c>
      <c r="D31" s="21" t="s">
        <v>0</v>
      </c>
      <c r="E31" s="4"/>
    </row>
    <row r="32" spans="1:5" ht="20.100000000000001" customHeight="1" x14ac:dyDescent="0.25">
      <c r="A32" s="43"/>
      <c r="B32" s="42"/>
      <c r="C32" s="22">
        <v>500</v>
      </c>
      <c r="D32" s="21" t="s">
        <v>0</v>
      </c>
      <c r="E32" s="4"/>
    </row>
    <row r="33" spans="1:5" ht="20.100000000000001" customHeight="1" x14ac:dyDescent="0.25">
      <c r="A33" s="43"/>
      <c r="B33" s="42"/>
      <c r="C33" s="22">
        <v>1000</v>
      </c>
      <c r="D33" s="21" t="s">
        <v>0</v>
      </c>
      <c r="E33" s="4"/>
    </row>
    <row r="34" spans="1:5" x14ac:dyDescent="0.25">
      <c r="A34" s="42" t="s">
        <v>41</v>
      </c>
      <c r="B34" s="42" t="s">
        <v>42</v>
      </c>
      <c r="C34" s="22">
        <v>3000</v>
      </c>
      <c r="D34" s="21" t="s">
        <v>0</v>
      </c>
      <c r="E34" s="1"/>
    </row>
    <row r="35" spans="1:5" x14ac:dyDescent="0.25">
      <c r="A35" s="42"/>
      <c r="B35" s="42"/>
      <c r="C35" s="22">
        <v>4000</v>
      </c>
      <c r="D35" s="21" t="s">
        <v>0</v>
      </c>
      <c r="E35" s="8"/>
    </row>
    <row r="36" spans="1:5" x14ac:dyDescent="0.25">
      <c r="A36" s="42"/>
      <c r="B36" s="42"/>
      <c r="C36" s="22">
        <v>5000</v>
      </c>
      <c r="D36" s="21" t="s">
        <v>0</v>
      </c>
      <c r="E36" s="8"/>
    </row>
    <row r="37" spans="1:5" x14ac:dyDescent="0.25">
      <c r="A37" s="42"/>
      <c r="B37" s="42"/>
      <c r="C37" s="22">
        <v>9000</v>
      </c>
      <c r="D37" s="21" t="s">
        <v>0</v>
      </c>
      <c r="E37" s="8"/>
    </row>
    <row r="38" spans="1:5" ht="45" x14ac:dyDescent="0.25">
      <c r="A38" s="24" t="s">
        <v>43</v>
      </c>
      <c r="B38" s="24" t="s">
        <v>44</v>
      </c>
      <c r="C38" s="22">
        <v>1</v>
      </c>
      <c r="D38" s="21" t="s">
        <v>0</v>
      </c>
      <c r="E38" s="4"/>
    </row>
    <row r="39" spans="1:5" x14ac:dyDescent="0.25">
      <c r="A39" s="24" t="s">
        <v>45</v>
      </c>
      <c r="B39" s="9" t="s">
        <v>55</v>
      </c>
      <c r="C39" s="22" t="s">
        <v>13</v>
      </c>
      <c r="D39" s="21" t="s">
        <v>0</v>
      </c>
      <c r="E39" s="1"/>
    </row>
    <row r="40" spans="1:5" ht="30" x14ac:dyDescent="0.25">
      <c r="A40" s="24" t="s">
        <v>46</v>
      </c>
      <c r="B40" s="24" t="s">
        <v>81</v>
      </c>
      <c r="C40" s="22" t="s">
        <v>13</v>
      </c>
      <c r="D40" s="21" t="s">
        <v>0</v>
      </c>
      <c r="E40" s="1"/>
    </row>
    <row r="41" spans="1:5" ht="45" x14ac:dyDescent="0.25">
      <c r="A41" s="3" t="s">
        <v>56</v>
      </c>
      <c r="B41" s="10"/>
      <c r="C41" s="23" t="s">
        <v>13</v>
      </c>
      <c r="D41" s="21" t="s">
        <v>0</v>
      </c>
      <c r="E41" s="10"/>
    </row>
    <row r="42" spans="1:5" ht="45" x14ac:dyDescent="0.25">
      <c r="A42" s="3" t="s">
        <v>57</v>
      </c>
      <c r="B42" s="10"/>
      <c r="C42" s="23" t="s">
        <v>13</v>
      </c>
      <c r="D42" s="21" t="s">
        <v>0</v>
      </c>
      <c r="E42" s="10"/>
    </row>
    <row r="43" spans="1:5" ht="45" x14ac:dyDescent="0.25">
      <c r="A43" s="3" t="s">
        <v>58</v>
      </c>
      <c r="B43" s="10"/>
      <c r="C43" s="23" t="s">
        <v>13</v>
      </c>
      <c r="D43" s="21" t="s">
        <v>0</v>
      </c>
      <c r="E43" s="10"/>
    </row>
    <row r="44" spans="1:5" ht="45" x14ac:dyDescent="0.25">
      <c r="A44" s="3" t="s">
        <v>59</v>
      </c>
      <c r="B44" s="10"/>
      <c r="C44" s="23" t="s">
        <v>13</v>
      </c>
      <c r="D44" s="21" t="s">
        <v>0</v>
      </c>
      <c r="E44" s="10"/>
    </row>
    <row r="45" spans="1:5" ht="45" x14ac:dyDescent="0.25">
      <c r="A45" s="3" t="s">
        <v>60</v>
      </c>
      <c r="B45" s="10"/>
      <c r="C45" s="23" t="s">
        <v>13</v>
      </c>
      <c r="D45" s="21" t="s">
        <v>0</v>
      </c>
      <c r="E45" s="10"/>
    </row>
    <row r="46" spans="1:5" ht="30" x14ac:dyDescent="0.25">
      <c r="A46" s="3" t="s">
        <v>61</v>
      </c>
      <c r="B46" s="10"/>
      <c r="C46" s="23" t="s">
        <v>13</v>
      </c>
      <c r="D46" s="21" t="s">
        <v>0</v>
      </c>
      <c r="E46" s="10"/>
    </row>
    <row r="47" spans="1:5" ht="45" x14ac:dyDescent="0.25">
      <c r="A47" s="3" t="s">
        <v>62</v>
      </c>
      <c r="B47" s="10"/>
      <c r="C47" s="23" t="s">
        <v>13</v>
      </c>
      <c r="D47" s="21" t="s">
        <v>0</v>
      </c>
      <c r="E47" s="10"/>
    </row>
    <row r="48" spans="1:5" ht="45" x14ac:dyDescent="0.25">
      <c r="A48" s="3" t="s">
        <v>63</v>
      </c>
      <c r="B48" s="10"/>
      <c r="C48" s="23" t="s">
        <v>13</v>
      </c>
      <c r="D48" s="21" t="s">
        <v>0</v>
      </c>
      <c r="E48" s="10"/>
    </row>
    <row r="49" spans="1:5" x14ac:dyDescent="0.25">
      <c r="A49" s="28" t="s">
        <v>64</v>
      </c>
      <c r="B49" s="10"/>
      <c r="C49" s="23" t="s">
        <v>13</v>
      </c>
      <c r="D49" s="18"/>
      <c r="E49" s="10"/>
    </row>
    <row r="50" spans="1:5" x14ac:dyDescent="0.25">
      <c r="A50" s="29" t="s">
        <v>65</v>
      </c>
      <c r="B50" s="10"/>
      <c r="C50" s="23" t="s">
        <v>13</v>
      </c>
      <c r="D50" s="18"/>
      <c r="E50" s="10"/>
    </row>
    <row r="51" spans="1:5" x14ac:dyDescent="0.25">
      <c r="A51" s="28" t="s">
        <v>66</v>
      </c>
      <c r="B51" s="10"/>
      <c r="C51" s="23" t="s">
        <v>13</v>
      </c>
      <c r="D51" s="18"/>
      <c r="E51" s="10"/>
    </row>
    <row r="52" spans="1:5" ht="11.25" customHeight="1" x14ac:dyDescent="0.25">
      <c r="A52" s="44" t="s">
        <v>86</v>
      </c>
      <c r="B52" s="10"/>
      <c r="C52" s="18" t="s">
        <v>87</v>
      </c>
      <c r="D52" s="18" t="s">
        <v>90</v>
      </c>
      <c r="E52" s="10"/>
    </row>
    <row r="53" spans="1:5" x14ac:dyDescent="0.25">
      <c r="A53" s="45"/>
      <c r="B53" s="10"/>
      <c r="C53" s="18" t="s">
        <v>88</v>
      </c>
      <c r="D53" s="18" t="s">
        <v>90</v>
      </c>
      <c r="E53" s="10"/>
    </row>
    <row r="54" spans="1:5" s="25" customFormat="1" ht="39" customHeight="1" x14ac:dyDescent="0.25">
      <c r="A54" s="46"/>
      <c r="B54" s="32"/>
      <c r="C54" s="34" t="s">
        <v>89</v>
      </c>
      <c r="D54" s="34" t="s">
        <v>90</v>
      </c>
      <c r="E54" s="32"/>
    </row>
    <row r="55" spans="1:5" s="25" customFormat="1" ht="30" x14ac:dyDescent="0.25">
      <c r="A55" s="31" t="s">
        <v>67</v>
      </c>
      <c r="B55" s="32"/>
      <c r="C55" s="34" t="s">
        <v>80</v>
      </c>
      <c r="D55" s="34"/>
      <c r="E55" s="32"/>
    </row>
    <row r="56" spans="1:5" ht="33.75" customHeight="1" x14ac:dyDescent="0.25">
      <c r="A56" s="33" t="s">
        <v>82</v>
      </c>
      <c r="B56" s="10"/>
      <c r="C56" s="23" t="s">
        <v>13</v>
      </c>
      <c r="D56" s="18" t="s">
        <v>50</v>
      </c>
      <c r="E56" s="10"/>
    </row>
    <row r="57" spans="1:5" ht="45" x14ac:dyDescent="0.25">
      <c r="A57" s="30" t="s">
        <v>68</v>
      </c>
      <c r="B57" s="10"/>
      <c r="C57" s="18" t="s">
        <v>79</v>
      </c>
      <c r="D57" s="18"/>
      <c r="E57" s="10"/>
    </row>
    <row r="58" spans="1:5" ht="30" x14ac:dyDescent="0.25">
      <c r="A58" s="29" t="s">
        <v>69</v>
      </c>
      <c r="B58" s="10"/>
      <c r="C58" s="18" t="s">
        <v>79</v>
      </c>
      <c r="D58" s="18"/>
      <c r="E58" s="10"/>
    </row>
    <row r="59" spans="1:5" ht="45" x14ac:dyDescent="0.25">
      <c r="A59" s="29" t="s">
        <v>70</v>
      </c>
      <c r="B59" s="10"/>
      <c r="C59" s="18" t="s">
        <v>79</v>
      </c>
      <c r="D59" s="18"/>
      <c r="E59" s="10"/>
    </row>
    <row r="60" spans="1:5" x14ac:dyDescent="0.25">
      <c r="A60" s="28" t="s">
        <v>83</v>
      </c>
      <c r="B60" s="10"/>
      <c r="C60" s="18" t="s">
        <v>79</v>
      </c>
      <c r="D60" s="18"/>
      <c r="E60" s="10"/>
    </row>
    <row r="61" spans="1:5" ht="30" x14ac:dyDescent="0.25">
      <c r="A61" s="29" t="s">
        <v>71</v>
      </c>
      <c r="B61" s="10"/>
      <c r="C61" s="18" t="s">
        <v>79</v>
      </c>
      <c r="D61" s="18"/>
      <c r="E61" s="10"/>
    </row>
    <row r="62" spans="1:5" ht="45" x14ac:dyDescent="0.25">
      <c r="A62" s="29" t="s">
        <v>72</v>
      </c>
      <c r="B62" s="10"/>
      <c r="C62" s="18" t="s">
        <v>78</v>
      </c>
      <c r="D62" s="18" t="s">
        <v>50</v>
      </c>
      <c r="E62" s="10"/>
    </row>
    <row r="63" spans="1:5" ht="56.25" customHeight="1" x14ac:dyDescent="0.25">
      <c r="A63" s="36" t="s">
        <v>73</v>
      </c>
      <c r="B63" s="39" t="s">
        <v>77</v>
      </c>
      <c r="C63" s="18" t="s">
        <v>91</v>
      </c>
      <c r="D63" s="18" t="s">
        <v>50</v>
      </c>
      <c r="E63" s="10"/>
    </row>
    <row r="64" spans="1:5" ht="42" customHeight="1" x14ac:dyDescent="0.25">
      <c r="A64" s="37"/>
      <c r="B64" s="40"/>
      <c r="C64" s="18" t="s">
        <v>92</v>
      </c>
      <c r="D64" s="18" t="s">
        <v>50</v>
      </c>
      <c r="E64" s="10"/>
    </row>
    <row r="65" spans="1:5" ht="46.5" customHeight="1" x14ac:dyDescent="0.25">
      <c r="A65" s="37"/>
      <c r="B65" s="40"/>
      <c r="C65" s="18" t="s">
        <v>93</v>
      </c>
      <c r="D65" s="18" t="s">
        <v>50</v>
      </c>
      <c r="E65" s="10"/>
    </row>
    <row r="66" spans="1:5" ht="54.75" customHeight="1" x14ac:dyDescent="0.25">
      <c r="A66" s="38"/>
      <c r="B66" s="41"/>
      <c r="C66" s="18" t="s">
        <v>94</v>
      </c>
      <c r="D66" s="18" t="s">
        <v>50</v>
      </c>
      <c r="E66" s="10"/>
    </row>
    <row r="67" spans="1:5" ht="90" x14ac:dyDescent="0.25">
      <c r="A67" s="29" t="s">
        <v>84</v>
      </c>
      <c r="B67" s="10"/>
      <c r="C67" s="23" t="s">
        <v>13</v>
      </c>
      <c r="D67" s="18" t="s">
        <v>85</v>
      </c>
      <c r="E67" s="10"/>
    </row>
    <row r="68" spans="1:5" x14ac:dyDescent="0.25">
      <c r="D68" s="18" t="s">
        <v>96</v>
      </c>
      <c r="E68" s="1">
        <f>SUM(E2:E67)</f>
        <v>0</v>
      </c>
    </row>
    <row r="69" spans="1:5" x14ac:dyDescent="0.25">
      <c r="D69" s="18" t="s">
        <v>1</v>
      </c>
      <c r="E69" s="10">
        <f>+E68*0.19</f>
        <v>0</v>
      </c>
    </row>
    <row r="70" spans="1:5" x14ac:dyDescent="0.25">
      <c r="D70" s="18" t="s">
        <v>97</v>
      </c>
      <c r="E70" s="1">
        <f>+E68+E69</f>
        <v>0</v>
      </c>
    </row>
  </sheetData>
  <mergeCells count="15">
    <mergeCell ref="A63:A66"/>
    <mergeCell ref="B63:B66"/>
    <mergeCell ref="A2:A5"/>
    <mergeCell ref="B2:B5"/>
    <mergeCell ref="A8:A9"/>
    <mergeCell ref="B8:B9"/>
    <mergeCell ref="A11:A17"/>
    <mergeCell ref="B11:B17"/>
    <mergeCell ref="A34:A37"/>
    <mergeCell ref="B34:B37"/>
    <mergeCell ref="A26:A29"/>
    <mergeCell ref="B26:B29"/>
    <mergeCell ref="A30:A33"/>
    <mergeCell ref="B30:B33"/>
    <mergeCell ref="A52:A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Logística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Viviana Navarrete Tarquino</dc:creator>
  <cp:lastModifiedBy>Nestor Hugo Zapata Carmona</cp:lastModifiedBy>
  <dcterms:created xsi:type="dcterms:W3CDTF">2018-01-22T21:41:03Z</dcterms:created>
  <dcterms:modified xsi:type="dcterms:W3CDTF">2018-09-26T14:25:11Z</dcterms:modified>
</cp:coreProperties>
</file>