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679"/>
  </bookViews>
  <sheets>
    <sheet name="Información General" sheetId="39" r:id="rId1"/>
    <sheet name="FC1. Gestión de incidentes" sheetId="1" r:id="rId2"/>
    <sheet name="Hoja1" sheetId="4" state="hidden" r:id="rId3"/>
    <sheet name="FC2. Reportes, consultas y BI" sheetId="19" r:id="rId4"/>
    <sheet name="FC3. Mapas" sheetId="20" r:id="rId5"/>
    <sheet name="FC4. Recursos" sheetId="21" r:id="rId6"/>
    <sheet name="FC5. AVL" sheetId="22" r:id="rId7"/>
    <sheet name="FC6. Mensajeria" sheetId="23" r:id="rId8"/>
    <sheet name="FC7. Evaluación y Gestión" sheetId="24" r:id="rId9"/>
    <sheet name="TC8. Capacidad" sheetId="25" r:id="rId10"/>
    <sheet name="TC9. Disponibilidad" sheetId="26" r:id="rId11"/>
    <sheet name="TC10. Conectividad integración" sheetId="27" r:id="rId12"/>
    <sheet name="TC11. Redundancia y continuidad" sheetId="28" r:id="rId13"/>
    <sheet name="TC12. Tecnicos Generales" sheetId="29" r:id="rId14"/>
    <sheet name="TC13. Entorno operativo" sheetId="30" r:id="rId15"/>
    <sheet name="TC14. Usabilidad y flexibilidad" sheetId="31" r:id="rId16"/>
    <sheet name="TC15. Pruebas y actualizaciones" sheetId="32" r:id="rId17"/>
    <sheet name="TC16. Interoperabilidad" sheetId="33" r:id="rId18"/>
    <sheet name="TC17. Impresion" sheetId="34" r:id="rId19"/>
    <sheet name="TC.18 VideoWall" sheetId="35" r:id="rId20"/>
    <sheet name="TC19. Manuales y capacitacion" sheetId="36" r:id="rId21"/>
    <sheet name="SC20. Seguridad" sheetId="37" r:id="rId22"/>
    <sheet name="SC21. Auditoria" sheetId="38" r:id="rId23"/>
  </sheets>
  <definedNames>
    <definedName name="_xlnm._FilterDatabase" localSheetId="1" hidden="1">'FC1. Gestión de incidentes'!$A$1:$K$254</definedName>
    <definedName name="_xlnm._FilterDatabase" localSheetId="3" hidden="1">'FC2. Reportes, consultas y BI'!$B$1:$E$54</definedName>
    <definedName name="_xlnm._FilterDatabase" localSheetId="4" hidden="1">'FC3. Mapas'!$B$1:$E$65</definedName>
    <definedName name="_xlnm._FilterDatabase" localSheetId="5" hidden="1">'FC4. Recursos'!$B$1:$E$65</definedName>
    <definedName name="_xlnm._FilterDatabase" localSheetId="6" hidden="1">'FC5. AVL'!$B$1:$E$22</definedName>
    <definedName name="_xlnm._FilterDatabase" localSheetId="7" hidden="1">'FC6. Mensajeria'!$B$1:$E$41</definedName>
    <definedName name="_xlnm._FilterDatabase" localSheetId="8" hidden="1">'FC7. Evaluación y Gestión'!$B$1:$E$12</definedName>
    <definedName name="_xlnm._FilterDatabase" localSheetId="21" hidden="1">'SC20. Seguridad'!$B$1:$E$37</definedName>
    <definedName name="_xlnm._FilterDatabase" localSheetId="22" hidden="1">'SC21. Auditoria'!$B$1:$E$14</definedName>
    <definedName name="_xlnm._FilterDatabase" localSheetId="11" hidden="1">'TC10. Conectividad integración'!$B$1:$E$16</definedName>
    <definedName name="_xlnm._FilterDatabase" localSheetId="12" hidden="1">'TC11. Redundancia y continuidad'!$B$1:$E$31</definedName>
    <definedName name="_xlnm._FilterDatabase" localSheetId="13" hidden="1">'TC12. Tecnicos Generales'!$B$1:$E$58</definedName>
    <definedName name="_xlnm._FilterDatabase" localSheetId="14" hidden="1">'TC13. Entorno operativo'!$B$1:$E$11</definedName>
    <definedName name="_xlnm._FilterDatabase" localSheetId="15" hidden="1">'TC14. Usabilidad y flexibilidad'!$B$1:$E$105</definedName>
    <definedName name="_xlnm._FilterDatabase" localSheetId="16" hidden="1">'TC15. Pruebas y actualizaciones'!$B$1:$E$16</definedName>
    <definedName name="_xlnm._FilterDatabase" localSheetId="18" hidden="1">'TC17. Impresion'!$B$1:$E$13</definedName>
    <definedName name="_xlnm._FilterDatabase" localSheetId="20" hidden="1">'TC19. Manuales y capacitacion'!$B$2:$E$30</definedName>
    <definedName name="_xlnm._FilterDatabase" localSheetId="10" hidden="1">'TC9. Disponibilidad'!$B$1:$E$10</definedName>
  </definedNames>
  <calcPr calcId="145621"/>
</workbook>
</file>

<file path=xl/calcChain.xml><?xml version="1.0" encoding="utf-8"?>
<calcChain xmlns="http://schemas.openxmlformats.org/spreadsheetml/2006/main">
  <c r="B2" i="19" l="1"/>
  <c r="B3" i="19" l="1"/>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2" i="20" l="1"/>
  <c r="B3" i="20" s="1"/>
  <c r="B4" i="20" s="1"/>
  <c r="B5" i="20" s="1"/>
  <c r="B6" i="20" s="1"/>
  <c r="B7" i="20" s="1"/>
  <c r="B8" i="20" s="1"/>
  <c r="B9" i="20" s="1"/>
  <c r="B10" i="20" s="1"/>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B37" i="20" s="1"/>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B2" i="21" l="1"/>
  <c r="B3" i="21" l="1"/>
  <c r="B4" i="21" s="1"/>
  <c r="B5" i="21" s="1"/>
  <c r="B6" i="21" s="1"/>
  <c r="B7" i="21" s="1"/>
  <c r="B8" i="21" s="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2" i="22" s="1"/>
  <c r="B3" i="22" l="1"/>
  <c r="B4" i="22" s="1"/>
  <c r="B5" i="22" s="1"/>
  <c r="B6" i="22" s="1"/>
  <c r="B7" i="22" s="1"/>
  <c r="B8" i="22" s="1"/>
  <c r="B9" i="22" s="1"/>
  <c r="B10" i="22" s="1"/>
  <c r="B11" i="22" s="1"/>
  <c r="B12" i="22" s="1"/>
  <c r="B13" i="22" s="1"/>
  <c r="B14" i="22" s="1"/>
  <c r="B15" i="22" s="1"/>
  <c r="B16" i="22" s="1"/>
  <c r="B17" i="22" s="1"/>
  <c r="B2" i="23" s="1"/>
  <c r="B3" i="23" l="1"/>
  <c r="B4" i="23" s="1"/>
  <c r="B5" i="23" s="1"/>
  <c r="B6" i="23" s="1"/>
  <c r="B7" i="23" s="1"/>
  <c r="B8" i="23" s="1"/>
  <c r="B9" i="23" s="1"/>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B38" i="23" s="1"/>
  <c r="B39" i="23" s="1"/>
  <c r="B40" i="23" s="1"/>
  <c r="B41" i="23" s="1"/>
  <c r="B2" i="24" s="1"/>
  <c r="B3" i="24" l="1"/>
  <c r="B4" i="24" s="1"/>
  <c r="B5" i="24" s="1"/>
  <c r="B6" i="24" s="1"/>
  <c r="B7" i="24" s="1"/>
  <c r="B8" i="24" s="1"/>
  <c r="B9" i="24" s="1"/>
  <c r="B10" i="24" s="1"/>
  <c r="B11" i="24" s="1"/>
  <c r="B12" i="24" s="1"/>
  <c r="B2" i="25" s="1"/>
  <c r="B3" i="25" l="1"/>
  <c r="B4" i="25" s="1"/>
  <c r="B2" i="26" s="1"/>
  <c r="B3" i="26" l="1"/>
  <c r="B4" i="26" s="1"/>
  <c r="B5" i="26" s="1"/>
  <c r="B6" i="26" s="1"/>
  <c r="B2" i="27" s="1"/>
  <c r="B3" i="27" l="1"/>
  <c r="B4" i="27" s="1"/>
  <c r="B5" i="27" s="1"/>
  <c r="B6" i="27" s="1"/>
  <c r="B7" i="27" s="1"/>
  <c r="B8" i="27" s="1"/>
  <c r="B9" i="27" s="1"/>
  <c r="B10" i="27" s="1"/>
  <c r="B11" i="27" s="1"/>
  <c r="B12" i="27" s="1"/>
  <c r="B13" i="27" s="1"/>
  <c r="B14" i="27" s="1"/>
  <c r="B15" i="27" s="1"/>
  <c r="B16" i="27" s="1"/>
  <c r="B2" i="28" s="1"/>
  <c r="B3" i="28" l="1"/>
  <c r="B4" i="28" s="1"/>
  <c r="B5" i="28" s="1"/>
  <c r="B6" i="28" s="1"/>
  <c r="B7" i="28" s="1"/>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s="1"/>
  <c r="B30" i="28" s="1"/>
  <c r="B31" i="28" s="1"/>
  <c r="B2" i="29" s="1"/>
  <c r="B3" i="29" l="1"/>
  <c r="B4" i="29" l="1"/>
  <c r="B5" i="29" s="1"/>
  <c r="B6" i="29" s="1"/>
  <c r="B7" i="29" s="1"/>
  <c r="B8" i="29" s="1"/>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2" i="30" s="1"/>
  <c r="B3" i="30" s="1"/>
  <c r="B4" i="30" s="1"/>
  <c r="B5" i="30" s="1"/>
  <c r="B6" i="30" s="1"/>
  <c r="B7" i="30" s="1"/>
  <c r="B8" i="30" s="1"/>
  <c r="B9" i="30" s="1"/>
  <c r="B10" i="30" s="1"/>
  <c r="B11" i="30" s="1"/>
  <c r="B2" i="31" s="1"/>
  <c r="B3" i="31" l="1"/>
  <c r="B4" i="31" s="1"/>
  <c r="B5" i="31" s="1"/>
  <c r="B6" i="31" s="1"/>
  <c r="B7" i="31" s="1"/>
  <c r="B8" i="31" s="1"/>
  <c r="B9" i="31" s="1"/>
  <c r="B10" i="31" s="1"/>
  <c r="B11" i="31" s="1"/>
  <c r="B12" i="31" s="1"/>
  <c r="B13" i="31" s="1"/>
  <c r="B14" i="31" s="1"/>
  <c r="B15" i="31" s="1"/>
  <c r="B16" i="31" s="1"/>
  <c r="B17" i="31" s="1"/>
  <c r="B18" i="31" s="1"/>
  <c r="B19" i="31" s="1"/>
  <c r="B20" i="31" s="1"/>
  <c r="B21" i="31" s="1"/>
  <c r="B22" i="31" s="1"/>
  <c r="B23" i="31" s="1"/>
  <c r="B24" i="31" s="1"/>
  <c r="B25" i="31" s="1"/>
  <c r="B26" i="31" s="1"/>
  <c r="B27" i="31" s="1"/>
  <c r="B28" i="31" s="1"/>
  <c r="B29" i="31" s="1"/>
  <c r="B30" i="31" s="1"/>
  <c r="B31" i="31" s="1"/>
  <c r="B32" i="31" s="1"/>
  <c r="B33" i="31" s="1"/>
  <c r="B34" i="31" s="1"/>
  <c r="B35" i="31" s="1"/>
  <c r="B36" i="31" s="1"/>
  <c r="B37" i="31" s="1"/>
  <c r="B38" i="31" s="1"/>
  <c r="B39" i="31" s="1"/>
  <c r="B40" i="31" s="1"/>
  <c r="B41" i="31" s="1"/>
  <c r="B42" i="31" s="1"/>
  <c r="B43" i="31" s="1"/>
  <c r="B44" i="31" s="1"/>
  <c r="B45" i="31" s="1"/>
  <c r="B46" i="31" s="1"/>
  <c r="B47" i="31" s="1"/>
  <c r="B48" i="31" s="1"/>
  <c r="B49" i="31" s="1"/>
  <c r="B50" i="31" s="1"/>
  <c r="B51" i="31" s="1"/>
  <c r="B52" i="31" s="1"/>
  <c r="B53" i="31" s="1"/>
  <c r="B54" i="31" s="1"/>
  <c r="B55" i="31" s="1"/>
  <c r="B56" i="31" s="1"/>
  <c r="B57" i="31" s="1"/>
  <c r="B58" i="31" s="1"/>
  <c r="B59" i="31" s="1"/>
  <c r="B60" i="31" s="1"/>
  <c r="B61" i="31" s="1"/>
  <c r="B62" i="31" s="1"/>
  <c r="B63" i="31" s="1"/>
  <c r="B64" i="31" s="1"/>
  <c r="B65" i="31" s="1"/>
  <c r="B66" i="31" s="1"/>
  <c r="B67" i="31" s="1"/>
  <c r="B68" i="31" s="1"/>
  <c r="B69" i="31" s="1"/>
  <c r="B70" i="31" s="1"/>
  <c r="B71" i="31" s="1"/>
  <c r="B72" i="31" s="1"/>
  <c r="B73" i="31" s="1"/>
  <c r="B74" i="31" s="1"/>
  <c r="B75" i="31" s="1"/>
  <c r="B76" i="31" s="1"/>
  <c r="B77" i="31" s="1"/>
  <c r="B78" i="31" s="1"/>
  <c r="B79" i="31" s="1"/>
  <c r="B80" i="31" s="1"/>
  <c r="B81" i="31" s="1"/>
  <c r="B82" i="31" s="1"/>
  <c r="B83" i="31" s="1"/>
  <c r="B84" i="31" s="1"/>
  <c r="B85" i="31" s="1"/>
  <c r="B86" i="31" s="1"/>
  <c r="B87" i="31" s="1"/>
  <c r="B88" i="31" s="1"/>
  <c r="B89" i="31" s="1"/>
  <c r="B90" i="31" s="1"/>
  <c r="B91" i="31" s="1"/>
  <c r="B92" i="31" s="1"/>
  <c r="B93" i="31" s="1"/>
  <c r="B94" i="31" s="1"/>
  <c r="B95" i="31" s="1"/>
  <c r="B96" i="31" s="1"/>
  <c r="B97" i="31" s="1"/>
  <c r="B98" i="31" s="1"/>
  <c r="B99" i="31" s="1"/>
  <c r="B100" i="31" l="1"/>
  <c r="B101" i="31" s="1"/>
  <c r="B102" i="31" l="1"/>
  <c r="B103" i="31" s="1"/>
  <c r="B104" i="31" s="1"/>
  <c r="B105" i="31" s="1"/>
  <c r="B2" i="32" s="1"/>
  <c r="B3" i="32" s="1"/>
  <c r="B4" i="32" s="1"/>
  <c r="B5" i="32" s="1"/>
  <c r="B6" i="32" s="1"/>
  <c r="B7" i="32" s="1"/>
  <c r="B8" i="32" s="1"/>
  <c r="B9" i="32" s="1"/>
  <c r="B10" i="32" s="1"/>
  <c r="B11" i="32" s="1"/>
  <c r="B12" i="32" s="1"/>
  <c r="B13" i="32" s="1"/>
  <c r="B14" i="32" s="1"/>
  <c r="B15" i="32" s="1"/>
  <c r="B16" i="32" s="1"/>
  <c r="B3" i="33" s="1"/>
  <c r="B2" i="34" l="1"/>
  <c r="B3" i="34" s="1"/>
  <c r="B4" i="34" s="1"/>
  <c r="B5" i="34" s="1"/>
  <c r="B6" i="34" s="1"/>
  <c r="B7" i="34" s="1"/>
  <c r="B8" i="34" s="1"/>
  <c r="B9" i="34" s="1"/>
  <c r="B10" i="34" s="1"/>
  <c r="B11" i="34" s="1"/>
  <c r="B12" i="34" s="1"/>
  <c r="B13" i="34" s="1"/>
  <c r="B3" i="35" s="1"/>
  <c r="B3" i="36" l="1"/>
  <c r="B4" i="36" l="1"/>
  <c r="B5" i="36" s="1"/>
  <c r="B6" i="36" s="1"/>
  <c r="B7" i="36" s="1"/>
  <c r="B8" i="36" s="1"/>
  <c r="B9" i="36" s="1"/>
  <c r="B10" i="36" s="1"/>
  <c r="B11" i="36" s="1"/>
  <c r="B12" i="36" s="1"/>
  <c r="B13" i="36" s="1"/>
  <c r="B14" i="36" s="1"/>
  <c r="B15" i="36" s="1"/>
  <c r="B16" i="36" s="1"/>
  <c r="B17" i="36" s="1"/>
  <c r="B18" i="36" s="1"/>
  <c r="B19" i="36" s="1"/>
  <c r="B20" i="36" s="1"/>
  <c r="B21" i="36" s="1"/>
  <c r="B22" i="36" s="1"/>
  <c r="B23" i="36" s="1"/>
  <c r="B24" i="36" s="1"/>
  <c r="B25" i="36" s="1"/>
  <c r="B26" i="36" s="1"/>
  <c r="B27" i="36" s="1"/>
  <c r="B28" i="36" s="1"/>
  <c r="B29" i="36" s="1"/>
  <c r="B30" i="36" s="1"/>
  <c r="B2" i="37" s="1"/>
  <c r="B3" i="37" l="1"/>
  <c r="B4" i="37" s="1"/>
  <c r="B5" i="37" s="1"/>
  <c r="B6" i="37" s="1"/>
  <c r="B7" i="37" s="1"/>
  <c r="B8" i="37" s="1"/>
  <c r="B9" i="37" s="1"/>
  <c r="B10" i="37" s="1"/>
  <c r="B11" i="37" s="1"/>
  <c r="B12" i="37" s="1"/>
  <c r="B13" i="37" s="1"/>
  <c r="B14" i="37" s="1"/>
  <c r="B15" i="37" s="1"/>
  <c r="B16" i="37" s="1"/>
  <c r="B17" i="37" s="1"/>
  <c r="B18" i="37" s="1"/>
  <c r="B19" i="37" s="1"/>
  <c r="B20" i="37" s="1"/>
  <c r="B21" i="37" s="1"/>
  <c r="B22" i="37" s="1"/>
  <c r="B23" i="37" s="1"/>
  <c r="B24" i="37" s="1"/>
  <c r="B25" i="37" s="1"/>
  <c r="B26" i="37" s="1"/>
  <c r="B27" i="37" s="1"/>
  <c r="B28" i="37" s="1"/>
  <c r="B29" i="37" s="1"/>
  <c r="B30" i="37" s="1"/>
  <c r="B31" i="37" s="1"/>
  <c r="B32" i="37" s="1"/>
  <c r="B33" i="37" s="1"/>
  <c r="B34" i="37" s="1"/>
  <c r="B35" i="37" s="1"/>
  <c r="B36" i="37" s="1"/>
  <c r="B37" i="37" s="1"/>
  <c r="B2" i="38" s="1"/>
  <c r="B3" i="38" l="1"/>
  <c r="B4" i="38" s="1"/>
  <c r="B5" i="38" s="1"/>
  <c r="B6" i="38" s="1"/>
  <c r="B7" i="38" s="1"/>
  <c r="B8" i="38" s="1"/>
  <c r="B9" i="38" s="1"/>
  <c r="B10" i="38" s="1"/>
  <c r="B11" i="38" s="1"/>
  <c r="B12" i="38" s="1"/>
  <c r="B13" i="38" s="1"/>
  <c r="B14" i="38" s="1"/>
</calcChain>
</file>

<file path=xl/sharedStrings.xml><?xml version="1.0" encoding="utf-8"?>
<sst xmlns="http://schemas.openxmlformats.org/spreadsheetml/2006/main" count="1745" uniqueCount="853">
  <si>
    <t>Capacidad</t>
  </si>
  <si>
    <t>GESTION DE INCIDENTES</t>
  </si>
  <si>
    <t>Disponibilidad</t>
  </si>
  <si>
    <t>Redundancia, Recuperación de fallos y Continuidad del Servicio</t>
  </si>
  <si>
    <t>Auditoría</t>
  </si>
  <si>
    <t>Requerimientos Técnicos Generales</t>
  </si>
  <si>
    <t>Entorno Operativo</t>
  </si>
  <si>
    <t>Requerimientos de Usabilidad y Flexibilidad</t>
  </si>
  <si>
    <t>Reportes, Consultas e Inteligencia de Negocios</t>
  </si>
  <si>
    <t>Escalabilidad, Pruebas y Actualizaciones de Software</t>
  </si>
  <si>
    <t>Interoperabilidad con los sistemas misionales o de apoyo de las Agencias adscritas</t>
  </si>
  <si>
    <t>Impresión</t>
  </si>
  <si>
    <t>Integración con Video Wall</t>
  </si>
  <si>
    <t>Manuales y Capacitación</t>
  </si>
  <si>
    <t>Mensajería</t>
  </si>
  <si>
    <t>RESPUESTAS</t>
  </si>
  <si>
    <t>No contestada</t>
  </si>
  <si>
    <t>Cumple</t>
  </si>
  <si>
    <t>No cumple</t>
  </si>
  <si>
    <t>Alternativo</t>
  </si>
  <si>
    <t>Evaluación y Gestión</t>
  </si>
  <si>
    <t>Seguridad</t>
  </si>
  <si>
    <t>GESTION DE RECURSOS</t>
  </si>
  <si>
    <t>GESTION DE MAPAS</t>
  </si>
  <si>
    <t>GESTION AVL</t>
  </si>
  <si>
    <t>Conectividad e Integración</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</si>
  <si>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</si>
  <si>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</si>
  <si>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</si>
  <si>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</si>
  <si>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</si>
  <si>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</si>
  <si>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</si>
  <si>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</si>
  <si>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</si>
  <si>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</si>
  <si>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</si>
  <si>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</si>
  <si>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</si>
  <si>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</si>
  <si>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</si>
  <si>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</si>
  <si>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</si>
  <si>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</si>
  <si>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</si>
  <si>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</si>
  <si>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</si>
  <si>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</si>
  <si>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</si>
  <si>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</si>
  <si>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</si>
  <si>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</si>
  <si>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</si>
  <si>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</si>
  <si>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</si>
  <si>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</si>
  <si>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</si>
  <si>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</si>
  <si>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</si>
  <si>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notificar automáticamente a los operadores de las agencias cuando el tipo de incidente ha sido cambiado por otra agencia mediante una alarma visual y sonora (La notificación es configurable por la agencia).</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</si>
  <si>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</si>
  <si>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</si>
  <si>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</si>
  <si>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El sistema deberá proporcionar la relación entre los datos de identificación del incidente en el CAD con el sistema de grabación de voz, con el fin de identificar y tener relacionado el incidente grabado con el respectivo incidente CAD.</t>
  </si>
  <si>
    <t>De acuerdo a la tipificación de incidentes realizados por el receptor, el sistema deberá realizar enrutamiento automático por perfiles de operador de cada agencia y que hayan sido previamente configurados en función a sus conocimientos y habilidades y que se encuentren disponibles, realizando control de colas de llamadas, así como enrutamiento por el origen de la llamada de acuerdo a la jurisdicción .</t>
  </si>
  <si>
    <t>El sistema deberá permitirle a un operador cambiar su estado (Disponible/Ocupado) y en caso de ser necesario y permitido, cambiar el estado a otro operador bajo privilegios de supervisor o coordinador de sala.</t>
  </si>
  <si>
    <t xml:space="preserve">El sistema deberá permitir a los operadores que tengan los permisos requeridos: crear, modificar y actualizar los incidentes en el sistema que no se encuentren cerrados. </t>
  </si>
  <si>
    <t>El sistema deberá proveer la funcionalidad de restablecer llamadas automáticamente en casos de caída de una llamada en curso y que ésta pueda ser restablecida con el mismo operador que la estaba atendiendo.</t>
  </si>
  <si>
    <t>El Sistema deberá permitir la visualización de cronómetros a petición del usuario que tenga permisos para ello, donde indique el tiempo desde la entrada de una llamada hasta el descuelgue para su atención en recepción y posteriormente en operación (sí fue direccionada a esta instancia), indicando el tiempo de permanencia de la llamada en cola en cada etapa del proceso.</t>
  </si>
  <si>
    <t>El Sistema deberá enviar un mensaje de alerta cuando una llamada lleva más de un tiempo parametrizado en la cola de espera de recepción o de operación.</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</si>
  <si>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</si>
  <si>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</si>
  <si>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</si>
  <si>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</si>
  <si>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</si>
  <si>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</si>
  <si>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El sistema CAD deberá permitir la parametrización de los estados y subestados de los incidentes por parte de las Agencias de acuerdo con sus propios criterios y necesidades.</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</si>
  <si>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</si>
  <si>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</si>
  <si>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 restringir a criterio de cada agencia la capacidad de los operadores de acuerdo a su perfil de cambiar o eliminar datos ingresados anteriormente y contenidos en los incidentes ya cerrados y que se volvieron a abrir.</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</si>
  <si>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</si>
  <si>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</si>
  <si>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</si>
  <si>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</si>
  <si>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Todos los comentarios introducidos durante el registro de incidentes deberán poder ser cambiados en cualquier momento por parte del receptor antes de transmitir el incidente a los operadores de las agencias.</t>
  </si>
  <si>
    <t>El despliegue de los comentarios deberá permitirle al operador navegar por todos ellos utilizando las teclas de flechas o la rueda de desplazamiento del ratón.</t>
  </si>
  <si>
    <t>Todos los comentarios deberán estar asociados a un incidente.</t>
  </si>
  <si>
    <t>Todos los comentarios deberán mostrarse en el orden cronológico de entrada o en sentido inverso a criterio del operador</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</si>
  <si>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</si>
  <si>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</si>
  <si>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</si>
  <si>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</si>
  <si>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</si>
  <si>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</si>
  <si>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</si>
  <si>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El sistema deberá permitir la posibilidad de destacar automáticamente en el texto narrativo del campo de comentarios, palabras clave predefinidas (por ejemplo: herido, infarto, peligro, muerto, arma, etc.).</t>
  </si>
  <si>
    <t>El sistema deberá proveer el mecanismo de creación y mantenimiento de las listas de palabras clave a utilizar en el campo de comentarios parametrizable a criterio y necesidades de cada agencia.</t>
  </si>
  <si>
    <t>El sistema deberá ofrecer la posibilidad de activar la función "corrector ortográfico" a criterio del operador para  aplicarlo en el discurso narrativo del campo de comentarios.</t>
  </si>
  <si>
    <t>El sistema deberá asignar colores distintivos al texto ingresado en el campo de comentarios, por cada operador de las diferentes agencias que están atendiendo un  incidente, de tal manera que sea fácil su identificación visual.</t>
  </si>
  <si>
    <t xml:space="preserve">Al ingresar un nuevo incidente, el sistema CAD deberá proveer automáticamente y de forma parametrizable un número único de incidente compuesto por la sigla de la agencia que inició el incidente, la fecha en formato DD-MM-AAAA, un número consecutivo provisto y controlado automáticamente por el sistema y un indicativo de si es incidente es inicial, duplicado o clonado (I = Inicial, D = Duplicado, C = Clonado). Por ejemplo (REC-30-12-2017-000001-I). No se permiten números duplicados de identificación de incidentes. </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</si>
  <si>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</si>
  <si>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</si>
  <si>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</si>
  <si>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</si>
  <si>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</si>
  <si>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</si>
  <si>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</si>
  <si>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</si>
  <si>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</si>
  <si>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Dependiendo del tipo de incidente establecido en la Guía de Tipificación del SIES-M, puede ser necesario que el operador de la Agencia necesite ingresar información adicional a la de registro inicial y a la de atención pero que esta relacionada con el incidente, por lo tanto, el sistema deberá proveer la capacidad de ingresar dicha información en campos independientes tipo grilla de mínimo 50 registros y cada registro de mínimo 30 campos definidos por cada Agencia que los necesite, por ejemplo para las Agencias de Inclusión Social, Secretaria de la Mujer, Afectaciones a los Servicios o a la Infraestructura, Población Afectada en Dagrd, Movilidad, etc.:
- Nombres, - Apellidos
- Edad, - Sexo
- Tipo de identificación, - Número de Identificación (validación contra registraduría)
- Dirección, - Barrio, - Comuna
- Tipo de Afectado (Víctima, Reportante, Agresor, etc..), - Clase de Afectación (afectado, herido, fallecido, etc..)
- Tipo de Reportante (Víctima, Familiar, Conocido, etc..)
- Régimen de Salud (Subsidiado, Pos, Otro), - Entidad de Afiliación Salud
- Nombre del Lugar de traslado
- Persona a cargo del afectado
- Etnia, - LGTBI (Si/No)
- Discapacitado  (Si/No), - Descripción Incapacidad
- Desplazado (Si/No).
- Observaciones
- Placas del Vehículo, - # SOAT, # Revisión Tecno mecánica, Nombre Propietario, # Licencia conducción, etc..</t>
  </si>
  <si>
    <t xml:space="preserve">El sistema CAD deberá proveer la configuración de cuales campos de los de ingreso y de los de gestión en el registro de información de los incidentes son obligatorios y cuales son opcionales, esta configuración deberá poder ser definida a criterio de cada agencia y podrá depender del tipo de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</si>
  <si>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</si>
  <si>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Para el campo de Bitácora, el sistema debe proveer ajuste automático de línea, controlando los saltos de línea entre las palabras cuando ocurra.</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</si>
  <si>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</si>
  <si>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</si>
  <si>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Al momento de confirmar una entrada de información en la Bitácora por un operador el sistema debe realizar la revisión de ortografía y sugerirle modificar la ortografía incorrecta.</t>
  </si>
  <si>
    <t>El sistema debe proveer la parametrización y respectivo control de acuerdo a esta parametrización, de cuales campos de gestión del incidente son catalogados como información confidencial y por lo tanto no podrán ser consultados, visualizados ni generados en reportes por los operadores o agencias no autorizadas. La parametrización de la confidencialidad de los campos debe contener como mínimo por Tipo de Incidente:
- Agencias que pueden consultar información confidencial
- Perfiles de los operadores de las Agencias autorizadas que no pueden consultar información confidencial
- Agencias que no pueden consultar información confidencial
- Campos confidenciales (restringidos)
- Campos disponibles (no restringidos)</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</si>
  <si>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</si>
  <si>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</si>
  <si>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</si>
  <si>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</si>
  <si>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</si>
  <si>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</si>
  <si>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</si>
  <si>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</si>
  <si>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</si>
  <si>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</si>
  <si>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</si>
  <si>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</si>
  <si>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</si>
  <si>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</si>
  <si>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</si>
  <si>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</si>
  <si>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</si>
  <si>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</si>
  <si>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</si>
  <si>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Todas los campos, a excepción del número y Tipo de incidente, pueden estar ocultos a discreción de un operador.</t>
  </si>
  <si>
    <t>Se deberá alertar visual y auditivamente (opción con ajuste de configuración) cuando se adiciona un nuevo incidente a una lista de incidentes pendientes.</t>
  </si>
  <si>
    <t>Se deberá alertar visual y auditivamente (opción con ajuste de configuración) cuando se actualiza un incidente pendiente.</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</si>
  <si>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</si>
  <si>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</si>
  <si>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</si>
  <si>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</si>
  <si>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</si>
  <si>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</si>
  <si>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</si>
  <si>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</si>
  <si>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</si>
  <si>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</si>
  <si>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desde la línea de comandos.</t>
  </si>
  <si>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</si>
  <si>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</si>
  <si>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</si>
  <si>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</si>
  <si>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El sistema deberá proporcionar una notificación visual y sonora (opcional usando la configuración del sistema), cuando una llamada llega a una estación de trabajo de recepción.</t>
  </si>
  <si>
    <t>Cuando ocurren cambios en la ubicación del llamante, por ejemplo desde equipos móviles, deberán ser capturados y registrados por el sistema CAD en el historial de incidentes, pero la ubicación inicial del incidente no se deberá cambiar, a no ser que el operador así lo decida, actualizando la ubicación del incidente.</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</si>
  <si>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</si>
  <si>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</si>
  <si>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</si>
  <si>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recepcionista de una llamada actualiza un incidente que esta activo y ya asignado a una o varias agencias, el o los operadores responsables, deberán recibir una notificación visual y audible (opcional a través de la configuración del sistema).</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</si>
  <si>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</si>
  <si>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</si>
  <si>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</si>
  <si>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</si>
  <si>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</si>
  <si>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deberá proveer la parametrización y administración de las agencias que requieren o no traslado de llamadas</t>
  </si>
  <si>
    <t>El sistema CAD deberá garantizar la funcionalidad del traslado de voz (llamadas) del SIES-M a las agencias que así lo tengan parametrizado y realizar el remarcado automático hacia la agencia en caso de pérdida de la llamada, para evitar las rellamadas desde las agencias.</t>
  </si>
  <si>
    <t>Deberá proveer la funcionalidad de búsqueda fonética (búsqueda por voz), que permita encontrar fácilmente fragmentos de la información grabada de la llamada relacionada a un incidente específico, o en grupo de grabaciones relacionadas a varios incidentes.</t>
  </si>
  <si>
    <t xml:space="preserve">El sistema deberá permitir la integración con otros canales o medios de comunicación adicional al de llamadas telefónicas, tales como: sensores de alertas, botones de pánico, mensajería de texto, correo electrónico, emergencias por página web y redes sociales (Facebook, Twiter, etc..) </t>
  </si>
  <si>
    <t>El sistema deberá soportar la activación de servicios Screen Pop (pantalla emergente) para mostrar información acerca de una llamada que ha sido enviada al operador, incluyendo información del usuario como nombre, número de teléfono y ubicación.</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</si>
  <si>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</si>
  <si>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</si>
  <si>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 xml:space="preserve">El sistema  deberá permitir la asociación a un incidente y el almacenamiento de datos provenientes de mensajes de texto, aplicaciones web, correos electrónicos y chats en la base de datos que soporta el sistema. </t>
  </si>
  <si>
    <t>El Sistema deberá tener incorporada la tecnología ACD (Automatic Call Distributor), de tal forma que se distribuyan de forma óptima las llamadas entre los diferentes operadores disponibles de cada una de las agencias adscritas.</t>
  </si>
  <si>
    <t xml:space="preserve">El sistema CAD deberá proveer integración con los controles de telefonía de la interface de usuario CTI (Computer Telephony integration) de diferentes plataformas como CSTA, RSI, TAPI, TSAPI y deberán estar disponibles para  su uso, de modo que, no se requiera el despliegue o apertura de ventanas adicionales para interactuar con el sistema telefónico. </t>
  </si>
  <si>
    <t xml:space="preserve">El sistema CAD deberá proveer integración con la interface de usuario CTI (Computer Telephony integration) de diferentes plataformas como CSTA, RSI, TAPI, TSAPI asociando automáticamente la grabación de voz de la llamada al número del incidente, mediante un proceso que permita su posterior recuperación integrada con la información registrada del incidente. </t>
  </si>
  <si>
    <t>El Sistema deberá realizar la grabación de voz en forma digital, utilizando algoritmos de compresión con el objeto de minimizar el tamaño de almacenamiento de dichos archivos.</t>
  </si>
  <si>
    <t>El sistema deberá proveer integración con el sistema de video vigilancia VMS GENETEC Security Center Versión 5.2 SR10, de tal manera que el operador del CAD que sea autorizado para ello, pueda seleccionar y controlar la cámara o cámaras que desee ver en su pantalla y que le permitan tener mejor información de decisión de acciones a tomar para la atención del incidente.</t>
  </si>
  <si>
    <t>Los controles de cámaras de vigilancia deberán estar integrados con la interface de usuario y deberán estar disponibles para  su uso, de modo que, no se requiera el despliegue o apertura de ventanas adicionales para interactuar con dicho sistema.</t>
  </si>
  <si>
    <t>El sistema CAD deberá permitir la parametrización del listado de las cámaras de video vigilancia que han sido integradas al sistema CAD, con la siguiente información mínima: código de la cámara, código de la agencia o entidad a la que pertenece la cámara, estado (Ocupada, Libre, en Mantenimiento, etc.), ubicación (dirección, barrio y Comuna), tipo de cámara y descripción.</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</si>
  <si>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</si>
  <si>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 xml:space="preserve">El sistema deberá proveer la funcionalidad al operador del sistema CAD de seleccionar una cámara del listado parametrizado de cámaras disponibles, desplegar el video en pantalla de la estación de trabajo y permitir la grabación del video relacionándolo con el incidente a voluntad del operador, de tal manera que, permita su posterior recuperación integrada al incidente. </t>
  </si>
  <si>
    <t>El sistema deberá permitir la integración y recepción de alarmas provistas por los sistemas de CCTV con video analítica o de detección automática de incidentes y una vez que el operador verifique y confirme la existencia del incidente, éste quede registrado mínimo con la siguiente información:
- Código del Tipo de Incidente
- Código de la Cámara o Número de la cámara
- Ubicación y Dirección
Con lo anterior el operador completa la información faltante y asigna agencias o recursos de acuerdo a su perfil.</t>
  </si>
  <si>
    <t>El sistema deberá proveer integración con los sistemas de radio-comunicaciones, asociando automáticamente la grabación de voz al incidente, mediante un proceso que permita su posterior recuperación integrada al incidente.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</si>
  <si>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Los controles del sistema de radio-comunicaciones deberán estar integrados con la interface de usuario y deberán estar disponibles para  su uso, de modo que, no se requiera el despliegue o apertura de ventanas adicionales para interactuar con dicho sistema.</t>
  </si>
  <si>
    <t>El sistema CAD deberá ser compatible con la capacidad de interactuar con radios portátiles que tengan GPS y capacidades de mensajería.</t>
  </si>
  <si>
    <t>El sistema CAD deberá ser compatible con la sincronización de alias de radios y así evitar el mantenimiento de los códigos duplicados de identificación de radios.</t>
  </si>
  <si>
    <t>El sistema CAD deberá permitir el envío de alertas y alarmas por radio.</t>
  </si>
  <si>
    <t>El sistema CAD deberá permitir buscar y  mostrar la información de asignaciones realizadas por radio.</t>
  </si>
  <si>
    <t>El sistema CAD deberá permitir la realización de asignaciones por radio, según el tipo de incidente y agencia.</t>
  </si>
  <si>
    <t>La interfaz entre el sistema CAD y el sistema de radio, deberá ser capaz de comunicar los datos requeridos para anunciar la información de los incidentes.</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</si>
  <si>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</si>
  <si>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</si>
  <si>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</si>
  <si>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</si>
  <si>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</si>
  <si>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</si>
  <si>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</si>
  <si>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Una vez detectado y marcado un incidente como duplicado, el sistema CAD deberá permitirle al operador asociarlo al incidente que está siendo atendido en primera instancia, por medio del número de este incidente y quitarlo de la cola de incidentes pendientes de atención, además, deberá bloquearlo para que no sea enviado a las agencias.</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</si>
  <si>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</si>
  <si>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Los incidentes asociados como duplicados a un incidente inicial se deberán poder acceder para posteriores consultas (por ejemplo, con hipervínculos u otros métodos de asociación)</t>
  </si>
  <si>
    <t>Los incidentes asociados como duplicados deberán poder desasociarse por opciones de selección, por medio de un comando o función y por operadores con el perfil autorizado para ello.</t>
  </si>
  <si>
    <t>El sistema deberá proveer la funcionalidad de ingresar en el sistema CAD una lista especial categorizada a criterio de cada agencia, de los números telefónicos (fijos o móviles) que los operadores identifiquen como de bromistas, acosadores o llamadores frecuentes, con datos como número telefónico, nombre, observaciones, fecha de ingreso y cantidad de veces identificado, con opciones de administración (creación, edición, eliminación) para detectarlos al momento del ingreso de una llamada proveniente de estos números y darles un tratamiento especial, de acuerdo con políticas y procedimientos del SIES-M o de cada Agencia (como bloqueo, atención especial y/o mensaje automático de advertencia de infracción de la Ley después de un número parametrizado de llamadas al día).</t>
  </si>
  <si>
    <t xml:space="preserve">Cuando se registre un número de teléfono en la lista de bromistas o acosadores, el sistema CAD deberá enviar un mensaje automático hacia todas las estaciones de los operadores indicando tal novedad de acuerdo a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</si>
  <si>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</si>
  <si>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</si>
  <si>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</si>
  <si>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</si>
  <si>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 xml:space="preserve">Al seleccionar sobre el mapa un incidente en particular, el sistema deberá desplegar la información básica del mismo como por ejemplo, el tipo, la dirección, el teléfono y los recursos móviles que lo están atendiendo. </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</si>
  <si>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</si>
  <si>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</si>
  <si>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</si>
  <si>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</si>
  <si>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</si>
  <si>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</si>
  <si>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</si>
  <si>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</si>
  <si>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</si>
  <si>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</si>
  <si>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</si>
  <si>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</si>
  <si>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</si>
  <si>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</si>
  <si>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</si>
  <si>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</si>
  <si>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</si>
  <si>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</si>
  <si>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</si>
  <si>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La respuesta no estándar puede ser permanente o temporal y se deberá poder definir solo durante combinaciones de días de semana y horas del día específicas.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</si>
  <si>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</si>
  <si>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</si>
  <si>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</si>
  <si>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definir automáticamente la aplicación de respuestas no estándar solo durante ciertos días de la semana u horas del día (por ejemplo, período de utilización).</t>
  </si>
  <si>
    <t>El sistema deberá proporcionar la capacidad de utilizar una respuesta estándar, si se definen uno o más períodos pero ninguno de ellos se puede aplicar.</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</si>
  <si>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</si>
  <si>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</si>
  <si>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</si>
  <si>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</si>
  <si>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deberá permitir la creación de hasta 10 temporizadores adicionales y personalizados por cada agencia para el registro y control de tiempos en las etapas o estados de gestión del incidente.</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</si>
  <si>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</si>
  <si>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</si>
  <si>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</si>
  <si>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</si>
  <si>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</si>
  <si>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</si>
  <si>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</si>
  <si>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monitoreo silencioso en línea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</si>
  <si>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El sistema CAD deberá ofrecer la funcionalidad de monitoreo histórico desde otra estación de trabajo configurada para el perfil de supervisión (SIES-M o Agencias), tanto de datos (registro del incidente) como de voz (llamada y radiocomunicaciones), sobre el trabajo realizado por un operador seleccionado o un incidente específico, sin opciones de registro de información en el mismo sistema CAD.</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</si>
  <si>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</si>
  <si>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</si>
  <si>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 xml:space="preserve">Una vez marcado un incidente como de "Alto Impacto" el sistema CAD deberá enviar un mensaje automático hacia todas las estaciones de los operadores del SIES-M y de las Agencias involucradas en el incidente, indicando tal novedad, de acuerdo con un mensaje previamente parametrizado para este incidente. </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</si>
  <si>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</si>
  <si>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</si>
  <si>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</si>
  <si>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</si>
  <si>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la funcionalidad de personalizar la interfaz de usuario (campos, organización, colores, opciones, menú disponible, etc.), de acuerdo con las necesidades de cada agencia y cada operador.</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</si>
  <si>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</si>
  <si>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deberá proporcionar un método para el ingreso de información de incidentes mientras que el sistema CAD este fuera de línea, tanto para estaciones de trabajo fijas como móviles (modo de ponerse al día).</t>
  </si>
  <si>
    <t>El sistema deberá indicar en el registro de sucesos, cuándo se ingresan datos de incidentes fuera de línea.</t>
  </si>
  <si>
    <t>El sistema deberá reservar por agencia un bloque de números de incidente para su uso, cuando se está operando fuera de línea.</t>
  </si>
  <si>
    <t>El número reservado de registro de incidente se deberá asignar automáticamente, cuando se está operando fuera de línea.</t>
  </si>
  <si>
    <t>Los registros ingresados de incidentes cuando se está operando fuera de línea, deberán quedar marcados como tales.</t>
  </si>
  <si>
    <t>El sistema debe permitir que un operador pueda devolver un incidente a la lista de espera (pendiente) sin haberle realizado gestión alguna o asignado recursos.</t>
  </si>
  <si>
    <t>El sistema debe permitir adicionar recursos a un incidente con recursos ya asignados.</t>
  </si>
  <si>
    <t>El sistema debe permitirle al operador despachar recursos adicionales a un incidente desde la línea de comandos, desde el formulario de envío del incidente o usando la opción de  arrastrar y soltar desde la función de lista de recursos disponibles.</t>
  </si>
  <si>
    <t>Las recomendaciones de asignación de los recursos que debe proveer el sistema se deberán ajustar a los informes de cierres de vías activos.</t>
  </si>
  <si>
    <t>Durante un cierre de la vía, un operador puede designar si un cierre puede ser marcado como "abierto" para el personal de seguridad pública.</t>
  </si>
  <si>
    <t>La función de guía de enrutamiento de los recursos provista por el sistema deberá utilizar la red de calles activas de la ciudad.</t>
  </si>
  <si>
    <t>El sistema deberá permitir a un operador establecer una cerca virtual (barrera geográfica virtual) relacionada con un lugar de un incidente u otros lugares que se seleccionen en el mapa, permitiendo establecer un área de perímetro basada en metros o por direcciones de delimitación.</t>
  </si>
  <si>
    <t>Todas las unidades activas dentro de una barrera geográfica virtual deberán poder recibir al mismo tiempo las notificaciones de asesoramiento tanto del operador del CAD, como de las agencias que se encuentren dentro de la barrera geográfica.</t>
  </si>
  <si>
    <t>El sistema deberá permitir guardar y mostrar los peligros del área o de las instalaciones, información táctica y de incidentes CAD anteriores, relativos a la ubicación de nuevos incidentes.</t>
  </si>
  <si>
    <t>El sistema deberá permitir a los equipos de respuesta en terreno y a los operadores, recopilar e ingresar la información de peligros y táctica sobre ubicaciones específicas en el sistema.</t>
  </si>
  <si>
    <t>La información sobre incidentes históricos que se produjeron en ubicaciones específicas (incidentes anteriores en la misma ubicación) se deberán poder consultar para su posible reutilización.</t>
  </si>
  <si>
    <t>El sistema deberá mostrar y alertar a los operadores y equipos de respuesta sobre información disponible de las instalaciones y de los antecedentes que se hayan registrado previamente.</t>
  </si>
  <si>
    <t>El sistema deberá tener la capacidad de guardar "Información de Interés" asociada a una ubicación, para suministro a los equipos de respuesta, deberá incluir, de manera enunciativa:
- Materiales peligrosos almacenados en la ubicación
- Armas de fuego mantenidas en la ubicación
- Información específica sobre las personas en la ubicación, que incluye, de manera enunciativa: 
   -Órdenes judiciales en archivo
   -Información médica importante
   -Discapacidades e insuficiencias
   -Peligros potenciales para los equipos de respuesta
- Campos adicionales a criterio del usuario</t>
  </si>
  <si>
    <t>El sistema CAD deberá proporcionar integración y ser compatible con el uso del "Botón de Emergencia" provisto por dispositivos móviles de los abonados, para proporcionar una notificación de alerta de emergencia para las estaciones de trabajo CAD de recepción y atender este tipo de comunicación.</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</si>
  <si>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</si>
  <si>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</si>
  <si>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El sistema deberá soportar el Protocolo de Alerta Común (The Common Alerting Protocol, PAC, el cual es un formato de datos basado en XML para el intercambio de avisos públicos y emergencias entre las tecnologías de alertamiento (Vallas Electrónicas Informativas). El PAC permite que un mensaje de advertencia pueda ser difundido constante y simultáneamente a través de muchos sistemas de alerta para muchas aplicaciones. El PAC aumenta la efectividad de advertencias a las agencias simplificando la tarea de activar una advertencia para los funcionarios responsables.</t>
  </si>
  <si>
    <t>Para respaldar la función de Despacho de equipos de emergencia médica/triaje de incidentes, el sistema CAD debe permitir la interacción de un programa de triaje de despacho médico de emergencia (EMD) o de incidentes que:
- Permitirá la personalización según las necesidades de la agencia (por ejemplo, dirección médica, operaciones).
- Orientará u ofrecerá indicaciones al operador mediante formatos definidos según la información que proporciona la persona que llama.
- Ayudará al operador a identificar:
   o Tipo de incidente (por ejemplo, cumplimiento de la ley, incendio, emergencia médica, varias agencias)
   o Recursos necesarios, por ejemplo, policía, carros ALS/BLS (Advanced Life Support / Basic Life Support), equipos de     rescate)
   o Nivel de respuesta (por ejemplo, Alpha, Bravo, Charlie, Delta o prioridad)
- Proporcionará la capacidad de permitir el despacho de una unidad al sitio del incidente lo más pronto posible mientras se confirma la dirección y se determina la naturaleza del incidente.
- Indicará al operador que proporcione instrucciones a la persona que llama o a las unidades de respuesta antes de la llegada.
- Recomendará un cambio, según la información obtenida e ingresada en el programa, respecto a:
   o Prioridad de respuesta (por ejemplo, elevación o disminución a emergente, no emergente)
   o Recursos necesarios (por ejemplo, policía, Dagrd, emergencias médicas).</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</si>
  <si>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</si>
  <si>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</si>
  <si>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</si>
  <si>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</si>
  <si>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</si>
  <si>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</si>
  <si>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</si>
  <si>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</si>
  <si>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</si>
  <si>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</si>
  <si>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</si>
  <si>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</si>
  <si>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</si>
  <si>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</si>
  <si>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</si>
  <si>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El sistema CAD deberá proveer gráficas de comportamiento y frecuencias de la gestión diaria, semanal y mensual por agencia con la relación a la cantidad de incidentes recibidos y atendidos, con mínimo la siguiente información:
- Número del reporte (Automáticamente generado y controlado por el sistema)
- Fecha / Hora de generación del reporte
- Frecuencia de Incidente recibidos
- Frecuencia de Incidentes procedentes (positivos)
- Frecuencia de Incidentes que ameritaron despacho de recursos
Nota: Si el reporte es de frecuencia diaria, la serie es por cada hora del día, si es por semanas la serie es por cada día de la semana y sí es por meses, la serie es por cada mes.</t>
  </si>
  <si>
    <t>No deberá haber límite en la cantidad de caracteres alfanuméricos y especiales que se puedan utilizar en la sección de descripción de un informe de actividad diaria de un operador o de una agencia.</t>
  </si>
  <si>
    <t>Un operador puede enviar los informes a estaciones de trabajo designadas, dispositivos de datos móviles o impresoras, ya sea individualmente o a un grupo.</t>
  </si>
  <si>
    <t xml:space="preserve">El sistema generará y notificará diariamente a los usuarios designados para la atención de turnos de trabajo de cada agencia, vía correo electrónico y con un tiempo de anterioridad previamente parametrizado. </t>
  </si>
  <si>
    <t>Un operador deberá poder buscar un informe por fecha/hora, número del reporte, agencia o jurisdicción.</t>
  </si>
  <si>
    <t>El sistema deberá permitir guardar las configuraciones de consultas y reportes realizados por los usuarios finales, para su posterior reutilización.</t>
  </si>
  <si>
    <t>El sistema deberá proveer la funcionalidad de realizar modelamientos y simulaciones sobre la información histórica almacenada, para predecir comportamientos y tendencias (what happend if), que permitan la toma de decisiones y la gestión a futuro.</t>
  </si>
  <si>
    <t xml:space="preserve">El sistema deberá permitir la parametrización de procedimientos seguros de extracción, transformación y cargue de información a los  datamarts o bodegas de datos, para visualización en herramientas de inteligencia de negocio, garantizando la integridad de la información. </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</si>
  <si>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</si>
  <si>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deberá poder ser seleccionado para consulta y visualización, utilizando el menor número de dígitos significativos del número del incidente (por ejemplo, los 3 o 4 últimos dígitos de su número).</t>
  </si>
  <si>
    <t>Un incidente deberá poder seleccionarse para ser consultado o actualizado haciendo referencia al recurso que le fue asignado.</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</si>
  <si>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</si>
  <si>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</si>
  <si>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</si>
  <si>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Todas las consultas, reportes y gráficos, tanto predefinidos como creados por los usuarios, deberán poderse exportar a PDF, Excel, Word o Power Point.</t>
  </si>
  <si>
    <t xml:space="preserve">Con base en la información de los reportes predefinidos, el sistema deberá proveer todas las funciones necesarias para configurar un Tablero de Control, que permita mediante la definición y cálculo (automático o bajo demanda) de Indicadores de Gestión y Operación de la plataforma tecnológica, tener un diagnostico y monitoreo permanente tanto para el SIES-M como de sus agencias adscritas. </t>
  </si>
  <si>
    <t>La parametrización, definición de indicadores y tipos de acceso al tablero de control, deberán ser realizados únicamente por perfiles específicamente definidos para realizar cada una de estas acciones.</t>
  </si>
  <si>
    <t>El acceso a  los reportes  estáticos  o dinámicos, deberá ser accesible desde cualquier estación de trabajo a donde tenga acceso el sistema de  información y el acceso dependerá de los perfiles y permisos de  cada  usuario.</t>
  </si>
  <si>
    <t>El sistema deberá ofrecer un módulo de Inteligencia de Negocios operando sobre replicas de las bases de datos para la generación de consultas y reportes complejos, definidos por el usuario o basados en información histórica.</t>
  </si>
  <si>
    <t>El sistema deberá proveer integración de servicios OLAP para la explotación y procesamiento analítico de la meta data.</t>
  </si>
  <si>
    <t xml:space="preserve">El sistema deberá  brindar la disponibilidad de acceso y uso de  los diferentes repositorios  de datos,   para   generar   tableros de  monitoreo  y control,  indicadores,  geo estadísticas,  y demás  reportes  tanto  estáticos como dinámicos.   Así  mismo,  permitir el análisis a partir de datos estructurados y no estructurados, análisis que se soportarán con las herramientas que se  provean para realizar minería de datos, inteligencia de negocios y toma de decisiones sobre datos no estructurados. </t>
  </si>
  <si>
    <t>El sistema deberá generar reportes de estimación de cargas laborales, turnos y puestos de trabajo óptimos por perfil basados en la demanda de llamadas y de los recursos disponibles de las agencias para atenderlos (fijos y móviles) con posibilidad de realizar simulaciones basadas en históricos y utilizando parámetros de cantidad de llamadas, tiempos de atención y tasa de abandono de llamadas.</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</si>
  <si>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</si>
  <si>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</si>
  <si>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 xml:space="preserve">El sistema deberá proveer la funcionalidad de realizar simulaciones y proyecciones de uso y necesidades de los recursos de las agencias (fijos y móviles)  basados en la información histórica de atención de incidentes, en parámetros de cantidad y tipo de recursos disponibles por cada agencia y en la cantidad de incidentes que deberán ser atendidos en un tiempo dado. </t>
  </si>
  <si>
    <t>El sistema deberá permitir guardar las configuraciones de las simulaciones realizadas, para su posterior reutilización.</t>
  </si>
  <si>
    <t>El sistema deberá proveer análisis de datos históricos sobre el comportamiento de incidentes por prioridad, tipo de incidente y agencia. Por ejemplo, horas y días pico de mayor incidencia.</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</si>
  <si>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</si>
  <si>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permitir visualizar en el mapa digital las estadísticas de ubicación de incidentes históricos p por diferentes conceptos, tales como: tipo de incidente, incidentes sucedidos en un período de tiempo determinado (fecha inicial, fecha final), informes gráficos de un incidente individual y combinación de estos.</t>
  </si>
  <si>
    <t>El sistema deberá permitir visualizar los mapas de concentración de incidentes históricos por diversos conceptos, tales como: tipo de incidente, incidentes sucedidos en un período de tiempo determinado (fecha inicial, fecha final), informes gráficos de un incidente individual y combinación de estos.</t>
  </si>
  <si>
    <t>El sistema deberá proveer la información del  histórico de llamadas realizadas desde un mismo número telefónico.</t>
  </si>
  <si>
    <t>El sistema deberá proveer la información del  histórico de  llamadas  realizadas  por  la  misma  persona (identificándola por nombre, apellido y ubicación).</t>
  </si>
  <si>
    <t>El sistema deberá permitir la visualización de la gestión de emergencias de la ciudad de forma integral y por áreas geográficas de  interés, ubicación, topónimo y dirección, solamente a perfiles definidos para esta actividad.</t>
  </si>
  <si>
    <t>El sistema deberá tener un Sistema de Información Geográfica (GIS) integrado con los mapas actualizados de la ciudad de Medellín.</t>
  </si>
  <si>
    <t>El sistema GIS deberá poder incorporar la información de fuentes de cartografía externas como: Agustín Codazzi, Catastro, Acueducto, Google Maps, ArcGIS, etc. Esta integración debe poder realizarse mediante servicios REST, Json, o de forma desconectada, con personal geodatabase.</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</si>
  <si>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</si>
  <si>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</si>
  <si>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 permitir integrarse con los componentes de geocodificación, geocodificación inverso, servicios de cartografía y de imágenes de la alcaldía de Medellín como una fuente más de consulta.</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</si>
  <si>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</si>
  <si>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</si>
  <si>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</si>
  <si>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</si>
  <si>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mapa integrado del CAD se deberá poder utilizar para todo la ciudad.</t>
  </si>
  <si>
    <t>El sistema deberá ser compatible con varios mapas o capas que se muestren al mismo tiempo en ventanas separadas.</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</si>
  <si>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</si>
  <si>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</si>
  <si>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</si>
  <si>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Al hacer clic en un icono de una cámara en la capa de CCTV del mapa, el sistema deberá ser capaz de mostrar el video de la cámara en vivo en una ventana emergente en el área de trabajo del mapa para los operadores autorizados a ello.</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</si>
  <si>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</si>
  <si>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</si>
  <si>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</si>
  <si>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El sistema de mapa deberá mostrar todas los recursos disponibles dentro de la vista del mapa.</t>
  </si>
  <si>
    <t>Los símbolos del mapa se deberán distinguir entre funciones, incidentes y recursos por color y forma.</t>
  </si>
  <si>
    <t>Los símbolos del mapa que representan recursos, se deberán distinguir por su estado (por ejemplo, en ruta, en sitio, disponible).</t>
  </si>
  <si>
    <t>Las representaciones del estado de los recursos en el mapa (por ejemplo, el color y la simbología) deberán coincidir con las representaciones de los estados utilizados en los monitores CAD.</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</si>
  <si>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</si>
  <si>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</si>
  <si>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 xml:space="preserve">Un operador deberá poder realizar una búsqueda de una ubicación en el mapa, basado en los siguientes criterios:
- Dirección Validada
- Intersección Validada
- Las coordenadas geográficas (por ejemplo, latitud / longitud)
- Clic con el mouse en el mapa  (devolver las coordenadas del punto, o la dirección, o el cruce vial)
- Con el número telefónico (ANI) 
- Nombre de Lugar Común Validado </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</si>
  <si>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</si>
  <si>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</si>
  <si>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 xml:space="preserve">Un operador deberá poder usar el zoom con el scroll del ratón en la vista del mapa. </t>
  </si>
  <si>
    <t>Los niveles de zoom del mapa deberán poderse definir por cada agencia.</t>
  </si>
  <si>
    <t>Los niveles de zoom del mapa deberán poderse definir de acuerdo con las jurisdicciones de cada una de las agencias. Por ejemplo, cuadrante A quiere el mapa ampliado a 1.000 Mts al revisar un despacho, mientras que B quiere el mapa ampliado a 2.000 mts para la misma función.</t>
  </si>
  <si>
    <t xml:space="preserve">El tamaño de la fuente de las anotaciones del mapa (por ejemplo, nombres de calles) se deberá ajustar automáticamente con el enfoque o zoom del mapa, para mantener un tamaño consistente. </t>
  </si>
  <si>
    <t xml:space="preserve">El tamaño de la letra de los íconos del mapa se deberá ajustar automáticamente con el enfoque o zoom del mapa, para mantener un tamaño consistente. </t>
  </si>
  <si>
    <t>El mapa deberá ser compatible con el sistema métrico.</t>
  </si>
  <si>
    <t>El sistema deberá permitir la impresión de la pantalla del mapa.</t>
  </si>
  <si>
    <t>El sistema deberá permitir la captura de pantalla del mapa actual y guardar una instantánea.</t>
  </si>
  <si>
    <t>El sistema deberá ser capaz de compartir el archivo de captura de pantalla del mapa a través de correo electrónico.</t>
  </si>
  <si>
    <t>Las actualizaciones del mapa sólo deberán requerir que se carguen los archivos de actualización e integrarlos con el mapa en lugar de tener que actualizar todo el archivo del mapa.</t>
  </si>
  <si>
    <t>Los usuarios autorizados de las agencias deberán poder actualizar su propio sistema de mapeo.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</si>
  <si>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</si>
  <si>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</si>
  <si>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</si>
  <si>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</si>
  <si>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</si>
  <si>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</si>
  <si>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</si>
  <si>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</si>
  <si>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</si>
  <si>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</si>
  <si>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</si>
  <si>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</si>
  <si>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</si>
  <si>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</si>
  <si>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es compatible con la asignación de recursos a los incidentes, arrastrando y soltando los mismos desde la lista de recursos disponibles para un incidente que se muestra en el mapa.</t>
  </si>
  <si>
    <t>El sistema CAD deberá transferir automáticamente los datos de ubicación del incidente al mapa.</t>
  </si>
  <si>
    <t>El sistema deberá recibir, procesar y marcar, la funcionalidad de marcación de cierres de vías en el CAD y en el mapa ya se forma manual o con integración a sistemas externos como Waze.</t>
  </si>
  <si>
    <t>Las actualizaciones de cierres de vías deberán estar representados en todas las estaciones de trabajo del sistema y los dispositivos en tiempo real.</t>
  </si>
  <si>
    <t>Un usuario autorizado deberá poder registrar un cierre de vía usando las funciones de CAD.</t>
  </si>
  <si>
    <t>Un usuario autorizado deberá poder programar un cierre de la vía (por ejemplo, la ruta del desfile, eventos especiales) indicando el sitio de inicio, el sitio final y las fecha-hora de inicio y final del cierre.</t>
  </si>
  <si>
    <t>Un usuario autorizado deberá poder interrumpir el cierre de la vía usando las funciones de CAD.</t>
  </si>
  <si>
    <t>El registro de cierre de vías deberá ser compartido automáticamente por el sistema con todas las estaciones de trabajo y dispositivos móviles.</t>
  </si>
  <si>
    <t>El sistema deberá ser capaz de actualizar las estaciones de trabajo y los dispositivos móviles con los datos de cierre de la vía, inmediatamente después de registrarlo.</t>
  </si>
  <si>
    <t>El sistema deberá integrarse con servicios de identificación de congestión de vías.</t>
  </si>
  <si>
    <t>El sistema deberá integrarse con servicios de sugerencia de rutas (por ejemplo waze) óptimas para guiar el desplazamiento de recursos que tienen AVL/GPS.</t>
  </si>
  <si>
    <t xml:space="preserve">El sistema deberá permitirle al operador ver la ruta en el mapa desde la ubicación actual del recurso asignado a un incidente, a la ubicación del incidente. Esto facilita al operador el trabajo de orientación de un móvil. </t>
  </si>
  <si>
    <t xml:space="preserve">El sistema deberá proveerle al operador las opciones de selección en el mapa de las capas disponibles con la ubicación de recursos fijos y móviles que éste desee ver de acuerdo a su estado (Disponible, En curso, En Sitio).  </t>
  </si>
  <si>
    <t>El sistema deberá proveer integración con aplicaciones de AVL (Ubicación Automática de Vehículos), APL (Ubicación Automática de Personas)  y GPS (Global Positioning System) del que dispongan las unidades móviles de atención de las diferentes agencias, por ejemplo.
Dagrd (máquinas, vehículos, personas)
Policía (patrullas, motos, etc.)
Movilidad (patrullas, motos, etc.)
Salud (ambulancias, vehículos, motos)</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</si>
  <si>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</si>
  <si>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</si>
  <si>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</si>
  <si>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</si>
  <si>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respectivo recurso.</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</si>
  <si>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</si>
  <si>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</si>
  <si>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</si>
  <si>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</si>
  <si>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El sistema deberá permitir que el estado de varios recursos asignados a un incidente pueda ser actualizado con un solo comando.</t>
  </si>
  <si>
    <t>El sistema deberá permitir que cada agencia cree y mantenga los códigos de estado de sus recursos.</t>
  </si>
  <si>
    <t>El sistema deberá reflejar el estado de un recurso, tanto en la ventana de atención de incidentes, como en la de recursos, como en la del mapa.</t>
  </si>
  <si>
    <t>El indicador de estado de un recurso en el mapa y en los campos del CAD debe ser del mismo color.</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</si>
  <si>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</si>
  <si>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</si>
  <si>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</si>
  <si>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</si>
  <si>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</si>
  <si>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</si>
  <si>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</si>
  <si>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deberá permitir la asignación de un recurso por un operador que no es responsable del recurso con la autorización del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</si>
  <si>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</si>
  <si>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</si>
  <si>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La entrada en servicio de un recurso móvil debe incluir la asignación de sus recursos humanos.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</si>
  <si>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</si>
  <si>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</si>
  <si>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</si>
  <si>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</si>
  <si>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</si>
  <si>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</si>
  <si>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</si>
  <si>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</si>
  <si>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utilizar mapas de recorrido recomendado de los recursos (ruta), para desarrollar la lista de recomendaciones de recursos diferenciando ruta optima, ruta rapida y ruta alterna, teniendo integración con servicios de trafico en tiempo real y cartografía actualizada.</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</si>
  <si>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</si>
  <si>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</si>
  <si>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</si>
  <si>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Los estados de los recursos deberán poder ser grabados cuando se está operando fuera de línea.</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</si>
  <si>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</si>
  <si>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</si>
  <si>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</si>
  <si>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</si>
  <si>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</si>
  <si>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</si>
  <si>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</si>
  <si>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</si>
  <si>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</si>
  <si>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</si>
  <si>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</si>
  <si>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</si>
  <si>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</si>
  <si>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El sistema CAD deberá detectar y alertar automáticamente al operador cuando un recurso móvil abandone la escena del incidente sin haber sido gestionado y autorizado en el sistema CAD para ello, utilizando la integración con los sistemas AVL (Ubicación Automática de Vehículos) y APL (Ubicación Automática de Personas) que cada agencia disponga para sus móviles.</t>
  </si>
  <si>
    <t xml:space="preserve">El sistema deberá permitir la generación de rutas sobre los mapas de los recorridos realizados por los diferentes recursos móviles de las agencias, basados en criterios de selección como: rango de fechas-horas, agencia y tipo de recursos. </t>
  </si>
  <si>
    <t>La función de guía de enrutamiento de los recursos deberá ajustarse automáticamente con los cambios en tiempo real en el sistema de posicionamiento global (GPS) del recurso.</t>
  </si>
  <si>
    <t>La función de guía de enrutamiento de los recursos deberá utilizar la ubicación AVL y APL de los recursos como punto de partida para su enrutamiento.</t>
  </si>
  <si>
    <t>La función de guía de enrutamiento de los recursos deberá estar basado en los parámetros de la distancia más corta y la ruta más rápida desde de la ubicación del recurso a la ubicación del incidente asignado.</t>
  </si>
  <si>
    <t>La función de guía de enrutamiento de los recursos  deberá permitir que el enrutamiento este basado por la selección del operador de los puntos inicial y final ubicados en el mapa.</t>
  </si>
  <si>
    <t>La función de guía de enrutamiento de los recursos deberá ser compatible con la creación y mantenimiento de desvíos de tráfico debido a la construcción de vías u otros eventos.</t>
  </si>
  <si>
    <t>La función de guía de enrutamiento de los recursos deberá respetar las normas de tránsito, por ejemplo, límites de velocidad, sentido de las calles, etc.</t>
  </si>
  <si>
    <t>La función de guía de enrutamiento de los recursos deberá indicar y resaltar la ruta calculada en el mapa.</t>
  </si>
  <si>
    <t>La función de guía de enrutamiento de los recursos para dispositivos móviles deberá permitir los anuncios de paso a paso de las direcciones entre dos puntos cualesquiera en el mapa.</t>
  </si>
  <si>
    <t xml:space="preserve">La función de guía de enrutamiento de los recursos para las instrucciones de paso a paso de las direcciones puedes ser activadas o desactivadas a discreción del operador. </t>
  </si>
  <si>
    <t>La función de guía de enrutamiento de los recursos deberá restablecer automáticamente la ruta en función de la ubicación actual del recurso.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</si>
  <si>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</si>
  <si>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</si>
  <si>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</si>
  <si>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 xml:space="preserve">El sistema deberá permitir a un usuario autorizado restringir que los datos AVL y APL de los recursos o grupos de recursos sean compartidos con otras agencias o rol de usuarios. </t>
  </si>
  <si>
    <t>El sistema deberá permitir registrar los componentes de AVL y APL de los recursos por:
- Tipo de Recurso
- Grupo
- Zona
- Jurisdicción
- Agencia</t>
  </si>
  <si>
    <t>Los módulos de AVL y APL en el CAD se deberán poder activar/desactivar por un usuario autorizado a discreción de cada agencia.</t>
  </si>
  <si>
    <t>Las posiciones de los recursos con AVL o APL se deberán mostrar en el mapa integrado de la estación de trabajo CAD a discreción del operador, basado en la activación de capas.</t>
  </si>
  <si>
    <t>Las posiciones de los recursos con AVL o APL se deberán mostrar en el mapa integrado del CAD en las estaciones de trabajo móviles.</t>
  </si>
  <si>
    <t>Las posiciones de los recursos con AVL o APL se deberán actualizar automáticamente en el mapa.</t>
  </si>
  <si>
    <t>La frecuencia de  actualización de AVL y APL se puede ajustar por unidad, estado, velocidad y tiempo transcurrido.</t>
  </si>
  <si>
    <t>El sistema deberá interactuar con las aplicaciones AVL y APL independiente de la infraestructura de datos móviles.</t>
  </si>
  <si>
    <t>Los módulos de AVL y APL se pueden activar y desactivar sin pérdida de la capacidad de respuesta del sistema CAD.</t>
  </si>
  <si>
    <t>El sistema CAD se deberá integrar con las aplicaciones AVL y APL para capturar y transmitir los datos de estado del recurso con respecto a sus condiciones físicas (por ejemplo, el estado de las luces de emergencia, apertura de puertas, velocidad y sirenas).</t>
  </si>
  <si>
    <t>La interface en tiempo real del sistema CAD con las aplicaciones AVL y APL de cada recurso para capturar datos de su estado deberá permitir los siguientes informes:
- Actividad del vehículo
- Velocidad
- Localización</t>
  </si>
  <si>
    <t>Los supervisores deberán ser notificados cuando los protocolos de manejo de los recursos en las  agencias han sido violados (por ejemplo, barreras geográficas, violación de velocidad, etc.).</t>
  </si>
  <si>
    <t>Con el sistema AVL o APL habilitado, el mapa se deberá desplazar automáticamente para seguir un recurso seleccionado por un operador.</t>
  </si>
  <si>
    <t>El sistema deberá proveer un módulo de mensajería instantánea entre las estaciones de trabajo fijas y remotas vinculadas al sistema CAD. (estaciones del SIES-M, de las Agencias y móviles), con funcionalidades mínimas de Administración de Contactos, Grupos de Contactos y Envío de Mensajes Emergentes (Avisos que se despliegan unos segundos previamente parametrizados y se vuelven a cerrar).</t>
  </si>
  <si>
    <t>El sistema deberá permitir enviar alertas y mensajes instantáneos a cualquier estación o dispositivo móvil, grupo o combinación de grupos registrados en el sistema por un usuario autorizado para ello.</t>
  </si>
  <si>
    <t xml:space="preserve">Cuando se registre un número de teléfono en la lista de bromistas o acosadores, el sistema CAD deberá enviar un mensaje automático hacia todas las estaciones de los operadores indicando tal novedad de acuerdo con un mensaje previamente parametrizado para este incidente. </t>
  </si>
  <si>
    <t>El sistema deberá permitir enviar mensajes de texto o SMS a un grupo de operadores o recursos de las agencias que se encuentren ubicados en un área previamente parametrizada de cubrimiento de un incidente.</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</si>
  <si>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</si>
  <si>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</si>
  <si>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</si>
  <si>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El componente de mensajería debe soportar:
- Presentación de los mensajes a través de un único comando
- Señalización acústica y visual de los mensajes recibidos
- Reenviar, responder y eliminar mensajes
- Mensajes de prioridad</t>
  </si>
  <si>
    <t>El componente de mensajería deberá permitir que los mensajes se puedan dirigir a cualquier impresora del sistema.</t>
  </si>
  <si>
    <t>Los mensajes seleccionado por el operador se deberán poder añadir al histórico de un incidente relacionado.</t>
  </si>
  <si>
    <t>Los mensajes se deberán poder generar desde de la línea de comandos.</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</si>
  <si>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</si>
  <si>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</si>
  <si>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enviar notificaciones automáticas de incidentes basados en texto, utilizando listas configuradas por agencia, jurisdicción, zona, ubicación y tipo de incidente.</t>
  </si>
  <si>
    <t>Los mensajes deberán poder ser enviados y recibidos por cualquier parámetro direccionable (por ejemplo, número del dispositivo móvil, código del operador, código de la estación de trabajo del operador, nombre del operador, código de la estación de trabajo).</t>
  </si>
  <si>
    <t>El sistema deberá permitir el envío de mensajes cortos (SMS) y mensajes de servicio de mensajería multimedia (MMS) a números de teléfono celular.</t>
  </si>
  <si>
    <t>El sistema deberá permitir el envío de mensajes a los sitios web de las redes sociales disponibles y configuradas por las diferentes agencias. Este mensaje se deberá registrar en el historial de incidentes y esta función deberá poder ser restringida por rol, perfil, código del operador o código de la estación de trabajo.</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</si>
  <si>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</si>
  <si>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</si>
  <si>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</si>
  <si>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ser compatible con la creación de grupos de mensajería dinámicos (es decir, cuando los usuarios inician sesión, el sistema deberá determinar automáticamente qué usuarios o grupos son miembros, cuales están activos o disponibles y estar basado en reglas que son administradas por el administrador del sistema).</t>
  </si>
  <si>
    <t>El sistema deberá ser compatible con la capacidad de enviar mensajes recurrentes que pueden ser definidos para el envío de un número determinado de veces por hora, día, semana o mes.</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</si>
  <si>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</si>
  <si>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Los mensajes se deberán mostrar en un área especial y separada dedicada a la mensajería sin interferir en el área de atención de incidentes.</t>
  </si>
  <si>
    <t>Los mensajes, tanto enviados como recibidos, se deberán mostrar usando la función de ajuste de texto automático sin ruptura de la palabra.</t>
  </si>
  <si>
    <t>La recepción de mensajes no deberá interferir con las funciones de CAD (por ejemplo, la toma de la  llamada, el envío de recursos, el registro de información, etc.).</t>
  </si>
  <si>
    <t>Los mensajes emergentes no deberán cubrir el área de trabajo activa.</t>
  </si>
  <si>
    <t>Un operador deberá ser notificado de la recepción de un mensaje con una alerta visual y una alerta sonora (opcional a través de la configuración del sistema).</t>
  </si>
  <si>
    <t>Los mensajes deberán poder ser marcados como "Urgente" por parte del remitente del mensaje.</t>
  </si>
  <si>
    <t>Los mensajes deberán poder ser marcados como "Urgente" de forma automática por el sistema cuando el mensaje contenga  palabras o frases clave previamente configuradas (por ejemplo: pistola, cuchillo, policía amenazado, bombero en peligro, etc.).</t>
  </si>
  <si>
    <t>Un mensaje puede ser marcado como urgente, lo que permitirá que el mensaje sea colocado en la parte superior de una cola de mensajes para una estación de trabajo particular.</t>
  </si>
  <si>
    <t>La utilización de alertas de notificación de mensajes deberá ser definida por cada agencia.</t>
  </si>
  <si>
    <t>El sistema deberá permitir que todos los mensajes no leídos asociados a una estación de trabajo sean eliminados con un solo comando por un perfil autorizado para ello. La supresión de mensajes no deberá eliminar su registro.</t>
  </si>
  <si>
    <t>El sistema deberá ser compatible con la función de libreta de direcciones, para el almacenamiento de la información de contactos que se utilizarán para el envío de mensajes y para la búsqueda de información.</t>
  </si>
  <si>
    <t>El sistema deberá permitir la creación y mantenimiento de múltiples libretas de direcciones (por cada agencia por ejemplo) por un perfil autorizado para ello.</t>
  </si>
  <si>
    <t>El sistema deberá ser compatible con la creación de campos personalizados para las entradas de las libretas de direcciones.</t>
  </si>
  <si>
    <t>El sistema deberá soportar la búsqueda de libretas de direcciones y su información desde la línea de comandos o desde formulario llamado por una función, opción o comando.</t>
  </si>
  <si>
    <t>El sistema deberá soportar la búsqueda de información en las libretas de direcciones por una palabra clave de búsqueda.</t>
  </si>
  <si>
    <t xml:space="preserve">El sistema deberá permitir adjuntar documentos e hipervínculos a las entradas de la libreta de direcciones. </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</si>
  <si>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</si>
  <si>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</si>
  <si>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</si>
  <si>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 xml:space="preserve">El Sistema deberá contar con un módulo para poder administrar y gestionar los operadores tanto de recepción como de las diferentes agencias, incluidos los supervisores, de tal manera que se puedan asignar a los diferentes turnos. Deberá considerar como mínimo: Código y Nombre de todo el personal del SIES-M y de las Agencias Adscritas, perfil de usuario, estaciones de trabajo asignadas y turno de operación con fecha y hora desde y fecha y hora hasta. sectores que atenderá y vehículos que estarán en turno. </t>
  </si>
  <si>
    <t>El sistema deberá contar con una herramienta para seleccionar aleatoriamente cierta cantidad de incidentes para la evaluación de calidad.</t>
  </si>
  <si>
    <t>El sistema deberá contar con una herramienta que permita reproducir las llamadas que hayan sido seleccionadas para evaluación de la atención ofrecida.</t>
  </si>
  <si>
    <t>El sistema deberá contar con una funcionalidad para crear formularios plantilla para poder realizar encuestas de satisfacción de la ciudadanía sobre la atención de los incidentes.</t>
  </si>
  <si>
    <t>El sistema deberá contar con una funcionalidad para poder asignar valores de calificación a los incidentes evaluados.</t>
  </si>
  <si>
    <t>El sistema deberá mostrar todas aquellas llamadas que han sido abandonadas y el tiempo de espera antes de abandonar la llamada.</t>
  </si>
  <si>
    <t>El sistema deberá contar con la funcionalidad de poder monitorear y escuchar las llamadas en tiempo real entre el Call Taker (recepcionista) o el operador y el ciudadano.</t>
  </si>
  <si>
    <t>El sistema deberá tener la funcionalidad que un supervisor pueda entrar en una llamada activa, para darle instrucciones a un operador o call taker (recepcionista) sin que el ciudadano escuche esas instrucciones.</t>
  </si>
  <si>
    <t>El sistema deberá  tener una funcionalidad para que el supervisor al escuchar o monitorear una llamada, pueda conectarse e interactuar con el operador o call taker y el ciudadano.</t>
  </si>
  <si>
    <r>
      <t>Deberá proveer la capacidad de operación de</t>
    </r>
    <r>
      <rPr>
        <sz val="11"/>
        <color rgb="FFFF0000"/>
        <rFont val="Calibri"/>
        <family val="2"/>
        <scheme val="minor"/>
      </rPr>
      <t xml:space="preserve"> </t>
    </r>
    <r>
      <rPr>
        <sz val="11"/>
        <rFont val="Calibri"/>
        <family val="2"/>
        <scheme val="minor"/>
      </rPr>
      <t>103</t>
    </r>
    <r>
      <rPr>
        <sz val="11"/>
        <color rgb="FFFF0000"/>
        <rFont val="Calibri"/>
        <family val="2"/>
        <scheme val="minor"/>
      </rPr>
      <t xml:space="preserve"> </t>
    </r>
    <r>
      <rPr>
        <sz val="11"/>
        <color rgb="FF000000"/>
        <rFont val="Calibri"/>
        <family val="2"/>
      </rPr>
      <t>estaciones de trabajo simultáneas (SIES-M + Agencias + Centro alterno).</t>
    </r>
  </si>
  <si>
    <t>En todas las condiciones de operación del sistema CAD, el tiempo de respuesta del sistema CAD hacia todas las estaciones de trabajo conectadas no deberá ser superior a 1 segundo, medidos desde el momento en que el operador completa una entrada de información desde el teclado o mouse en la pantalla hasta  que se visualiza completamente en la pantalla la respuesta del sistema en cualquier posición en la que se requiere una respuesta del sistema CAD.</t>
  </si>
  <si>
    <r>
      <t>Deberá proveer la capacidad de atender sin colapsar ni bloquerase a nivel de aplicación y de base de datos hasta</t>
    </r>
    <r>
      <rPr>
        <sz val="11"/>
        <rFont val="Calibri"/>
        <family val="2"/>
        <scheme val="minor"/>
      </rPr>
      <t xml:space="preserve"> 2.000</t>
    </r>
    <r>
      <rPr>
        <sz val="11"/>
        <color rgb="FF000000"/>
        <rFont val="Calibri"/>
        <family val="2"/>
      </rPr>
      <t xml:space="preserve"> llamadas (incidentes) en una hora (hora pico), con una proyección de crecimiento del </t>
    </r>
    <r>
      <rPr>
        <sz val="11"/>
        <rFont val="Calibri"/>
        <family val="2"/>
        <scheme val="minor"/>
      </rPr>
      <t>15</t>
    </r>
    <r>
      <rPr>
        <sz val="11"/>
        <color rgb="FF000000"/>
        <rFont val="Calibri"/>
        <family val="2"/>
      </rPr>
      <t xml:space="preserve"> % anual, durante los próximos </t>
    </r>
    <r>
      <rPr>
        <sz val="11"/>
        <rFont val="Calibri"/>
        <family val="2"/>
        <scheme val="minor"/>
      </rPr>
      <t xml:space="preserve">10 </t>
    </r>
    <r>
      <rPr>
        <sz val="11"/>
        <color rgb="FF000000"/>
        <rFont val="Calibri"/>
        <family val="2"/>
      </rPr>
      <t>años.</t>
    </r>
  </si>
  <si>
    <t>La disponibilidad del sistema CAD deberá ser igual o superior al 99,999 por ciento.</t>
  </si>
  <si>
    <t>El sistema deberá tener la capacidad de permitir a los usuarios seguir creando, viendo y modificando los datos de incidentes si la conexión de la estación de trabajo al servidor CAD se pierde (sin conexión) por cualquier razón.</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</si>
  <si>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</si>
  <si>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</si>
  <si>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almacenamiento de datos, video y voz deberá estar configurado en solucionesde de ultima tecnología, modulares y escalables, a fin de preveer la modernización tecnológica.</t>
  </si>
  <si>
    <t>El sistema deberá ser compatible con las interfaces a bases de datos externas, es decir, las bases de datos no se alojan directamente dentro de la red CAD pero que se utilizan para la consulta de información en la atención de incidentes, como:
- Consulta e integración con antecedentes judiciales a Policía Nacional
- Consulta e integración con antecedentes de vehículos al Ministerio de Transporte / Runt
- Consulta e integración con antecedentes de teléfonos celulares (IMEI)
- Consulta e integración con Código de Policía e Históricos - SECAD
- Consulta e integración con SPOA = Número Único de Noticia Criminal (Impec)
- Consulta e integración con el sistema de cartografia de la Secretaria de Seguridad
- Consulta e integración con Waze</t>
  </si>
  <si>
    <t>El sistema CAD deberá proveer los mecanismos automáticos de integración con los sistemas de gestión o administración propios de cada agencia, de tal manera que se garantice la transferencia completa, integra y precisa de los datos definidos de los incidentes para cada interface y por cada plataforma tecnológica de las agencias. Esta transferencia automática deberá realizarse en línea y en doble vía dependiendo de las especificaciones técnicas definidas para cada una:
1) Policía
2) Dagrd - Dagrd
3) Salud
4) Inclusión Social
5) Mujer
6) Medio Ambiente
7) Movilidad
8) Impec
9) CTI
10) Ejercito</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</si>
  <si>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</si>
  <si>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</si>
  <si>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</si>
  <si>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</si>
  <si>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</si>
  <si>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</si>
  <si>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CAD deberá proporcionar integración y ser compatible con el uso de sistemas de "Alarmas Comunitarias", por ejemplo SINAP (Sistema Nacional de Alarma Policial) de la Policía Nacional o Softward, para proporcionar una notificación de alerta de emergencia para las estaciones de trabajo previamente definidas en el CAD para atender este tipo de situaciones de emergencia, las alertas son recibidas a través de varias líneas conmutadas telefónicas que recepcionan todos los eventos  generados por  la unidad central de control (U.C.C.), indicando zona y código de activación</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</si>
  <si>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</si>
  <si>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</si>
  <si>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</si>
  <si>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</si>
  <si>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</si>
  <si>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</si>
  <si>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</si>
  <si>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</si>
  <si>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</si>
  <si>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</si>
  <si>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</si>
  <si>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</si>
  <si>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</si>
  <si>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</si>
  <si>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</si>
  <si>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</si>
  <si>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</si>
  <si>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</si>
  <si>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</si>
  <si>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</si>
  <si>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</si>
  <si>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</si>
  <si>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</si>
  <si>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</si>
  <si>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</si>
  <si>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deberá enviar un mensaje automatizado a las estaciones de trabajo seleccionadas (por ejemplo, un supervisor o administrador) que las operaciones del centro primario se han cambiado al sistema de respaldo de los centros alternos y viceversa.</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</si>
  <si>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</si>
  <si>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</si>
  <si>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</si>
  <si>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</si>
  <si>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</si>
  <si>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</si>
  <si>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</si>
  <si>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</si>
  <si>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</si>
  <si>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</si>
  <si>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</si>
  <si>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</si>
  <si>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</si>
  <si>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</si>
  <si>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</si>
  <si>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</si>
  <si>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</si>
  <si>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</si>
  <si>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</si>
  <si>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</si>
  <si>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</si>
  <si>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El acceso a la administración de las tablas de parametrización de datos deberá ser restringida por un perfil de Administrador del sistema CAD y estación de trabajo</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</si>
  <si>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</si>
  <si>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</si>
  <si>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</si>
  <si>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</si>
  <si>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</si>
  <si>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</si>
  <si>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</si>
  <si>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</si>
  <si>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 xml:space="preserve">Para agilizar el registro de información por parte de los operadores, el sistema CAD deberá proveer el "Ingreso predictivo de Texto" </t>
  </si>
  <si>
    <t>Deberá permitir realizar cualquier actualización de versión de software sin interrumpir la prestación y disponibilidad del servicio</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</si>
  <si>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</si>
  <si>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</si>
  <si>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</si>
  <si>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</si>
  <si>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</si>
  <si>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</si>
  <si>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Los mensajes generados por el sistema (mensajes del sistema) de notificaciones, alertas o errores se deberán originar a partir de la aplicación como el resultado de una función del sistema o de la notificación de mensajes de error.</t>
  </si>
  <si>
    <t xml:space="preserve">Los mensajes del sistema deberán estar en Español. </t>
  </si>
  <si>
    <t>Los mensajes del sistema se deberán poder dirigir a un grupo de operadores o estación de trabajo predeterminados de acuerdo al tipo de mensaje del sistema (por ejemplo a administradores del sistema o de la operación, receptores de llamadas, operadores de monitoreo, operadores de seguimiento, despachadores, una estación o grupo de estaciones en específico).</t>
  </si>
  <si>
    <t>Los mensajes del sistema se deberán poder clasificar por tipo (urgente, prioritario, normal, etc.).</t>
  </si>
  <si>
    <t>Los mensajes del sistema clasificados como mensajes del sistema normal  no deberán interrumpir la operación de los usuarios.</t>
  </si>
  <si>
    <t>Los mensajes del sistema clasificados normales podrán parametrizarse para que requieran el reconocimiento del usuario de acuerdo a las definiciones de cada agencia.</t>
  </si>
  <si>
    <t>Los mensajes del sistema clasificados como urgentes podrán parametrizarse para que requieran el reconocimiento del usuario antes de permitirle la continuación de las operaciones.</t>
  </si>
  <si>
    <t xml:space="preserve">Los mensajes del sistema o notificaciones también podrán ser parametrizados para ser enviados a los administradores del sistema vía correo electrónico y SMS. </t>
  </si>
  <si>
    <t>El sistema deberá permitir la creación de mensajes que deban ser entregados al inicio de sesión de cada usuario.</t>
  </si>
  <si>
    <t>El sistema deberá permitir la creación y mantenimiento de mensajes recordatorios automáticos de las actividades programadas (diaria, semanal, mensual, anual) y múltiples recordatorios por división de tiempo.</t>
  </si>
  <si>
    <t>Los mensajes recordatorios del sistema podrán ser parametrizados para que sean enviados a individuos específicos, perfiles, roles, grupos o todos.</t>
  </si>
  <si>
    <t>Las tablas del sistema se deben poder actualizar sin necesidad de reiniciar el sistema.</t>
  </si>
  <si>
    <t>Las tablas del sistema se pueden actualizar sin necesidad de reiniciar o refrescar las estaciones de trabajo.</t>
  </si>
  <si>
    <t xml:space="preserve">Los datos de las tablas del sistema se deben poder importar de formatos estándar (Ej. Archivos MS Excel) </t>
  </si>
  <si>
    <t>los datos de la tabla de sistema se pueden exportar a archivos de formato estándar (por ejemplo, CSV, MS Excel).</t>
  </si>
  <si>
    <t>Cuando se realiza el mantenimiento de las tablas de sistema, no se debe degradar el desempeño del sistema.</t>
  </si>
  <si>
    <t>Los registros de mantenimiento de tablas deben permitir utilizar funciones de buscar, recuperar y reutilizar.</t>
  </si>
  <si>
    <t>El sistema deberá utilizar una interfaz de usuario basada en formularios para el mantenimiento de todas las tablas de datos parametrizadas.</t>
  </si>
  <si>
    <t>La  hora del sistema se podrá visualizar con formato de 12 o 24 horas a criterio del operador.</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</si>
  <si>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</si>
  <si>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</si>
  <si>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</si>
  <si>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</si>
  <si>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</si>
  <si>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Ajuste de línea, cuando la pantalla horizontal es mayor que el área definida</t>
  </si>
  <si>
    <t>Ajuste automático de línea de texto configurado con saltos de línea entre las palabras.</t>
  </si>
  <si>
    <t>Capacidad para realizar la revisión automática de ortografía en los campos narrativos seleccionados por un operador.</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</si>
  <si>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</si>
  <si>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</si>
  <si>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</si>
  <si>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 xml:space="preserve">Las estaciones de trabajo remotas de solo monitoreo podrán ser excluidos de la función de inactivación por tiempo de espera. </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</si>
  <si>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</si>
  <si>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</si>
  <si>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</si>
  <si>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</si>
  <si>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</si>
  <si>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</si>
  <si>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Deberá brindar la funcionalidad de autocompletar (en español) en todos los campos de listas desplegables o de selección, cuando se digita la primera letra.</t>
  </si>
  <si>
    <t>Deberá poder usarse la interface de usuario en el modo touch screen (pantalla  táctil).</t>
  </si>
  <si>
    <t>Deberá proveer la funcionalidad de corrector ortográfico en toda la información registrada en los campos de tipo texto.</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</si>
  <si>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</si>
  <si>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</si>
  <si>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 proporcionar las capacidades de edición para la corrección de errores de los operadores, cuando estos intentan registrar información que no es válida de acuerdo a la parametrización de controles y validaciones definidas para cada uno de los formularios.</t>
  </si>
  <si>
    <t>Cuando los errores se encuentran dentro de un formulario de entrada de datos, el sistema automáticamente deberá colocar el cursor en el campo en el error y muestra un mensaje de error descriptivo.</t>
  </si>
  <si>
    <t>El sistema deberá proveer la funcionalidad de parametrizar las teclas de función del teclado o combinaciones especiales de teclas para asignarlas y usarlas como acceso directo a las principales opciones y funciones del sistema a criterio de cada agencia.</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</si>
  <si>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</si>
  <si>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</si>
  <si>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</si>
  <si>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</si>
  <si>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sistema CAD deberá ser compatible con cualquier dispositivo móvil independiente de su sistema operativo (por ejemplo, portátiles, teléfonos inteligentes, tabletas, etc.).</t>
  </si>
  <si>
    <t>Tanto las estaciones de trabajo fijas como móviles deben poder realizar funciones de consulta y notificación.</t>
  </si>
  <si>
    <t>El acceso basado en dispositivos móviles puede ser restringido a sólo el mensajes.</t>
  </si>
  <si>
    <t>El acceso basado en dispositivos móviles puede ser restringido para consulta solamente.</t>
  </si>
  <si>
    <t>El acceso basado en dispositivos móviles puede ser restringido sólo a visualización de incidentes y de estado.</t>
  </si>
  <si>
    <t>El sistema deberá limitar las capacidades y funciones del dispositivo móvil en el sistema CAD de acuerdo a la asignación de roles y perfiles según las responsabilidades del operador en campo.  (por ejemplo, bombero, policía, ambulancia, etc.).</t>
  </si>
  <si>
    <t>El acceso basado en dispositivos móviles utiliza la misma seguridad asociadas a usuarios de estaciones de trabajo</t>
  </si>
  <si>
    <t>El operador responsable de una unidad móvil de datos debe tener la capacidad de cerrar la sesión desde el mismo dispositivo móvil.</t>
  </si>
  <si>
    <t>El sistema CAD deberá ser capaz de utilizar y registrar los datos de localización (AVL, APL o GPS) que el mismo dispositivo móvil provea.</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</si>
  <si>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</si>
  <si>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</si>
  <si>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</si>
  <si>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</si>
  <si>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</si>
  <si>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Las actualizaciones de los clientes móviles deberán poderse realizar de forma automática e inalámbrica.</t>
  </si>
  <si>
    <t>La aplicación del dispositivo móvil puede acceder a descargar archivos y actualizaciones de software desde conexiones Wi-Fi, Ethernet o redes de datos móviles inalámbricos proporcionados comercialmente (por ejemplo, Claro, Movistar, Tigo).</t>
  </si>
  <si>
    <t>Los datos que se muestran en la aplicación móvil se deberán actualizar automáticamente con la recepción de nuevos datos registrados en las estaciones de trabajo.</t>
  </si>
  <si>
    <t>La aplicación de cliente móvil se deberá desconectar automáticamente  cuando no ha habido actividad del usuario durante un intervalo de tiempo determinado por la agencia.</t>
  </si>
  <si>
    <t>El sistema deberá realizar los controles y validaciones sobre la información registrada en los campos, en cuanto a obligatoriedad,  restricción a las opciones de las listas de selección, y longitudes mínimas y máximas, previamente parametrizadas para cada campo por cada agencia.</t>
  </si>
  <si>
    <t>El sistema deberá permitir la creación de nombres Alias para los comandos de CAD, de tal manera que faciliten su utilización por parte de los operadores del sistema.</t>
  </si>
  <si>
    <t>Los nombres de alias de comandos podrán ser definidos y mantenidos por el SIES-M o por las Agencias</t>
  </si>
  <si>
    <t>El sistema deberá ser compatible con las funciones de procesamiento desde una línea de comandos.</t>
  </si>
  <si>
    <t>Los comandos introducidos en la línea de comandos deberán ser almacenados y quedar disponibles para su reutilización.</t>
  </si>
  <si>
    <t>Un operador podrá utilizar la barra espaciadora y las teclas de suprimir o las teclas de flechas para editar comandos desde la línea de comandos.</t>
  </si>
  <si>
    <t>La línea de procesamiento de comandos deberá ser compatible con la utilización de parámetros y de identificadores de campos.</t>
  </si>
  <si>
    <t>La línea de comandos deberá tener la capacidad de "ajuste de línea" o reedición.</t>
  </si>
  <si>
    <t>El sistema deberá permitir activar varias líneas de comando al mismo tiempo.</t>
  </si>
  <si>
    <t>Deberá permitir que un operador pueda desplazarse de un campo a  otro a utilizando la tecla TAB (hacia la derecha y hacia abajo) y back-tab (hacia la izquierda y hacia arriba).</t>
  </si>
  <si>
    <t>El orden de los campos del formulario se podrán personalizar (mover y alinearse) con el procedimiento de operación estándar de cada agencia.</t>
  </si>
  <si>
    <t>El sistema deberá ser compatible con campos pre-diligenciados en pantallas pre-formateadas apropiadas que cada agencia defina de acuerdo a su operación.</t>
  </si>
  <si>
    <t>El orden del desplazamiento de campo a campo utilizando la función de la tecla tab se deberá poder definir por cada agencia de acuerdo a su operación.</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</si>
  <si>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</si>
  <si>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</si>
  <si>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</si>
  <si>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</si>
  <si>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</si>
  <si>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El formulario de inicio de incidentes solo podrá ser configurado por un usuario con perfil autorizado.</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</si>
  <si>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</si>
  <si>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</si>
  <si>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</si>
  <si>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</si>
  <si>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</si>
  <si>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</si>
  <si>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</si>
  <si>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</si>
  <si>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</si>
  <si>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</si>
  <si>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configuraciones de aspecto se deberán poder guardar asociándolas al perfil del usuario y activarse en el momento cuando éste inicie la sesión.</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</si>
  <si>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</si>
  <si>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</si>
  <si>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</si>
  <si>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</si>
  <si>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</si>
  <si>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</si>
  <si>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</si>
  <si>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</si>
  <si>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Las etiquetas de los campos en los diferentes formularios de la aplicación CAD deberán ser personalizables por el SIES-M o por las Agencias</t>
  </si>
  <si>
    <t>Los campos obligatorios en todas los formularios de entrada de datos deberán estar claramente identificados por un color y un símbolo distintivo (por ejemplo, campo rojo con un asterisco al lado del campo).</t>
  </si>
  <si>
    <t>Los formularios de entrada de datos pueden ser personalizables, de modo que los campos no utilizados por cada agencia puedan ser removidos.</t>
  </si>
  <si>
    <t>El sistema deberá permitir dar formato a las entradas de campo para crear entradas estandarizadas (por ejemplo, campos de entrada de teléfono pueden formatear como xxx-xxx-xxxx o como xxxxxxxxxx)</t>
  </si>
  <si>
    <t>El sistema deberá utilizar la filtración progresiva de las posibles direcciones de las calles en la entrada de los caracteres en el campo de la calle a partir del primer carácter introducido.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</si>
  <si>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</si>
  <si>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</si>
  <si>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</si>
  <si>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</si>
  <si>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</si>
  <si>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</si>
  <si>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</si>
  <si>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</si>
  <si>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</si>
  <si>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</si>
  <si>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</si>
  <si>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</si>
  <si>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</si>
  <si>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</si>
  <si>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</si>
  <si>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Cuando un incidente se procesa con una ubicación diferente a la de validación automática, el sistema deberá presentar una pregunta de seguridad de sí el operador esta seguro de realizar el reemplazo.</t>
  </si>
  <si>
    <t>El sistema deberá permitir procesar un incidente sin una ubicación validada, que podrá ser validada posteriormente cuando la reporte el recurso asignado.</t>
  </si>
  <si>
    <t>El sistema deberá poder realizar la validación de direcciones cuando el sistema CAD este fuera de línea.</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</si>
  <si>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</si>
  <si>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</si>
  <si>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</si>
  <si>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</si>
  <si>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</si>
  <si>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</si>
  <si>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</si>
  <si>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Las actualizaciones y parches realizados en el am iente de pruebas no deberán afectar el desempeño del sistema CAD en el ambiente de producción. Las pruebas podrán realizarse simultáneamente con el sistema CAD en producción y sin degradación del sistema CAD.</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</si>
  <si>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</si>
  <si>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</si>
  <si>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</si>
  <si>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</si>
  <si>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</si>
  <si>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</si>
  <si>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</si>
  <si>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</si>
  <si>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</si>
  <si>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</si>
  <si>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</si>
  <si>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Deberá permitir la escalabilidad de las definiciones de seguridad, permitiendo que las mismas puedan homologarse a nuevas funcionalidades/módulos/usuarios incorporados al esquema tecnológico</t>
  </si>
  <si>
    <t>El sistema CAD de Información deberá proveer integración con los sistemas de información de gestión administrativa y operativa de las agencias, tanto para la información que se envía de despacho del incidente, como la recibida de su proceso y cierre, considerando las interfaces, los modelos de datos, las estructuras y los servicios que se requieran para garantizar su interoperabilidad en línea. Las agencias adscritas son:
1) Policía
2) Dagrd - Dagrd
3) Salud 
4) Inclusión Social
5) Mujer
6) Medio Ambiente
7) Movilidad
8) Impec
9) CTI
10) Ejercito</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</si>
  <si>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</si>
  <si>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</si>
  <si>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</si>
  <si>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</si>
  <si>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</si>
  <si>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Toda la información relacionada con la gestión de un incidente dado, deberá poderse imprimir en formato PDF y con firma digital solamente por un perfil autorizado para ello.</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</si>
  <si>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</si>
  <si>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</si>
  <si>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</si>
  <si>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</si>
  <si>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</si>
  <si>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Cuando se selecciona un incidente para la impresión, el sistema deberá proveer un mensaje de confirmación que  devuelve a la estación de trabajo que inicia la petición de impresión, cuando esté terminado.</t>
  </si>
  <si>
    <t>El sistema deberá proveer la funcionalidad de proyección en el Video Wall del SIES-M o del que dispongan para cada agencia, de la información y gestión de un incidente seleccionado, de su ubicación en el mapa, de los recursos asignados  y de las cámaras de vigilancia disponibles a solicitud del operador con perfil y permisos para realizarlo (monitor o supervisor de sala)</t>
  </si>
  <si>
    <t>Se deberá suministrar la documentación de administración y mantenimiento de la aplicación y de las bases de datos en Español Latinoamericano (Colombia)</t>
  </si>
  <si>
    <t>Se deberá suministrar la documentación concerniente a los modelos lógicos, físicos, estructura de tablas y modelo relacional en Español. Además proporcionar para cada campo de las tablas de la base de datos una descripción que permita al administrador y a los usuarios identificar su funcionalidad (diccionario de datos).</t>
  </si>
  <si>
    <t xml:space="preserve">Se deberá suministrar como mínimo los siguientes manuales en idioma español (consecuente con la versión adquirida): manual técnico, manual de instalación, manual de usuario del sistema y manual de descripción de procesos funcionales. </t>
  </si>
  <si>
    <t>Se deberán desarrollar cursos de capacitación y entrenamiento (mínimo dos al año), en español, en el  uso de la plataforma de acuerdo con los diferentes perfiles de usuario a los operadores designados por el SIES-M y cada una de las agencias adscritas.</t>
  </si>
  <si>
    <t>El sistema deberá tener incorporados tutoriales en español y en línea que capaciten el paso a paso de cómo usar cada uno de los módulos y funciones de acuerdo con los diferentes perfiles de usuario y consecuentes con la versión adquirida.</t>
  </si>
  <si>
    <t>El sistema deberá proveer ayuda contextual en línea para el uso o diligenciamiento en cada sección o campo disponible de los diferentes módulos, formularios y funciones del CAD, de acuerdo con los diferentes perfiles de usuario y con teclas de función definidas por cada agencia para ello.</t>
  </si>
  <si>
    <t>Las ayudas contextuales en línea para cada formulario o campo deberán poderse parametrizar por el perfil administrador del sistema.</t>
  </si>
  <si>
    <t>El sistema deberá proveer una documentación en línea y en español de las mejores prácticas en su uso.</t>
  </si>
  <si>
    <t>El sistema deberá proveer tutoriales en línea para el aprendizaje de la operación de la aplicación, en Español</t>
  </si>
  <si>
    <t>La documentación de entrenamiento que deberá ser proporcionado por el proveedor debe ser en Español y de forma impresa y en formato electrónico.</t>
  </si>
  <si>
    <t xml:space="preserve">El proveedor deberá garantizar la actualización de toda la documentación (manuales, en línea, tutoriales y entrenamiento) de acuerdo a las actualizaciones de la aplicación por el período de vigencia del licenciamiento del sistema. </t>
  </si>
  <si>
    <t>La documentación de entrenamiento proporcionada por el proveedor deberá poder editarse y personalizarse por cada agencia.</t>
  </si>
  <si>
    <t>El sistema utilizado para entrenamiento deberá ser equivalente al sistema en producción.</t>
  </si>
  <si>
    <t>El sistema de entrenamiento deberá estar siempre disponible para su uso por todas las agencias en el sistema.</t>
  </si>
  <si>
    <t>El proveedor deberá proporcionar capacitación separada y dirigida exclusivamente para los módulos de administración y configuración del sistema a los administradores definidos por el SIES-M y por cada agencia.</t>
  </si>
  <si>
    <t>El proveedor deberá proporcionar capacitación de entrenamiento a capacitadores definidos por cada agencia como formadores del sistema.</t>
  </si>
  <si>
    <t>La selección de una estación de trabajo para que opere con el sistema en producción, en pruebas o de entrenamiento se deberá poder llevar a cabo desde la propia estación de trabajo.</t>
  </si>
  <si>
    <t>La estación de trabajo se deberá poder cambiar entre el sistema de entrenamiento, pruebas o el sistema producción sin afectar el sistema en producción.</t>
  </si>
  <si>
    <t>El sistema de entrenamiento deberá operar con el conjunto completo de funciones de CAD y funciones de dispositivos móviles.</t>
  </si>
  <si>
    <t>Las estaciones de trabajo para entrenamiento podrán estar físicamente separadas del sistema en producción.</t>
  </si>
  <si>
    <t>El sistema de entrenamiento se deberá poder configurar en cualquier lugar que pueda acceder a la red del CAD.</t>
  </si>
  <si>
    <t>El sistema de entrenamiento deberá poder ser gestionado y mantenido desde una ubicación remota.</t>
  </si>
  <si>
    <t>El proveedor deberá proporcionar videos de entrenamiento basados en el sistema y sus componentes en idioma Español.</t>
  </si>
  <si>
    <t>El sistema de entrenamiento se deberá mantener al día con las versiones de todos los componentes del sistema en producción, manteniéndose sincronizados.</t>
  </si>
  <si>
    <t>La agencia deberá poder eliminar todos los incidentes de las bases de datos de entrenamiento y restablecer las secuencias de numeración de los eventos e incidentes para el sistema de entrenamiento.</t>
  </si>
  <si>
    <t>El sistema de entrenamiento se deberá poder utilizar como un sistema de pruebas de las actualizaciones y de cambios en la operación, mapas y tablas del CAD.</t>
  </si>
  <si>
    <t>El proveedor deberá ofrecer un módulo de simulación para simular la recepción de llamadas en vivo.</t>
  </si>
  <si>
    <t>En la modalidad de entrenamiento por acompañamiento de un experto, el aprendiz deberá poder escuchar y ver en su propia estación lo que el experto hace en el sistema CAD</t>
  </si>
  <si>
    <t>El sistema CAD deberá proveer un módulo de autenticación de usuarios que permita comprobar las credenciales de un usuario y marcarlo como que ha iniciado sesión o tiene la sesión cerrada.</t>
  </si>
  <si>
    <t>El sistema deberá garantizar la disponibilidad, confidencialidad e integridad de la información,  de conformidad con las normas ISO 27001 relacionadas con la seguridad de la información.</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</si>
  <si>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</si>
  <si>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</si>
  <si>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</si>
  <si>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sistema CAD deberá permitir la parametrización de campos o datos como "información confidencial" de los incidentes o de registros (estados) de los incidentes, que cada agencia defina para los diferentes estados o subestados en la atención de un incidente y su alcance de restricción de acceso para roles o perfiles de la propia agencia o de las demás agencias . Por ejemplo: Casos especiales de la Policía (denuncias) e Historias Clínicas en APH.</t>
  </si>
  <si>
    <t>El sistema CAD deberá restringir automáticamente el acceso o consulta de la información parametrizada como  "Información Confidencial "de un incidente por parte de perfiles o agencias no autorizadas.</t>
  </si>
  <si>
    <t>La "Información Confidencial" de los incidentes deberá ser almacenada de forma cifrada.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</si>
  <si>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</si>
  <si>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</si>
  <si>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</si>
  <si>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</si>
  <si>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acceso al sistema se puede controlar por estación de trabajo, dirección IP o Nombre del Equipo.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</si>
  <si>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</si>
  <si>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</si>
  <si>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estación de trabajo.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</si>
  <si>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</si>
  <si>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</si>
  <si>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</si>
  <si>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</si>
  <si>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</si>
  <si>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El sistema deberá permitir el bloqueo automático de usuarios por acciones sospechosas, como por ejemplo, intentos de SQL Injection (inyección de sentencias SQL maliciosas), Cross-site scripting (inyección de código malicioso) o ingreso no autorizado a recursos restringidos.</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</si>
  <si>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</si>
  <si>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</si>
  <si>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</si>
  <si>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</si>
  <si>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</si>
  <si>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</si>
  <si>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</si>
  <si>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</si>
  <si>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</si>
  <si>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</si>
  <si>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</si>
  <si>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</si>
  <si>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</si>
  <si>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</si>
  <si>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</si>
  <si>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</si>
  <si>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</si>
  <si>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</si>
  <si>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</si>
  <si>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</si>
  <si>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El sistema deberá registrar en el log de auditoría y alertar al perfil designado, cualquier intento no autorizado de acceder la información restringida.</t>
  </si>
  <si>
    <t>El sistema deberá registrar en el log de auditoría, cualquier intento de modificación de la información restringida, así sea por un perfil autorizado para realizarlo.</t>
  </si>
  <si>
    <t>Todas las operaciones de mantenimiento de tablas paramétricas del sistema se deben registrar en el Log de auditoría.</t>
  </si>
  <si>
    <t>El sistema CAD deberá permitir la grabación en línea y su posterior recuperación para consulta, de todas las acciones realizadas por todos los operadores en el sistema CAD desde el momento de contestar una llamada hasta su finalización (registro del teclado, del mouse e  información suministrada en pantalla)</t>
  </si>
  <si>
    <t>Los registros de transacciones en el Log de Auditoría del sistema no se deberán sobrescribir.</t>
  </si>
  <si>
    <t>La consulta y visualización de incidentes activos o históricos también se deberá registrar en el Log de Auditoría y deberá incluir el código del operador y de la estación de trabajo desde el que se realizó la consulta.</t>
  </si>
  <si>
    <t>El sistema deberá permitir que un perfil administrador autorizado defina activar o desactivar los tipos de transacciones que se registran en el Log de Auditoría de transacciones.</t>
  </si>
  <si>
    <t>Habilitante</t>
  </si>
  <si>
    <t>H</t>
  </si>
  <si>
    <t>Habilitantes</t>
  </si>
  <si>
    <t>I</t>
  </si>
  <si>
    <t>II</t>
  </si>
  <si>
    <t>Tipo:
NIVEL II / NIVEL III</t>
  </si>
  <si>
    <t>III</t>
  </si>
  <si>
    <r>
      <rPr>
        <b/>
        <sz val="11"/>
        <color rgb="FF000000"/>
        <rFont val="Calibri"/>
        <family val="2"/>
      </rPr>
      <t>1.</t>
    </r>
    <r>
      <rPr>
        <sz val="11"/>
        <color rgb="FF000000"/>
        <rFont val="Calibri"/>
        <family val="2"/>
      </rPr>
      <t xml:space="preserve"> Cada pestaña está denominada con la letra inicial del Tipo de Requerimiento (F: Funcional, T: Técnico, S: Seguridad), la letra C que indica que es una clase de requerimiento y el consecutivo de la misma. </t>
    </r>
  </si>
  <si>
    <r>
      <rPr>
        <b/>
        <sz val="11"/>
        <color rgb="FF000000"/>
        <rFont val="Calibri"/>
        <family val="2"/>
      </rPr>
      <t>2.</t>
    </r>
    <r>
      <rPr>
        <sz val="11"/>
        <color rgb="FF000000"/>
        <rFont val="Calibri"/>
        <family val="2"/>
      </rPr>
      <t xml:space="preserve"> Cada requerimiento se encuentra númerado y clasificado según su importancia en : 
Habilitante: Son los requerimientos que deben ser cumplidos en su totalidad con la solución ofrecida.
Nivel II: Son los requerimientos que generan puntuación al ser cumplidos con la solución ofrecida, y su puntaje es individual con un valor de 10 Puntos, por lo cual tienen un nivel de importancia es alto. 
Nivel III: Son los requerimientos que generan puntuación al ser cumplidos con la solución ofrecida, y su puntaje es individual con un valor de 5 Puntos, por lo cual tienen un nivel de importancia es medio. </t>
    </r>
  </si>
  <si>
    <t>INFORMACIÓN GENERAL ESPECIFICACIONES TÉCNICAS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</si>
</sst>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11"/>
      <color rgb="FF000000"/>
      <name val="Calibri"/>
      <family val="2"/>
      <scheme val="minor"/>
    </font>
    <font>
      <sz val="11"/>
      <color rgb="FFFF0000"/>
      <name val="Calibri"/>
      <family val="2"/>
      <scheme val="minor"/>
    </font>
    <font>
      <sz val="8"/>
      <color rgb="FF000000"/>
      <name val="Tahoma"/>
      <family val="2"/>
    </font>
    <font>
      <b/>
      <sz val="10"/>
      <color rgb="FF000000"/>
      <name val="Calibri"/>
      <family val="2"/>
    </font>
    <font>
      <b/>
      <sz val="10"/>
      <color theme="1"/>
      <name val="Calibri"/>
      <family val="2"/>
      <scheme val="minor"/>
    </font>
    <font>
      <sz val="10"/>
      <color rgb="FF000000"/>
      <name val="Calibri"/>
      <family val="2"/>
    </font>
    <font>
      <sz val="10"/>
      <name val="Calibri"/>
      <family val="2"/>
      <scheme val="minor"/>
    </font>
  </fonts>
  <fills count="9">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style="thin">
        <color rgb="FF000000"/>
      </left>
      <right/>
      <top/>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69">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2" fillId="4" borderId="2" xfId="0" applyFont="1" applyFill="1" applyBorder="1" applyAlignment="1">
      <alignment horizontal="center" vertical="center" wrapText="1"/>
    </xf>
    <xf numFmtId="0" fontId="0"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6" fillId="0" borderId="2" xfId="0" applyFont="1" applyFill="1" applyBorder="1" applyAlignment="1">
      <alignment vertical="top" wrapText="1"/>
    </xf>
    <xf numFmtId="0" fontId="0" fillId="0" borderId="3" xfId="0" applyFont="1" applyFill="1" applyBorder="1" applyAlignment="1">
      <alignment horizontal="left" vertical="top" wrapText="1"/>
    </xf>
    <xf numFmtId="0" fontId="5" fillId="0" borderId="2" xfId="0" applyFont="1" applyFill="1" applyBorder="1" applyAlignment="1">
      <alignment horizontal="justify"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9" fillId="4" borderId="2" xfId="0" applyFont="1" applyFill="1" applyBorder="1" applyAlignment="1">
      <alignment horizontal="center" vertical="center" wrapText="1"/>
    </xf>
    <xf numFmtId="0" fontId="10" fillId="5" borderId="2"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11" fillId="0" borderId="2" xfId="0" applyFont="1" applyFill="1" applyBorder="1" applyAlignment="1">
      <alignment horizontal="left" vertical="top" wrapText="1"/>
    </xf>
    <xf numFmtId="0" fontId="11" fillId="0" borderId="2" xfId="0" applyFont="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0" fillId="0" borderId="0" xfId="0" applyFont="1" applyAlignment="1">
      <alignment horizontal="left"/>
    </xf>
    <xf numFmtId="0" fontId="0" fillId="0" borderId="3" xfId="0" applyFont="1" applyBorder="1" applyAlignment="1">
      <alignment horizontal="center" vertical="center" wrapText="1"/>
    </xf>
    <xf numFmtId="0" fontId="0" fillId="0" borderId="2" xfId="0" applyFont="1" applyFill="1" applyBorder="1" applyAlignment="1">
      <alignment horizontal="left" vertical="top" wrapText="1" readingOrder="1"/>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1" fillId="0"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6" borderId="2" xfId="0" applyFont="1" applyFill="1" applyBorder="1" applyAlignment="1">
      <alignment horizontal="center" vertical="center" wrapText="1"/>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2" fillId="0" borderId="4" xfId="0" applyFont="1" applyFill="1" applyBorder="1" applyAlignment="1">
      <alignment horizontal="center" vertical="center" wrapText="1" readingOrder="1"/>
    </xf>
    <xf numFmtId="0" fontId="2" fillId="0" borderId="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8" xfId="0" applyFont="1" applyBorder="1" applyAlignment="1">
      <alignment horizontal="center" vertical="center" wrapText="1" readingOrder="1"/>
    </xf>
    <xf numFmtId="0" fontId="0" fillId="0" borderId="0" xfId="0" applyFont="1" applyBorder="1" applyAlignment="1">
      <alignment horizontal="center" vertical="center" wrapText="1"/>
    </xf>
    <xf numFmtId="0" fontId="5" fillId="0" borderId="0" xfId="0" applyFont="1" applyBorder="1" applyAlignment="1">
      <alignment horizontal="center" vertical="center" wrapText="1" readingOrder="1"/>
    </xf>
    <xf numFmtId="0" fontId="0" fillId="0" borderId="0" xfId="0" applyFont="1" applyBorder="1" applyAlignment="1">
      <alignment horizontal="center" vertical="center" wrapText="1" readingOrder="1"/>
    </xf>
    <xf numFmtId="0" fontId="5" fillId="0" borderId="2" xfId="0" applyFont="1" applyFill="1" applyBorder="1" applyAlignment="1">
      <alignment horizontal="left" vertical="top" wrapText="1"/>
    </xf>
    <xf numFmtId="0" fontId="2" fillId="0" borderId="9" xfId="0" applyFont="1" applyFill="1" applyBorder="1" applyAlignment="1">
      <alignment horizontal="center" vertical="center" wrapText="1" readingOrder="1"/>
    </xf>
    <xf numFmtId="0" fontId="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alignment horizontal="center" vertical="center" wrapText="1"/>
    </xf>
    <xf numFmtId="0" fontId="4" fillId="7" borderId="2" xfId="0" applyFont="1" applyFill="1" applyBorder="1" applyAlignment="1">
      <alignment horizontal="left" vertical="top" wrapText="1"/>
    </xf>
    <xf numFmtId="0" fontId="2" fillId="0" borderId="2" xfId="0" applyFont="1" applyFill="1" applyBorder="1" applyAlignment="1">
      <alignment horizontal="center" vertical="center"/>
    </xf>
    <xf numFmtId="0" fontId="11" fillId="8" borderId="2" xfId="0" applyFont="1" applyFill="1" applyBorder="1" applyAlignment="1">
      <alignment horizontal="left" vertical="top" wrapText="1"/>
    </xf>
    <xf numFmtId="0" fontId="5" fillId="0" borderId="0" xfId="0" applyFont="1" applyAlignment="1">
      <alignment horizontal="left" wrapText="1"/>
    </xf>
    <xf numFmtId="0" fontId="2" fillId="0" borderId="0" xfId="0" applyFont="1" applyAlignment="1">
      <alignment horizontal="center"/>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28575</xdr:colOff>
          <xdr:row>32</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28575</xdr:colOff>
          <xdr:row>46</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47625</xdr:rowOff>
        </xdr:from>
        <xdr:to>
          <xdr:col>2</xdr:col>
          <xdr:colOff>28575</xdr:colOff>
          <xdr:row>46</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47625</xdr:rowOff>
        </xdr:from>
        <xdr:to>
          <xdr:col>2</xdr:col>
          <xdr:colOff>28575</xdr:colOff>
          <xdr:row>14</xdr:row>
          <xdr:rowOff>180975</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47625</xdr:rowOff>
        </xdr:from>
        <xdr:to>
          <xdr:col>2</xdr:col>
          <xdr:colOff>28575</xdr:colOff>
          <xdr:row>15</xdr:row>
          <xdr:rowOff>190500</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6"/>
  <sheetViews>
    <sheetView showGridLines="0" tabSelected="1" workbookViewId="0">
      <selection activeCell="N6" sqref="N6"/>
    </sheetView>
  </sheetViews>
  <sheetFormatPr baseColWidth="10" defaultRowHeight="15" x14ac:dyDescent="0.25"/>
  <sheetData>
    <row r="3" spans="2:9" x14ac:dyDescent="0.25">
      <c r="B3" s="68" t="s">
        <v>852</v>
      </c>
      <c r="C3" s="68"/>
      <c r="D3" s="68"/>
      <c r="E3" s="68"/>
      <c r="F3" s="68"/>
      <c r="G3" s="68"/>
      <c r="H3" s="68"/>
      <c r="I3" s="68"/>
    </row>
    <row r="5" spans="2:9" ht="48.75" customHeight="1" x14ac:dyDescent="0.25">
      <c r="B5" s="67" t="s">
        <v>850</v>
      </c>
      <c r="C5" s="67"/>
      <c r="D5" s="67"/>
      <c r="E5" s="67"/>
      <c r="F5" s="67"/>
      <c r="G5" s="67"/>
      <c r="H5" s="67"/>
      <c r="I5" s="67"/>
    </row>
    <row r="6" spans="2:9" ht="108.75" customHeight="1" x14ac:dyDescent="0.25">
      <c r="B6" s="67" t="s">
        <v>851</v>
      </c>
      <c r="C6" s="67"/>
      <c r="D6" s="67"/>
      <c r="E6" s="67"/>
      <c r="F6" s="67"/>
      <c r="G6" s="67"/>
      <c r="H6" s="67"/>
      <c r="I6" s="67"/>
    </row>
  </sheetData>
  <mergeCells count="3">
    <mergeCell ref="B5:I5"/>
    <mergeCell ref="B6:I6"/>
    <mergeCell ref="B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
  <sheetViews>
    <sheetView zoomScale="80" zoomScaleNormal="80" workbookViewId="0">
      <selection activeCell="F1" sqref="F1:H1048576"/>
    </sheetView>
  </sheetViews>
  <sheetFormatPr baseColWidth="10" defaultRowHeight="15" x14ac:dyDescent="0.25"/>
  <cols>
    <col min="1" max="1" width="2.28515625" customWidth="1"/>
    <col min="2" max="2" width="4.42578125" bestFit="1" customWidth="1"/>
    <col min="3" max="3" width="64.140625" customWidth="1"/>
    <col min="4" max="5" width="17.140625" customWidth="1"/>
  </cols>
  <sheetData>
    <row r="1" spans="2:5" ht="30" x14ac:dyDescent="0.25">
      <c r="B1" s="42" t="s">
        <v>26</v>
      </c>
      <c r="C1" s="42" t="s">
        <v>0</v>
      </c>
      <c r="D1" s="42" t="s">
        <v>843</v>
      </c>
      <c r="E1" s="42" t="s">
        <v>848</v>
      </c>
    </row>
    <row r="2" spans="2:5" ht="30" x14ac:dyDescent="0.25">
      <c r="B2" s="6">
        <f>'FC7. Evaluación y Gestión'!B12+1</f>
        <v>497</v>
      </c>
      <c r="C2" s="33" t="s">
        <v>523</v>
      </c>
      <c r="D2" s="11" t="s">
        <v>844</v>
      </c>
      <c r="E2" s="34"/>
    </row>
    <row r="3" spans="2:5" ht="129" customHeight="1" x14ac:dyDescent="0.25">
      <c r="B3" s="6">
        <f>B2+1</f>
        <v>498</v>
      </c>
      <c r="C3" s="33" t="s">
        <v>524</v>
      </c>
      <c r="D3" s="11" t="s">
        <v>844</v>
      </c>
      <c r="E3" s="34"/>
    </row>
    <row r="4" spans="2:5" ht="60" x14ac:dyDescent="0.25">
      <c r="B4" s="6">
        <f>B3+1</f>
        <v>499</v>
      </c>
      <c r="C4" s="33" t="s">
        <v>525</v>
      </c>
      <c r="D4" s="11" t="s">
        <v>844</v>
      </c>
      <c r="E4" s="34"/>
    </row>
    <row r="5" spans="2:5" x14ac:dyDescent="0.25">
      <c r="D5" s="52"/>
      <c r="E5"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
  <sheetViews>
    <sheetView zoomScale="90" zoomScaleNormal="90" workbookViewId="0">
      <pane ySplit="1" topLeftCell="A2" activePane="bottomLeft" state="frozen"/>
      <selection pane="bottomLeft" activeCell="F1" sqref="F1:G1048576"/>
    </sheetView>
  </sheetViews>
  <sheetFormatPr baseColWidth="10" defaultRowHeight="15" x14ac:dyDescent="0.25"/>
  <cols>
    <col min="1" max="1" width="2" customWidth="1"/>
    <col min="2" max="2" width="4.42578125" bestFit="1" customWidth="1"/>
    <col min="3" max="3" width="51.42578125" customWidth="1"/>
    <col min="4" max="4" width="10.85546875" bestFit="1" customWidth="1"/>
    <col min="5" max="5" width="16.5703125" customWidth="1"/>
  </cols>
  <sheetData>
    <row r="1" spans="2:5" ht="45" x14ac:dyDescent="0.25">
      <c r="B1" s="42" t="s">
        <v>26</v>
      </c>
      <c r="C1" s="42" t="s">
        <v>2</v>
      </c>
      <c r="D1" s="42" t="s">
        <v>843</v>
      </c>
      <c r="E1" s="42" t="s">
        <v>848</v>
      </c>
    </row>
    <row r="2" spans="2:5" ht="30" x14ac:dyDescent="0.25">
      <c r="B2" s="22">
        <f>'TC8. Capacidad'!B4+1</f>
        <v>500</v>
      </c>
      <c r="C2" s="15" t="s">
        <v>526</v>
      </c>
      <c r="D2" s="10" t="s">
        <v>844</v>
      </c>
      <c r="E2" s="23"/>
    </row>
    <row r="3" spans="2:5" ht="75" x14ac:dyDescent="0.25">
      <c r="B3" s="22">
        <f t="shared" ref="B3:B6" si="0">B2+1</f>
        <v>501</v>
      </c>
      <c r="C3" s="15" t="s">
        <v>527</v>
      </c>
      <c r="D3" s="23"/>
      <c r="E3" s="10" t="s">
        <v>847</v>
      </c>
    </row>
    <row r="4" spans="2:5" ht="60" x14ac:dyDescent="0.25">
      <c r="B4" s="22">
        <f t="shared" si="0"/>
        <v>502</v>
      </c>
      <c r="C4" s="15" t="s">
        <v>528</v>
      </c>
      <c r="D4" s="10" t="s">
        <v>844</v>
      </c>
      <c r="E4" s="23"/>
    </row>
    <row r="5" spans="2:5" ht="60" x14ac:dyDescent="0.25">
      <c r="B5" s="22">
        <f t="shared" si="0"/>
        <v>503</v>
      </c>
      <c r="C5" s="15" t="s">
        <v>529</v>
      </c>
      <c r="D5" s="10" t="s">
        <v>844</v>
      </c>
      <c r="E5" s="23"/>
    </row>
    <row r="6" spans="2:5" ht="60" x14ac:dyDescent="0.25">
      <c r="B6" s="22">
        <f t="shared" si="0"/>
        <v>504</v>
      </c>
      <c r="C6" s="15" t="s">
        <v>530</v>
      </c>
      <c r="D6" s="23"/>
      <c r="E6" s="10" t="s">
        <v>847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4"/>
  <sheetViews>
    <sheetView zoomScale="90" zoomScaleNormal="90" workbookViewId="0">
      <pane ySplit="1" topLeftCell="A2" activePane="bottomLeft" state="frozen"/>
      <selection pane="bottomLeft" activeCell="F1" sqref="F1:G1048576"/>
    </sheetView>
  </sheetViews>
  <sheetFormatPr baseColWidth="10" defaultRowHeight="15" x14ac:dyDescent="0.25"/>
  <cols>
    <col min="1" max="1" width="3.28515625" customWidth="1"/>
    <col min="2" max="2" width="4.42578125" bestFit="1" customWidth="1"/>
    <col min="3" max="3" width="92.85546875" style="35" customWidth="1"/>
    <col min="4" max="4" width="15.7109375" bestFit="1" customWidth="1"/>
    <col min="5" max="5" width="17.85546875" customWidth="1"/>
  </cols>
  <sheetData>
    <row r="1" spans="2:5" ht="30" x14ac:dyDescent="0.25">
      <c r="B1" s="42" t="s">
        <v>26</v>
      </c>
      <c r="C1" s="42" t="s">
        <v>25</v>
      </c>
      <c r="D1" s="42" t="s">
        <v>843</v>
      </c>
      <c r="E1" s="42" t="s">
        <v>848</v>
      </c>
    </row>
    <row r="2" spans="2:5" x14ac:dyDescent="0.25">
      <c r="B2" s="22">
        <f>'TC9. Disponibilidad'!B6+1</f>
        <v>505</v>
      </c>
      <c r="C2" s="15"/>
      <c r="D2" s="10" t="s">
        <v>844</v>
      </c>
      <c r="E2" s="23"/>
    </row>
    <row r="3" spans="2:5" ht="150" x14ac:dyDescent="0.25">
      <c r="B3" s="22">
        <f t="shared" ref="B3:B16" si="0">B2+1</f>
        <v>506</v>
      </c>
      <c r="C3" s="15" t="s">
        <v>531</v>
      </c>
      <c r="D3" s="23"/>
      <c r="E3" s="10" t="s">
        <v>847</v>
      </c>
    </row>
    <row r="4" spans="2:5" ht="225" x14ac:dyDescent="0.25">
      <c r="B4" s="22">
        <f t="shared" si="0"/>
        <v>507</v>
      </c>
      <c r="C4" s="15" t="s">
        <v>532</v>
      </c>
      <c r="D4" s="23"/>
      <c r="E4" s="10" t="s">
        <v>847</v>
      </c>
    </row>
    <row r="5" spans="2:5" ht="165" x14ac:dyDescent="0.25">
      <c r="B5" s="22">
        <f t="shared" si="0"/>
        <v>508</v>
      </c>
      <c r="C5" s="54" t="s">
        <v>533</v>
      </c>
      <c r="D5" s="10" t="s">
        <v>844</v>
      </c>
      <c r="E5" s="23"/>
    </row>
    <row r="6" spans="2:5" ht="90" x14ac:dyDescent="0.25">
      <c r="B6" s="22">
        <f t="shared" si="0"/>
        <v>509</v>
      </c>
      <c r="C6" s="15" t="s">
        <v>534</v>
      </c>
      <c r="D6" s="10" t="s">
        <v>844</v>
      </c>
      <c r="E6" s="23"/>
    </row>
    <row r="7" spans="2:5" ht="30" x14ac:dyDescent="0.25">
      <c r="B7" s="22">
        <f t="shared" si="0"/>
        <v>510</v>
      </c>
      <c r="C7" s="15" t="s">
        <v>535</v>
      </c>
      <c r="D7" s="10" t="s">
        <v>844</v>
      </c>
      <c r="E7" s="23"/>
    </row>
    <row r="8" spans="2:5" ht="30" x14ac:dyDescent="0.25">
      <c r="B8" s="22">
        <f t="shared" si="0"/>
        <v>511</v>
      </c>
      <c r="C8" s="15" t="s">
        <v>536</v>
      </c>
      <c r="D8" s="10" t="s">
        <v>844</v>
      </c>
      <c r="E8" s="23"/>
    </row>
    <row r="9" spans="2:5" ht="45" x14ac:dyDescent="0.25">
      <c r="B9" s="22">
        <f t="shared" si="0"/>
        <v>512</v>
      </c>
      <c r="C9" s="15" t="s">
        <v>537</v>
      </c>
      <c r="D9" s="10" t="s">
        <v>844</v>
      </c>
      <c r="E9" s="23"/>
    </row>
    <row r="10" spans="2:5" ht="60" x14ac:dyDescent="0.25">
      <c r="B10" s="22">
        <f t="shared" si="0"/>
        <v>513</v>
      </c>
      <c r="C10" s="15" t="s">
        <v>538</v>
      </c>
      <c r="D10" s="10" t="s">
        <v>844</v>
      </c>
      <c r="E10" s="23"/>
    </row>
    <row r="11" spans="2:5" ht="90" x14ac:dyDescent="0.25">
      <c r="B11" s="22">
        <f t="shared" si="0"/>
        <v>514</v>
      </c>
      <c r="C11" s="15" t="s">
        <v>539</v>
      </c>
      <c r="D11" s="23"/>
      <c r="E11" s="10" t="s">
        <v>847</v>
      </c>
    </row>
    <row r="12" spans="2:5" x14ac:dyDescent="0.25">
      <c r="B12" s="22">
        <f t="shared" si="0"/>
        <v>515</v>
      </c>
      <c r="C12" s="15" t="s">
        <v>540</v>
      </c>
      <c r="D12" s="10" t="s">
        <v>844</v>
      </c>
      <c r="E12" s="23"/>
    </row>
    <row r="13" spans="2:5" ht="30" x14ac:dyDescent="0.25">
      <c r="B13" s="22">
        <f t="shared" si="0"/>
        <v>516</v>
      </c>
      <c r="C13" s="15" t="s">
        <v>541</v>
      </c>
      <c r="D13" s="10" t="s">
        <v>844</v>
      </c>
      <c r="E13" s="23"/>
    </row>
    <row r="14" spans="2:5" ht="30" x14ac:dyDescent="0.25">
      <c r="B14" s="22">
        <f t="shared" si="0"/>
        <v>517</v>
      </c>
      <c r="C14" s="15" t="s">
        <v>542</v>
      </c>
      <c r="D14" s="10" t="s">
        <v>844</v>
      </c>
      <c r="E14" s="23"/>
    </row>
    <row r="15" spans="2:5" ht="45" x14ac:dyDescent="0.25">
      <c r="B15" s="22">
        <f t="shared" si="0"/>
        <v>518</v>
      </c>
      <c r="C15" s="15" t="s">
        <v>543</v>
      </c>
      <c r="D15" s="10" t="s">
        <v>844</v>
      </c>
      <c r="E15" s="23"/>
    </row>
    <row r="16" spans="2:5" ht="90" x14ac:dyDescent="0.25">
      <c r="B16" s="22">
        <f t="shared" si="0"/>
        <v>519</v>
      </c>
      <c r="C16" s="15" t="s">
        <v>278</v>
      </c>
      <c r="D16" s="17"/>
      <c r="E16" s="36" t="s">
        <v>849</v>
      </c>
    </row>
    <row r="17" spans="3:3" x14ac:dyDescent="0.25">
      <c r="C17"/>
    </row>
    <row r="18" spans="3:3" x14ac:dyDescent="0.25">
      <c r="C18"/>
    </row>
    <row r="19" spans="3:3" x14ac:dyDescent="0.25">
      <c r="C19"/>
    </row>
    <row r="20" spans="3:3" x14ac:dyDescent="0.25">
      <c r="C20"/>
    </row>
    <row r="21" spans="3:3" x14ac:dyDescent="0.25">
      <c r="C21"/>
    </row>
    <row r="22" spans="3:3" x14ac:dyDescent="0.25">
      <c r="C22"/>
    </row>
    <row r="23" spans="3:3" x14ac:dyDescent="0.25">
      <c r="C23"/>
    </row>
    <row r="24" spans="3:3" x14ac:dyDescent="0.25">
      <c r="C2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1"/>
  <sheetViews>
    <sheetView zoomScale="90" zoomScaleNormal="90" workbookViewId="0">
      <pane ySplit="1" topLeftCell="A20" activePane="bottomLeft" state="frozen"/>
      <selection activeCell="E1" sqref="E1"/>
      <selection pane="bottomLeft" activeCell="F1" sqref="F1:G1048576"/>
    </sheetView>
  </sheetViews>
  <sheetFormatPr baseColWidth="10" defaultRowHeight="15" x14ac:dyDescent="0.25"/>
  <cols>
    <col min="1" max="1" width="4.140625" customWidth="1"/>
    <col min="2" max="2" width="4.42578125" bestFit="1" customWidth="1"/>
    <col min="3" max="3" width="66" customWidth="1"/>
    <col min="4" max="4" width="16.28515625" bestFit="1" customWidth="1"/>
    <col min="5" max="5" width="18.7109375" customWidth="1"/>
  </cols>
  <sheetData>
    <row r="1" spans="2:5" ht="30" x14ac:dyDescent="0.25">
      <c r="B1" s="42" t="s">
        <v>26</v>
      </c>
      <c r="C1" s="42" t="s">
        <v>3</v>
      </c>
      <c r="D1" s="42" t="s">
        <v>845</v>
      </c>
      <c r="E1" s="42" t="s">
        <v>848</v>
      </c>
    </row>
    <row r="2" spans="2:5" ht="45" x14ac:dyDescent="0.25">
      <c r="B2" s="22">
        <f>'TC10. Conectividad integración'!B16+1</f>
        <v>520</v>
      </c>
      <c r="C2" s="15" t="s">
        <v>544</v>
      </c>
      <c r="D2" s="10" t="s">
        <v>844</v>
      </c>
      <c r="E2" s="23"/>
    </row>
    <row r="3" spans="2:5" ht="45" x14ac:dyDescent="0.25">
      <c r="B3" s="22">
        <f t="shared" ref="B3:B31" si="0">B2+1</f>
        <v>521</v>
      </c>
      <c r="C3" s="15" t="s">
        <v>545</v>
      </c>
      <c r="D3" s="10" t="s">
        <v>844</v>
      </c>
      <c r="E3" s="23"/>
    </row>
    <row r="4" spans="2:5" ht="45" x14ac:dyDescent="0.25">
      <c r="B4" s="22">
        <f t="shared" si="0"/>
        <v>522</v>
      </c>
      <c r="C4" s="15" t="s">
        <v>546</v>
      </c>
      <c r="D4" s="10" t="s">
        <v>844</v>
      </c>
      <c r="E4" s="23"/>
    </row>
    <row r="5" spans="2:5" ht="30" x14ac:dyDescent="0.25">
      <c r="B5" s="22">
        <f t="shared" si="0"/>
        <v>523</v>
      </c>
      <c r="C5" s="15" t="s">
        <v>547</v>
      </c>
      <c r="D5" s="10" t="s">
        <v>844</v>
      </c>
      <c r="E5" s="23"/>
    </row>
    <row r="6" spans="2:5" ht="30" x14ac:dyDescent="0.25">
      <c r="B6" s="22">
        <f t="shared" si="0"/>
        <v>524</v>
      </c>
      <c r="C6" s="15" t="s">
        <v>548</v>
      </c>
      <c r="D6" s="10" t="s">
        <v>844</v>
      </c>
      <c r="E6" s="23"/>
    </row>
    <row r="7" spans="2:5" ht="30" x14ac:dyDescent="0.25">
      <c r="B7" s="22">
        <f t="shared" si="0"/>
        <v>525</v>
      </c>
      <c r="C7" s="15" t="s">
        <v>549</v>
      </c>
      <c r="D7" s="10" t="s">
        <v>844</v>
      </c>
      <c r="E7" s="23"/>
    </row>
    <row r="8" spans="2:5" ht="60" x14ac:dyDescent="0.25">
      <c r="B8" s="22">
        <f t="shared" si="0"/>
        <v>526</v>
      </c>
      <c r="C8" s="15" t="s">
        <v>550</v>
      </c>
      <c r="D8" s="10" t="s">
        <v>844</v>
      </c>
      <c r="E8" s="23"/>
    </row>
    <row r="9" spans="2:5" ht="45" x14ac:dyDescent="0.25">
      <c r="B9" s="22">
        <f t="shared" si="0"/>
        <v>527</v>
      </c>
      <c r="C9" s="15" t="s">
        <v>551</v>
      </c>
      <c r="D9" s="10" t="s">
        <v>844</v>
      </c>
      <c r="E9" s="23"/>
    </row>
    <row r="10" spans="2:5" ht="45" x14ac:dyDescent="0.25">
      <c r="B10" s="22">
        <f t="shared" si="0"/>
        <v>528</v>
      </c>
      <c r="C10" s="15" t="s">
        <v>552</v>
      </c>
      <c r="D10" s="10" t="s">
        <v>844</v>
      </c>
      <c r="E10" s="23"/>
    </row>
    <row r="11" spans="2:5" ht="60" x14ac:dyDescent="0.25">
      <c r="B11" s="22">
        <f t="shared" si="0"/>
        <v>529</v>
      </c>
      <c r="C11" s="15" t="s">
        <v>553</v>
      </c>
      <c r="D11" s="10" t="s">
        <v>844</v>
      </c>
      <c r="E11" s="23"/>
    </row>
    <row r="12" spans="2:5" ht="45" x14ac:dyDescent="0.25">
      <c r="B12" s="22">
        <f t="shared" si="0"/>
        <v>530</v>
      </c>
      <c r="C12" s="15" t="s">
        <v>554</v>
      </c>
      <c r="D12" s="10" t="s">
        <v>844</v>
      </c>
      <c r="E12" s="23"/>
    </row>
    <row r="13" spans="2:5" ht="60" x14ac:dyDescent="0.25">
      <c r="B13" s="22">
        <f t="shared" si="0"/>
        <v>531</v>
      </c>
      <c r="C13" s="15" t="s">
        <v>555</v>
      </c>
      <c r="D13" s="10" t="s">
        <v>844</v>
      </c>
      <c r="E13" s="23"/>
    </row>
    <row r="14" spans="2:5" ht="45" x14ac:dyDescent="0.25">
      <c r="B14" s="22">
        <f t="shared" si="0"/>
        <v>532</v>
      </c>
      <c r="C14" s="15" t="s">
        <v>556</v>
      </c>
      <c r="D14" s="10" t="s">
        <v>844</v>
      </c>
      <c r="E14" s="23"/>
    </row>
    <row r="15" spans="2:5" ht="30" x14ac:dyDescent="0.25">
      <c r="B15" s="22">
        <f t="shared" si="0"/>
        <v>533</v>
      </c>
      <c r="C15" s="15" t="s">
        <v>557</v>
      </c>
      <c r="D15" s="10" t="s">
        <v>844</v>
      </c>
      <c r="E15" s="23"/>
    </row>
    <row r="16" spans="2:5" ht="30" x14ac:dyDescent="0.25">
      <c r="B16" s="22">
        <f t="shared" si="0"/>
        <v>534</v>
      </c>
      <c r="C16" s="15" t="s">
        <v>558</v>
      </c>
      <c r="D16" s="10" t="s">
        <v>844</v>
      </c>
      <c r="E16" s="23"/>
    </row>
    <row r="17" spans="2:5" ht="30" x14ac:dyDescent="0.25">
      <c r="B17" s="22">
        <f t="shared" si="0"/>
        <v>535</v>
      </c>
      <c r="C17" s="15" t="s">
        <v>559</v>
      </c>
      <c r="D17" s="10" t="s">
        <v>844</v>
      </c>
      <c r="E17" s="23"/>
    </row>
    <row r="18" spans="2:5" ht="45" x14ac:dyDescent="0.25">
      <c r="B18" s="22">
        <f t="shared" si="0"/>
        <v>536</v>
      </c>
      <c r="C18" s="15" t="s">
        <v>560</v>
      </c>
      <c r="D18" s="10" t="s">
        <v>844</v>
      </c>
      <c r="E18" s="23"/>
    </row>
    <row r="19" spans="2:5" ht="30" x14ac:dyDescent="0.25">
      <c r="B19" s="22">
        <f t="shared" si="0"/>
        <v>537</v>
      </c>
      <c r="C19" s="15" t="s">
        <v>561</v>
      </c>
      <c r="D19" s="10" t="s">
        <v>844</v>
      </c>
      <c r="E19" s="23"/>
    </row>
    <row r="20" spans="2:5" ht="60" x14ac:dyDescent="0.25">
      <c r="B20" s="22">
        <f t="shared" si="0"/>
        <v>538</v>
      </c>
      <c r="C20" s="15" t="s">
        <v>562</v>
      </c>
      <c r="D20" s="10" t="s">
        <v>844</v>
      </c>
      <c r="E20" s="23"/>
    </row>
    <row r="21" spans="2:5" ht="45" x14ac:dyDescent="0.25">
      <c r="B21" s="22">
        <f t="shared" si="0"/>
        <v>539</v>
      </c>
      <c r="C21" s="15" t="s">
        <v>563</v>
      </c>
      <c r="D21" s="10" t="s">
        <v>844</v>
      </c>
      <c r="E21" s="23"/>
    </row>
    <row r="22" spans="2:5" ht="45" x14ac:dyDescent="0.25">
      <c r="B22" s="22">
        <f t="shared" si="0"/>
        <v>540</v>
      </c>
      <c r="C22" s="15" t="s">
        <v>564</v>
      </c>
      <c r="D22" s="10" t="s">
        <v>844</v>
      </c>
      <c r="E22" s="23"/>
    </row>
    <row r="23" spans="2:5" ht="60" x14ac:dyDescent="0.25">
      <c r="B23" s="22">
        <f t="shared" si="0"/>
        <v>541</v>
      </c>
      <c r="C23" s="15" t="s">
        <v>565</v>
      </c>
      <c r="D23" s="23"/>
      <c r="E23" s="10" t="s">
        <v>847</v>
      </c>
    </row>
    <row r="24" spans="2:5" ht="45" x14ac:dyDescent="0.25">
      <c r="B24" s="22">
        <f t="shared" si="0"/>
        <v>542</v>
      </c>
      <c r="C24" s="15" t="s">
        <v>566</v>
      </c>
      <c r="D24" s="10" t="s">
        <v>844</v>
      </c>
      <c r="E24" s="23"/>
    </row>
    <row r="25" spans="2:5" ht="45" x14ac:dyDescent="0.25">
      <c r="B25" s="22">
        <f t="shared" si="0"/>
        <v>543</v>
      </c>
      <c r="C25" s="15" t="s">
        <v>567</v>
      </c>
      <c r="D25" s="10" t="s">
        <v>844</v>
      </c>
      <c r="E25" s="23"/>
    </row>
    <row r="26" spans="2:5" ht="45" x14ac:dyDescent="0.25">
      <c r="B26" s="22">
        <f t="shared" si="0"/>
        <v>544</v>
      </c>
      <c r="C26" s="19" t="s">
        <v>568</v>
      </c>
      <c r="D26" s="10" t="s">
        <v>844</v>
      </c>
      <c r="E26" s="32"/>
    </row>
    <row r="27" spans="2:5" ht="60" x14ac:dyDescent="0.25">
      <c r="B27" s="22">
        <f t="shared" si="0"/>
        <v>545</v>
      </c>
      <c r="C27" s="15" t="s">
        <v>569</v>
      </c>
      <c r="D27" s="10" t="s">
        <v>844</v>
      </c>
      <c r="E27" s="23"/>
    </row>
    <row r="28" spans="2:5" ht="30" x14ac:dyDescent="0.25">
      <c r="B28" s="22">
        <f t="shared" si="0"/>
        <v>546</v>
      </c>
      <c r="C28" s="15" t="s">
        <v>570</v>
      </c>
      <c r="D28" s="10" t="s">
        <v>844</v>
      </c>
      <c r="E28" s="23"/>
    </row>
    <row r="29" spans="2:5" ht="30" x14ac:dyDescent="0.25">
      <c r="B29" s="22">
        <f t="shared" si="0"/>
        <v>547</v>
      </c>
      <c r="C29" s="15" t="s">
        <v>571</v>
      </c>
      <c r="D29" s="10" t="s">
        <v>844</v>
      </c>
      <c r="E29" s="23"/>
    </row>
    <row r="30" spans="2:5" ht="60" x14ac:dyDescent="0.25">
      <c r="B30" s="22">
        <f t="shared" si="0"/>
        <v>548</v>
      </c>
      <c r="C30" s="15" t="s">
        <v>572</v>
      </c>
      <c r="D30" s="10" t="s">
        <v>844</v>
      </c>
      <c r="E30" s="23"/>
    </row>
    <row r="31" spans="2:5" ht="30" x14ac:dyDescent="0.25">
      <c r="B31" s="22">
        <f t="shared" si="0"/>
        <v>549</v>
      </c>
      <c r="C31" s="15" t="s">
        <v>573</v>
      </c>
      <c r="D31" s="10" t="s">
        <v>844</v>
      </c>
      <c r="E31"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53"/>
  <sheetViews>
    <sheetView zoomScale="90" zoomScaleNormal="90" workbookViewId="0">
      <pane ySplit="1" topLeftCell="A2" activePane="bottomLeft" state="frozen"/>
      <selection pane="bottomLeft" activeCell="F1" sqref="F1:G1048576"/>
    </sheetView>
  </sheetViews>
  <sheetFormatPr baseColWidth="10" defaultRowHeight="15" x14ac:dyDescent="0.25"/>
  <cols>
    <col min="1" max="1" width="3.5703125" customWidth="1"/>
    <col min="2" max="2" width="4.42578125" bestFit="1" customWidth="1"/>
    <col min="3" max="3" width="58.7109375" customWidth="1"/>
    <col min="4" max="4" width="16.28515625" bestFit="1" customWidth="1"/>
    <col min="5" max="5" width="19" customWidth="1"/>
  </cols>
  <sheetData>
    <row r="1" spans="2:5" ht="30" x14ac:dyDescent="0.25">
      <c r="B1" s="42" t="s">
        <v>26</v>
      </c>
      <c r="C1" s="42" t="s">
        <v>5</v>
      </c>
      <c r="D1" s="42" t="s">
        <v>845</v>
      </c>
      <c r="E1" s="42" t="s">
        <v>848</v>
      </c>
    </row>
    <row r="2" spans="2:5" ht="30" x14ac:dyDescent="0.25">
      <c r="B2" s="61">
        <f>'TC11. Redundancia y continuidad'!B31+1</f>
        <v>550</v>
      </c>
      <c r="C2" s="62" t="s">
        <v>574</v>
      </c>
      <c r="D2" s="60" t="s">
        <v>844</v>
      </c>
      <c r="E2" s="63"/>
    </row>
    <row r="3" spans="2:5" ht="45" x14ac:dyDescent="0.25">
      <c r="B3" s="61">
        <f t="shared" ref="B3:B53" si="0">B2+1</f>
        <v>551</v>
      </c>
      <c r="C3" s="62" t="s">
        <v>575</v>
      </c>
      <c r="D3" s="60" t="s">
        <v>844</v>
      </c>
      <c r="E3" s="63"/>
    </row>
    <row r="4" spans="2:5" ht="45" x14ac:dyDescent="0.25">
      <c r="B4" s="61">
        <f t="shared" si="0"/>
        <v>552</v>
      </c>
      <c r="C4" s="62" t="s">
        <v>576</v>
      </c>
      <c r="D4" s="60" t="s">
        <v>844</v>
      </c>
      <c r="E4" s="60"/>
    </row>
    <row r="5" spans="2:5" ht="30" x14ac:dyDescent="0.25">
      <c r="B5" s="61">
        <f t="shared" si="0"/>
        <v>553</v>
      </c>
      <c r="C5" s="62" t="s">
        <v>577</v>
      </c>
      <c r="D5" s="60" t="s">
        <v>844</v>
      </c>
      <c r="E5" s="63"/>
    </row>
    <row r="6" spans="2:5" ht="30" x14ac:dyDescent="0.25">
      <c r="B6" s="61">
        <f t="shared" si="0"/>
        <v>554</v>
      </c>
      <c r="C6" s="62" t="s">
        <v>578</v>
      </c>
      <c r="D6" s="60" t="s">
        <v>844</v>
      </c>
      <c r="E6" s="63"/>
    </row>
    <row r="7" spans="2:5" ht="30" x14ac:dyDescent="0.25">
      <c r="B7" s="61">
        <f t="shared" si="0"/>
        <v>555</v>
      </c>
      <c r="C7" s="62" t="s">
        <v>579</v>
      </c>
      <c r="D7" s="60" t="s">
        <v>844</v>
      </c>
      <c r="E7" s="63"/>
    </row>
    <row r="8" spans="2:5" ht="30" x14ac:dyDescent="0.25">
      <c r="B8" s="61">
        <f t="shared" si="0"/>
        <v>556</v>
      </c>
      <c r="C8" s="62" t="s">
        <v>580</v>
      </c>
      <c r="D8" s="60" t="s">
        <v>844</v>
      </c>
      <c r="E8" s="63"/>
    </row>
    <row r="9" spans="2:5" ht="135" x14ac:dyDescent="0.25">
      <c r="B9" s="61">
        <f t="shared" si="0"/>
        <v>557</v>
      </c>
      <c r="C9" s="62" t="s">
        <v>581</v>
      </c>
      <c r="D9" s="60" t="s">
        <v>844</v>
      </c>
      <c r="E9" s="63"/>
    </row>
    <row r="10" spans="2:5" ht="75" x14ac:dyDescent="0.25">
      <c r="B10" s="61">
        <f t="shared" si="0"/>
        <v>558</v>
      </c>
      <c r="C10" s="62" t="s">
        <v>582</v>
      </c>
      <c r="D10" s="60" t="s">
        <v>844</v>
      </c>
      <c r="E10" s="63"/>
    </row>
    <row r="11" spans="2:5" ht="120" x14ac:dyDescent="0.25">
      <c r="B11" s="61">
        <f t="shared" si="0"/>
        <v>559</v>
      </c>
      <c r="C11" s="62" t="s">
        <v>583</v>
      </c>
      <c r="D11" s="60" t="s">
        <v>844</v>
      </c>
      <c r="E11" s="63"/>
    </row>
    <row r="12" spans="2:5" ht="45" x14ac:dyDescent="0.25">
      <c r="B12" s="61">
        <f t="shared" si="0"/>
        <v>560</v>
      </c>
      <c r="C12" s="62" t="s">
        <v>584</v>
      </c>
      <c r="D12" s="60" t="s">
        <v>844</v>
      </c>
      <c r="E12" s="63"/>
    </row>
    <row r="13" spans="2:5" ht="90" x14ac:dyDescent="0.25">
      <c r="B13" s="61">
        <f t="shared" si="0"/>
        <v>561</v>
      </c>
      <c r="C13" s="62" t="s">
        <v>585</v>
      </c>
      <c r="D13" s="60" t="s">
        <v>844</v>
      </c>
      <c r="E13" s="63"/>
    </row>
    <row r="14" spans="2:5" ht="45" x14ac:dyDescent="0.25">
      <c r="B14" s="61">
        <f t="shared" si="0"/>
        <v>562</v>
      </c>
      <c r="C14" s="62" t="s">
        <v>586</v>
      </c>
      <c r="D14" s="60" t="s">
        <v>844</v>
      </c>
      <c r="E14" s="63"/>
    </row>
    <row r="15" spans="2:5" ht="45" x14ac:dyDescent="0.25">
      <c r="B15" s="61">
        <f t="shared" si="0"/>
        <v>563</v>
      </c>
      <c r="C15" s="62" t="s">
        <v>587</v>
      </c>
      <c r="D15" s="60" t="s">
        <v>844</v>
      </c>
      <c r="E15" s="63"/>
    </row>
    <row r="16" spans="2:5" ht="45" x14ac:dyDescent="0.25">
      <c r="B16" s="61">
        <f t="shared" si="0"/>
        <v>564</v>
      </c>
      <c r="C16" s="62" t="s">
        <v>588</v>
      </c>
      <c r="D16" s="60" t="s">
        <v>844</v>
      </c>
      <c r="E16" s="63"/>
    </row>
    <row r="17" spans="2:5" ht="45" x14ac:dyDescent="0.25">
      <c r="B17" s="61">
        <f t="shared" si="0"/>
        <v>565</v>
      </c>
      <c r="C17" s="62" t="s">
        <v>589</v>
      </c>
      <c r="D17" s="60" t="s">
        <v>844</v>
      </c>
      <c r="E17" s="63"/>
    </row>
    <row r="18" spans="2:5" ht="105" x14ac:dyDescent="0.25">
      <c r="B18" s="61">
        <f t="shared" si="0"/>
        <v>566</v>
      </c>
      <c r="C18" s="62" t="s">
        <v>590</v>
      </c>
      <c r="D18" s="60" t="s">
        <v>844</v>
      </c>
      <c r="E18" s="63"/>
    </row>
    <row r="19" spans="2:5" ht="75" x14ac:dyDescent="0.25">
      <c r="B19" s="61">
        <f t="shared" si="0"/>
        <v>567</v>
      </c>
      <c r="C19" s="62" t="s">
        <v>569</v>
      </c>
      <c r="D19" s="60" t="s">
        <v>844</v>
      </c>
      <c r="E19" s="63"/>
    </row>
    <row r="20" spans="2:5" ht="45" x14ac:dyDescent="0.25">
      <c r="B20" s="61">
        <f t="shared" si="0"/>
        <v>568</v>
      </c>
      <c r="C20" s="62" t="s">
        <v>591</v>
      </c>
      <c r="D20" s="60" t="s">
        <v>844</v>
      </c>
      <c r="E20" s="63"/>
    </row>
    <row r="21" spans="2:5" ht="30" x14ac:dyDescent="0.25">
      <c r="B21" s="61">
        <f t="shared" si="0"/>
        <v>569</v>
      </c>
      <c r="C21" s="62" t="s">
        <v>592</v>
      </c>
      <c r="D21" s="60" t="s">
        <v>844</v>
      </c>
      <c r="E21" s="63"/>
    </row>
    <row r="22" spans="2:5" ht="30" x14ac:dyDescent="0.25">
      <c r="B22" s="61">
        <f t="shared" si="0"/>
        <v>570</v>
      </c>
      <c r="C22" s="62" t="s">
        <v>593</v>
      </c>
      <c r="D22" s="60" t="s">
        <v>844</v>
      </c>
      <c r="E22" s="63"/>
    </row>
    <row r="23" spans="2:5" ht="75" x14ac:dyDescent="0.25">
      <c r="B23" s="61">
        <f t="shared" si="0"/>
        <v>571</v>
      </c>
      <c r="C23" s="62" t="s">
        <v>594</v>
      </c>
      <c r="D23" s="60" t="s">
        <v>844</v>
      </c>
      <c r="E23" s="63"/>
    </row>
    <row r="24" spans="2:5" ht="30" x14ac:dyDescent="0.25">
      <c r="B24" s="61">
        <f t="shared" si="0"/>
        <v>572</v>
      </c>
      <c r="C24" s="64" t="s">
        <v>595</v>
      </c>
      <c r="D24" s="60" t="s">
        <v>844</v>
      </c>
      <c r="E24" s="63"/>
    </row>
    <row r="25" spans="2:5" ht="30" x14ac:dyDescent="0.25">
      <c r="B25" s="61">
        <f t="shared" si="0"/>
        <v>573</v>
      </c>
      <c r="C25" s="64" t="s">
        <v>571</v>
      </c>
      <c r="D25" s="60" t="s">
        <v>844</v>
      </c>
      <c r="E25" s="63"/>
    </row>
    <row r="26" spans="2:5" ht="30" x14ac:dyDescent="0.25">
      <c r="B26" s="61">
        <f t="shared" si="0"/>
        <v>574</v>
      </c>
      <c r="C26" s="64" t="s">
        <v>573</v>
      </c>
      <c r="D26" s="63"/>
      <c r="E26" s="60" t="s">
        <v>849</v>
      </c>
    </row>
    <row r="27" spans="2:5" ht="45" x14ac:dyDescent="0.25">
      <c r="B27" s="61">
        <f t="shared" si="0"/>
        <v>575</v>
      </c>
      <c r="C27" s="62" t="s">
        <v>596</v>
      </c>
      <c r="D27" s="63"/>
      <c r="E27" s="60" t="s">
        <v>849</v>
      </c>
    </row>
    <row r="28" spans="2:5" ht="45" x14ac:dyDescent="0.25">
      <c r="B28" s="61">
        <f t="shared" si="0"/>
        <v>576</v>
      </c>
      <c r="C28" s="62" t="s">
        <v>597</v>
      </c>
      <c r="D28" s="63"/>
      <c r="E28" s="60" t="s">
        <v>847</v>
      </c>
    </row>
    <row r="29" spans="2:5" ht="30" x14ac:dyDescent="0.25">
      <c r="B29" s="61">
        <f t="shared" si="0"/>
        <v>577</v>
      </c>
      <c r="C29" s="62" t="s">
        <v>598</v>
      </c>
      <c r="D29" s="60" t="s">
        <v>844</v>
      </c>
      <c r="E29" s="63"/>
    </row>
    <row r="30" spans="2:5" ht="60" x14ac:dyDescent="0.25">
      <c r="B30" s="61">
        <f t="shared" si="0"/>
        <v>578</v>
      </c>
      <c r="C30" s="62" t="s">
        <v>599</v>
      </c>
      <c r="D30" s="60" t="s">
        <v>844</v>
      </c>
      <c r="E30" s="63"/>
    </row>
    <row r="31" spans="2:5" ht="45" x14ac:dyDescent="0.25">
      <c r="B31" s="61">
        <f t="shared" si="0"/>
        <v>579</v>
      </c>
      <c r="C31" s="62" t="s">
        <v>600</v>
      </c>
      <c r="D31" s="60" t="s">
        <v>844</v>
      </c>
      <c r="E31" s="63"/>
    </row>
    <row r="32" spans="2:5" ht="45" x14ac:dyDescent="0.25">
      <c r="B32" s="61">
        <f t="shared" si="0"/>
        <v>580</v>
      </c>
      <c r="C32" s="62" t="s">
        <v>601</v>
      </c>
      <c r="D32" s="60" t="s">
        <v>844</v>
      </c>
      <c r="E32" s="63"/>
    </row>
    <row r="33" spans="2:5" ht="45" x14ac:dyDescent="0.25">
      <c r="B33" s="61">
        <f t="shared" si="0"/>
        <v>581</v>
      </c>
      <c r="C33" s="62" t="s">
        <v>602</v>
      </c>
      <c r="D33" s="60" t="s">
        <v>844</v>
      </c>
      <c r="E33" s="63"/>
    </row>
    <row r="34" spans="2:5" ht="45" x14ac:dyDescent="0.25">
      <c r="B34" s="61">
        <f t="shared" si="0"/>
        <v>582</v>
      </c>
      <c r="C34" s="62" t="s">
        <v>603</v>
      </c>
      <c r="D34" s="60" t="s">
        <v>844</v>
      </c>
      <c r="E34" s="63"/>
    </row>
    <row r="35" spans="2:5" ht="60" x14ac:dyDescent="0.25">
      <c r="B35" s="61">
        <f t="shared" si="0"/>
        <v>583</v>
      </c>
      <c r="C35" s="62" t="s">
        <v>604</v>
      </c>
      <c r="D35" s="63"/>
      <c r="E35" s="60" t="s">
        <v>849</v>
      </c>
    </row>
    <row r="36" spans="2:5" x14ac:dyDescent="0.25">
      <c r="B36" s="61">
        <f t="shared" si="0"/>
        <v>584</v>
      </c>
      <c r="C36" s="62" t="s">
        <v>605</v>
      </c>
      <c r="D36" s="63"/>
      <c r="E36" s="60" t="s">
        <v>849</v>
      </c>
    </row>
    <row r="37" spans="2:5" ht="105" x14ac:dyDescent="0.25">
      <c r="B37" s="61">
        <f t="shared" si="0"/>
        <v>585</v>
      </c>
      <c r="C37" s="62" t="s">
        <v>606</v>
      </c>
      <c r="D37" s="63"/>
      <c r="E37" s="60" t="s">
        <v>849</v>
      </c>
    </row>
    <row r="38" spans="2:5" ht="30" x14ac:dyDescent="0.25">
      <c r="B38" s="61">
        <f t="shared" si="0"/>
        <v>586</v>
      </c>
      <c r="C38" s="62" t="s">
        <v>607</v>
      </c>
      <c r="D38" s="63"/>
      <c r="E38" s="60" t="s">
        <v>849</v>
      </c>
    </row>
    <row r="39" spans="2:5" ht="45" x14ac:dyDescent="0.25">
      <c r="B39" s="61">
        <f t="shared" si="0"/>
        <v>587</v>
      </c>
      <c r="C39" s="62" t="s">
        <v>608</v>
      </c>
      <c r="D39" s="63"/>
      <c r="E39" s="60" t="s">
        <v>849</v>
      </c>
    </row>
    <row r="40" spans="2:5" ht="45" x14ac:dyDescent="0.25">
      <c r="B40" s="61">
        <f t="shared" si="0"/>
        <v>588</v>
      </c>
      <c r="C40" s="62" t="s">
        <v>609</v>
      </c>
      <c r="D40" s="63"/>
      <c r="E40" s="60" t="s">
        <v>849</v>
      </c>
    </row>
    <row r="41" spans="2:5" ht="45" x14ac:dyDescent="0.25">
      <c r="B41" s="61">
        <f t="shared" si="0"/>
        <v>589</v>
      </c>
      <c r="C41" s="62" t="s">
        <v>610</v>
      </c>
      <c r="D41" s="63"/>
      <c r="E41" s="60" t="s">
        <v>849</v>
      </c>
    </row>
    <row r="42" spans="2:5" ht="45" x14ac:dyDescent="0.25">
      <c r="B42" s="61">
        <f t="shared" si="0"/>
        <v>590</v>
      </c>
      <c r="C42" s="62" t="s">
        <v>611</v>
      </c>
      <c r="D42" s="63"/>
      <c r="E42" s="60" t="s">
        <v>849</v>
      </c>
    </row>
    <row r="43" spans="2:5" ht="30" x14ac:dyDescent="0.25">
      <c r="B43" s="61">
        <f t="shared" si="0"/>
        <v>591</v>
      </c>
      <c r="C43" s="62" t="s">
        <v>612</v>
      </c>
      <c r="D43" s="63"/>
      <c r="E43" s="60" t="s">
        <v>849</v>
      </c>
    </row>
    <row r="44" spans="2:5" ht="60" x14ac:dyDescent="0.25">
      <c r="B44" s="61">
        <f t="shared" si="0"/>
        <v>592</v>
      </c>
      <c r="C44" s="62" t="s">
        <v>613</v>
      </c>
      <c r="D44" s="63"/>
      <c r="E44" s="60" t="s">
        <v>849</v>
      </c>
    </row>
    <row r="45" spans="2:5" ht="45" x14ac:dyDescent="0.25">
      <c r="B45" s="61">
        <f t="shared" si="0"/>
        <v>593</v>
      </c>
      <c r="C45" s="62" t="s">
        <v>614</v>
      </c>
      <c r="D45" s="63"/>
      <c r="E45" s="60" t="s">
        <v>849</v>
      </c>
    </row>
    <row r="46" spans="2:5" ht="30" x14ac:dyDescent="0.25">
      <c r="B46" s="61">
        <f t="shared" si="0"/>
        <v>594</v>
      </c>
      <c r="C46" s="62" t="s">
        <v>615</v>
      </c>
      <c r="D46" s="60" t="s">
        <v>844</v>
      </c>
      <c r="E46" s="63"/>
    </row>
    <row r="47" spans="2:5" ht="30" x14ac:dyDescent="0.25">
      <c r="B47" s="61">
        <f t="shared" si="0"/>
        <v>595</v>
      </c>
      <c r="C47" s="62" t="s">
        <v>616</v>
      </c>
      <c r="D47" s="60" t="s">
        <v>844</v>
      </c>
      <c r="E47" s="63"/>
    </row>
    <row r="48" spans="2:5" ht="30" x14ac:dyDescent="0.25">
      <c r="B48" s="61">
        <f t="shared" si="0"/>
        <v>596</v>
      </c>
      <c r="C48" s="62" t="s">
        <v>617</v>
      </c>
      <c r="D48" s="63"/>
      <c r="E48" s="60" t="s">
        <v>849</v>
      </c>
    </row>
    <row r="49" spans="2:5" ht="30" x14ac:dyDescent="0.25">
      <c r="B49" s="61">
        <f t="shared" si="0"/>
        <v>597</v>
      </c>
      <c r="C49" s="62" t="s">
        <v>618</v>
      </c>
      <c r="D49" s="60" t="s">
        <v>844</v>
      </c>
      <c r="E49" s="63"/>
    </row>
    <row r="50" spans="2:5" ht="30" x14ac:dyDescent="0.25">
      <c r="B50" s="61">
        <f t="shared" si="0"/>
        <v>598</v>
      </c>
      <c r="C50" s="62" t="s">
        <v>619</v>
      </c>
      <c r="D50" s="60" t="s">
        <v>844</v>
      </c>
      <c r="E50" s="63"/>
    </row>
    <row r="51" spans="2:5" ht="30" x14ac:dyDescent="0.25">
      <c r="B51" s="61">
        <f t="shared" si="0"/>
        <v>599</v>
      </c>
      <c r="C51" s="62" t="s">
        <v>620</v>
      </c>
      <c r="D51" s="63"/>
      <c r="E51" s="60" t="s">
        <v>849</v>
      </c>
    </row>
    <row r="52" spans="2:5" ht="45" x14ac:dyDescent="0.25">
      <c r="B52" s="61">
        <f t="shared" si="0"/>
        <v>600</v>
      </c>
      <c r="C52" s="62" t="s">
        <v>621</v>
      </c>
      <c r="D52" s="60"/>
      <c r="E52" s="60" t="s">
        <v>849</v>
      </c>
    </row>
    <row r="53" spans="2:5" ht="30" x14ac:dyDescent="0.25">
      <c r="B53" s="61">
        <f t="shared" si="0"/>
        <v>601</v>
      </c>
      <c r="C53" s="62" t="s">
        <v>622</v>
      </c>
      <c r="D53" s="63"/>
      <c r="E53" s="60" t="s">
        <v>847</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32</xdr:row>
                    <xdr:rowOff>0</xdr:rowOff>
                  </from>
                  <to>
                    <xdr:col>2</xdr:col>
                    <xdr:colOff>28575</xdr:colOff>
                    <xdr:row>32</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45</xdr:row>
                    <xdr:rowOff>0</xdr:rowOff>
                  </from>
                  <to>
                    <xdr:col>2</xdr:col>
                    <xdr:colOff>28575</xdr:colOff>
                    <xdr:row>46</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45</xdr:row>
                    <xdr:rowOff>0</xdr:rowOff>
                  </from>
                  <to>
                    <xdr:col>2</xdr:col>
                    <xdr:colOff>28575</xdr:colOff>
                    <xdr:row>46</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45</xdr:row>
                    <xdr:rowOff>47625</xdr:rowOff>
                  </from>
                  <to>
                    <xdr:col>2</xdr:col>
                    <xdr:colOff>28575</xdr:colOff>
                    <xdr:row>46</xdr:row>
                    <xdr:rowOff>95250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zoomScale="90" zoomScaleNormal="90" workbookViewId="0">
      <pane ySplit="1" topLeftCell="A6" activePane="bottomLeft" state="frozen"/>
      <selection pane="bottomLeft" activeCell="F1" sqref="F1:G1048576"/>
    </sheetView>
  </sheetViews>
  <sheetFormatPr baseColWidth="10" defaultRowHeight="15" x14ac:dyDescent="0.25"/>
  <cols>
    <col min="1" max="1" width="2.5703125" customWidth="1"/>
    <col min="2" max="2" width="4.42578125" bestFit="1" customWidth="1"/>
    <col min="3" max="3" width="71.7109375" customWidth="1"/>
    <col min="4" max="5" width="17.85546875" customWidth="1"/>
  </cols>
  <sheetData>
    <row r="1" spans="2:5" ht="30" x14ac:dyDescent="0.25">
      <c r="B1" s="42" t="s">
        <v>26</v>
      </c>
      <c r="C1" s="42" t="s">
        <v>6</v>
      </c>
      <c r="D1" s="42" t="s">
        <v>845</v>
      </c>
      <c r="E1" s="42" t="s">
        <v>848</v>
      </c>
    </row>
    <row r="2" spans="2:5" ht="30" x14ac:dyDescent="0.25">
      <c r="B2" s="22">
        <f>'TC12. Tecnicos Generales'!B53+1</f>
        <v>602</v>
      </c>
      <c r="C2" s="15" t="s">
        <v>623</v>
      </c>
      <c r="D2" s="10" t="s">
        <v>844</v>
      </c>
      <c r="E2" s="23"/>
    </row>
    <row r="3" spans="2:5" ht="30" x14ac:dyDescent="0.25">
      <c r="B3" s="22">
        <f t="shared" ref="B3:B11" si="0">B2+1</f>
        <v>603</v>
      </c>
      <c r="C3" s="15" t="s">
        <v>624</v>
      </c>
      <c r="D3" s="10" t="s">
        <v>844</v>
      </c>
      <c r="E3" s="23"/>
    </row>
    <row r="4" spans="2:5" ht="30" x14ac:dyDescent="0.25">
      <c r="B4" s="22">
        <f t="shared" si="0"/>
        <v>604</v>
      </c>
      <c r="C4" s="15" t="s">
        <v>625</v>
      </c>
      <c r="D4" s="10" t="s">
        <v>844</v>
      </c>
      <c r="E4" s="23"/>
    </row>
    <row r="5" spans="2:5" ht="315" x14ac:dyDescent="0.25">
      <c r="B5" s="22">
        <f t="shared" si="0"/>
        <v>605</v>
      </c>
      <c r="C5" s="15" t="s">
        <v>626</v>
      </c>
      <c r="D5" s="10" t="s">
        <v>844</v>
      </c>
      <c r="E5" s="23"/>
    </row>
    <row r="6" spans="2:5" ht="30" x14ac:dyDescent="0.25">
      <c r="B6" s="22">
        <f t="shared" si="0"/>
        <v>606</v>
      </c>
      <c r="C6" s="15" t="s">
        <v>627</v>
      </c>
      <c r="D6" s="10" t="s">
        <v>844</v>
      </c>
      <c r="E6" s="23"/>
    </row>
    <row r="7" spans="2:5" x14ac:dyDescent="0.25">
      <c r="B7" s="22">
        <f t="shared" si="0"/>
        <v>607</v>
      </c>
      <c r="C7" s="15" t="s">
        <v>628</v>
      </c>
      <c r="D7" s="23"/>
      <c r="E7" s="10" t="s">
        <v>847</v>
      </c>
    </row>
    <row r="8" spans="2:5" ht="30" x14ac:dyDescent="0.25">
      <c r="B8" s="22">
        <f t="shared" si="0"/>
        <v>608</v>
      </c>
      <c r="C8" s="15" t="s">
        <v>629</v>
      </c>
      <c r="D8" s="23"/>
      <c r="E8" s="10" t="s">
        <v>847</v>
      </c>
    </row>
    <row r="9" spans="2:5" ht="30" x14ac:dyDescent="0.25">
      <c r="B9" s="22">
        <f t="shared" si="0"/>
        <v>609</v>
      </c>
      <c r="C9" s="15" t="s">
        <v>630</v>
      </c>
      <c r="D9" s="23"/>
      <c r="E9" s="10" t="s">
        <v>847</v>
      </c>
    </row>
    <row r="10" spans="2:5" ht="30" x14ac:dyDescent="0.25">
      <c r="B10" s="22">
        <f t="shared" si="0"/>
        <v>610</v>
      </c>
      <c r="C10" s="15" t="s">
        <v>631</v>
      </c>
      <c r="D10" s="10" t="s">
        <v>844</v>
      </c>
      <c r="E10" s="23"/>
    </row>
    <row r="11" spans="2:5" ht="30" x14ac:dyDescent="0.25">
      <c r="B11" s="22">
        <f t="shared" si="0"/>
        <v>611</v>
      </c>
      <c r="C11" s="15" t="s">
        <v>632</v>
      </c>
      <c r="D11" s="10" t="s">
        <v>844</v>
      </c>
      <c r="E11"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105"/>
  <sheetViews>
    <sheetView workbookViewId="0">
      <pane ySplit="1" topLeftCell="A2" activePane="bottomLeft" state="frozen"/>
      <selection activeCell="H1" sqref="H1"/>
      <selection pane="bottomLeft" activeCell="F1" sqref="F1:G1048576"/>
    </sheetView>
  </sheetViews>
  <sheetFormatPr baseColWidth="10" defaultRowHeight="15" x14ac:dyDescent="0.25"/>
  <cols>
    <col min="1" max="1" width="3.5703125" customWidth="1"/>
    <col min="2" max="2" width="4" bestFit="1" customWidth="1"/>
    <col min="3" max="3" width="69.85546875" customWidth="1"/>
    <col min="4" max="4" width="16.28515625" bestFit="1" customWidth="1"/>
    <col min="5" max="5" width="17" customWidth="1"/>
  </cols>
  <sheetData>
    <row r="1" spans="2:5" ht="30" x14ac:dyDescent="0.25">
      <c r="B1" s="42" t="s">
        <v>26</v>
      </c>
      <c r="C1" s="42" t="s">
        <v>7</v>
      </c>
      <c r="D1" s="42" t="s">
        <v>845</v>
      </c>
      <c r="E1" s="42" t="s">
        <v>848</v>
      </c>
    </row>
    <row r="2" spans="2:5" ht="45" x14ac:dyDescent="0.25">
      <c r="B2" s="22">
        <f>'TC13. Entorno operativo'!B11+1</f>
        <v>612</v>
      </c>
      <c r="C2" s="15" t="s">
        <v>633</v>
      </c>
      <c r="D2" s="10" t="s">
        <v>844</v>
      </c>
      <c r="E2" s="23"/>
    </row>
    <row r="3" spans="2:5" ht="30" x14ac:dyDescent="0.25">
      <c r="B3" s="22">
        <f t="shared" ref="B3:B34" si="0">B2+1</f>
        <v>613</v>
      </c>
      <c r="C3" s="15" t="s">
        <v>634</v>
      </c>
      <c r="D3" s="23"/>
      <c r="E3" s="10" t="s">
        <v>847</v>
      </c>
    </row>
    <row r="4" spans="2:5" ht="30" x14ac:dyDescent="0.25">
      <c r="B4" s="22">
        <f t="shared" si="0"/>
        <v>614</v>
      </c>
      <c r="C4" s="15" t="s">
        <v>635</v>
      </c>
      <c r="D4" s="10" t="s">
        <v>844</v>
      </c>
      <c r="E4" s="23"/>
    </row>
    <row r="5" spans="2:5" ht="30" x14ac:dyDescent="0.25">
      <c r="B5" s="22">
        <f t="shared" si="0"/>
        <v>615</v>
      </c>
      <c r="C5" s="15" t="s">
        <v>636</v>
      </c>
      <c r="D5" s="10" t="s">
        <v>844</v>
      </c>
      <c r="E5" s="23"/>
    </row>
    <row r="6" spans="2:5" ht="30" x14ac:dyDescent="0.25">
      <c r="B6" s="22">
        <f t="shared" si="0"/>
        <v>616</v>
      </c>
      <c r="C6" s="15" t="s">
        <v>637</v>
      </c>
      <c r="D6" s="10" t="s">
        <v>844</v>
      </c>
      <c r="E6" s="23"/>
    </row>
    <row r="7" spans="2:5" ht="30" x14ac:dyDescent="0.25">
      <c r="B7" s="22">
        <f t="shared" si="0"/>
        <v>617</v>
      </c>
      <c r="C7" s="15" t="s">
        <v>638</v>
      </c>
      <c r="D7" s="10" t="s">
        <v>844</v>
      </c>
      <c r="E7" s="23"/>
    </row>
    <row r="8" spans="2:5" ht="30" x14ac:dyDescent="0.25">
      <c r="B8" s="22">
        <f t="shared" si="0"/>
        <v>618</v>
      </c>
      <c r="C8" s="15" t="s">
        <v>639</v>
      </c>
      <c r="D8" s="10" t="s">
        <v>844</v>
      </c>
      <c r="E8" s="23"/>
    </row>
    <row r="9" spans="2:5" ht="60" x14ac:dyDescent="0.25">
      <c r="B9" s="22">
        <f t="shared" si="0"/>
        <v>619</v>
      </c>
      <c r="C9" s="15" t="s">
        <v>640</v>
      </c>
      <c r="D9" s="10" t="s">
        <v>844</v>
      </c>
      <c r="E9" s="23"/>
    </row>
    <row r="10" spans="2:5" ht="45" x14ac:dyDescent="0.25">
      <c r="B10" s="22">
        <f t="shared" si="0"/>
        <v>620</v>
      </c>
      <c r="C10" s="15" t="s">
        <v>641</v>
      </c>
      <c r="D10" s="23"/>
      <c r="E10" s="10" t="s">
        <v>849</v>
      </c>
    </row>
    <row r="11" spans="2:5" ht="30" x14ac:dyDescent="0.25">
      <c r="B11" s="22">
        <f t="shared" si="0"/>
        <v>621</v>
      </c>
      <c r="C11" s="15" t="s">
        <v>642</v>
      </c>
      <c r="D11" s="23"/>
      <c r="E11" s="10" t="s">
        <v>849</v>
      </c>
    </row>
    <row r="12" spans="2:5" ht="30" x14ac:dyDescent="0.25">
      <c r="B12" s="22">
        <f t="shared" si="0"/>
        <v>622</v>
      </c>
      <c r="C12" s="15" t="s">
        <v>643</v>
      </c>
      <c r="D12" s="23"/>
      <c r="E12" s="10" t="s">
        <v>849</v>
      </c>
    </row>
    <row r="13" spans="2:5" ht="45" x14ac:dyDescent="0.25">
      <c r="B13" s="22">
        <f t="shared" si="0"/>
        <v>623</v>
      </c>
      <c r="C13" s="15" t="s">
        <v>644</v>
      </c>
      <c r="D13" s="10" t="s">
        <v>844</v>
      </c>
      <c r="E13" s="23"/>
    </row>
    <row r="14" spans="2:5" ht="30" x14ac:dyDescent="0.25">
      <c r="B14" s="22">
        <f t="shared" si="0"/>
        <v>624</v>
      </c>
      <c r="C14" s="15" t="s">
        <v>645</v>
      </c>
      <c r="D14" s="10" t="s">
        <v>844</v>
      </c>
      <c r="E14" s="23"/>
    </row>
    <row r="15" spans="2:5" ht="60" x14ac:dyDescent="0.25">
      <c r="B15" s="22">
        <f t="shared" si="0"/>
        <v>625</v>
      </c>
      <c r="C15" s="15" t="s">
        <v>646</v>
      </c>
      <c r="D15" s="23"/>
      <c r="E15" s="10" t="s">
        <v>849</v>
      </c>
    </row>
    <row r="16" spans="2:5" ht="45" x14ac:dyDescent="0.25">
      <c r="B16" s="22">
        <f t="shared" si="0"/>
        <v>626</v>
      </c>
      <c r="C16" s="15" t="s">
        <v>647</v>
      </c>
      <c r="D16" s="23"/>
      <c r="E16" s="10" t="s">
        <v>849</v>
      </c>
    </row>
    <row r="17" spans="2:5" ht="60" x14ac:dyDescent="0.25">
      <c r="B17" s="22">
        <f t="shared" si="0"/>
        <v>627</v>
      </c>
      <c r="C17" s="15" t="s">
        <v>648</v>
      </c>
      <c r="D17" s="23"/>
      <c r="E17" s="10" t="s">
        <v>847</v>
      </c>
    </row>
    <row r="18" spans="2:5" ht="30" x14ac:dyDescent="0.25">
      <c r="B18" s="22">
        <f t="shared" si="0"/>
        <v>628</v>
      </c>
      <c r="C18" s="15" t="s">
        <v>649</v>
      </c>
      <c r="D18" s="10" t="s">
        <v>844</v>
      </c>
      <c r="E18" s="23"/>
    </row>
    <row r="19" spans="2:5" ht="75" x14ac:dyDescent="0.25">
      <c r="B19" s="22">
        <f t="shared" si="0"/>
        <v>629</v>
      </c>
      <c r="C19" s="15" t="s">
        <v>650</v>
      </c>
      <c r="D19" s="10" t="s">
        <v>844</v>
      </c>
      <c r="E19" s="23"/>
    </row>
    <row r="20" spans="2:5" ht="60" x14ac:dyDescent="0.25">
      <c r="B20" s="22">
        <f t="shared" si="0"/>
        <v>630</v>
      </c>
      <c r="C20" s="15" t="s">
        <v>651</v>
      </c>
      <c r="D20" s="10" t="s">
        <v>844</v>
      </c>
      <c r="E20" s="23"/>
    </row>
    <row r="21" spans="2:5" ht="45" x14ac:dyDescent="0.25">
      <c r="B21" s="22">
        <f t="shared" si="0"/>
        <v>631</v>
      </c>
      <c r="C21" s="15" t="s">
        <v>652</v>
      </c>
      <c r="D21" s="10" t="s">
        <v>844</v>
      </c>
      <c r="E21" s="23"/>
    </row>
    <row r="22" spans="2:5" ht="45" x14ac:dyDescent="0.25">
      <c r="B22" s="22">
        <f t="shared" si="0"/>
        <v>632</v>
      </c>
      <c r="C22" s="15" t="s">
        <v>653</v>
      </c>
      <c r="D22" s="23"/>
      <c r="E22" s="10" t="s">
        <v>849</v>
      </c>
    </row>
    <row r="23" spans="2:5" ht="30" x14ac:dyDescent="0.25">
      <c r="B23" s="22">
        <f t="shared" si="0"/>
        <v>633</v>
      </c>
      <c r="C23" s="15" t="s">
        <v>654</v>
      </c>
      <c r="D23" s="23"/>
      <c r="E23" s="10" t="s">
        <v>849</v>
      </c>
    </row>
    <row r="24" spans="2:5" ht="30" x14ac:dyDescent="0.25">
      <c r="B24" s="22">
        <f t="shared" si="0"/>
        <v>634</v>
      </c>
      <c r="C24" s="15" t="s">
        <v>655</v>
      </c>
      <c r="D24" s="23"/>
      <c r="E24" s="10" t="s">
        <v>849</v>
      </c>
    </row>
    <row r="25" spans="2:5" ht="30" x14ac:dyDescent="0.25">
      <c r="B25" s="22">
        <f t="shared" si="0"/>
        <v>635</v>
      </c>
      <c r="C25" s="15" t="s">
        <v>656</v>
      </c>
      <c r="D25" s="23"/>
      <c r="E25" s="10" t="s">
        <v>849</v>
      </c>
    </row>
    <row r="26" spans="2:5" ht="30" x14ac:dyDescent="0.25">
      <c r="B26" s="22">
        <f t="shared" si="0"/>
        <v>636</v>
      </c>
      <c r="C26" s="15" t="s">
        <v>657</v>
      </c>
      <c r="D26" s="23"/>
      <c r="E26" s="10" t="s">
        <v>849</v>
      </c>
    </row>
    <row r="27" spans="2:5" ht="60" x14ac:dyDescent="0.25">
      <c r="B27" s="22">
        <f t="shared" si="0"/>
        <v>637</v>
      </c>
      <c r="C27" s="15" t="s">
        <v>658</v>
      </c>
      <c r="D27" s="23"/>
      <c r="E27" s="10" t="s">
        <v>849</v>
      </c>
    </row>
    <row r="28" spans="2:5" ht="30" x14ac:dyDescent="0.25">
      <c r="B28" s="22">
        <f t="shared" si="0"/>
        <v>638</v>
      </c>
      <c r="C28" s="15" t="s">
        <v>659</v>
      </c>
      <c r="D28" s="23"/>
      <c r="E28" s="10" t="s">
        <v>849</v>
      </c>
    </row>
    <row r="29" spans="2:5" ht="30" x14ac:dyDescent="0.25">
      <c r="B29" s="22">
        <f t="shared" si="0"/>
        <v>639</v>
      </c>
      <c r="C29" s="15" t="s">
        <v>660</v>
      </c>
      <c r="D29" s="23"/>
      <c r="E29" s="10" t="s">
        <v>849</v>
      </c>
    </row>
    <row r="30" spans="2:5" ht="30" x14ac:dyDescent="0.25">
      <c r="B30" s="22">
        <f t="shared" si="0"/>
        <v>640</v>
      </c>
      <c r="C30" s="15" t="s">
        <v>661</v>
      </c>
      <c r="D30" s="23"/>
      <c r="E30" s="10" t="s">
        <v>849</v>
      </c>
    </row>
    <row r="31" spans="2:5" ht="45" x14ac:dyDescent="0.25">
      <c r="B31" s="22">
        <f t="shared" si="0"/>
        <v>641</v>
      </c>
      <c r="C31" s="15" t="s">
        <v>662</v>
      </c>
      <c r="D31" s="10" t="s">
        <v>844</v>
      </c>
      <c r="E31" s="23"/>
    </row>
    <row r="32" spans="2:5" ht="45" x14ac:dyDescent="0.25">
      <c r="B32" s="22">
        <f t="shared" si="0"/>
        <v>642</v>
      </c>
      <c r="C32" s="15" t="s">
        <v>663</v>
      </c>
      <c r="D32" s="10" t="s">
        <v>844</v>
      </c>
      <c r="E32" s="23"/>
    </row>
    <row r="33" spans="2:5" ht="45" x14ac:dyDescent="0.25">
      <c r="B33" s="22">
        <f t="shared" si="0"/>
        <v>643</v>
      </c>
      <c r="C33" s="15" t="s">
        <v>664</v>
      </c>
      <c r="D33" s="10" t="s">
        <v>844</v>
      </c>
      <c r="E33" s="23"/>
    </row>
    <row r="34" spans="2:5" ht="45" x14ac:dyDescent="0.25">
      <c r="B34" s="22">
        <f t="shared" si="0"/>
        <v>644</v>
      </c>
      <c r="C34" s="15" t="s">
        <v>665</v>
      </c>
      <c r="D34" s="10" t="s">
        <v>844</v>
      </c>
      <c r="E34" s="23"/>
    </row>
    <row r="35" spans="2:5" ht="30" x14ac:dyDescent="0.25">
      <c r="B35" s="22">
        <f t="shared" ref="B35:B66" si="1">B34+1</f>
        <v>645</v>
      </c>
      <c r="C35" s="15" t="s">
        <v>666</v>
      </c>
      <c r="D35" s="10" t="s">
        <v>844</v>
      </c>
      <c r="E35" s="23"/>
    </row>
    <row r="36" spans="2:5" ht="30" x14ac:dyDescent="0.25">
      <c r="B36" s="22">
        <f t="shared" si="1"/>
        <v>646</v>
      </c>
      <c r="C36" s="15" t="s">
        <v>667</v>
      </c>
      <c r="D36" s="23"/>
      <c r="E36" s="10" t="s">
        <v>847</v>
      </c>
    </row>
    <row r="37" spans="2:5" ht="60" x14ac:dyDescent="0.25">
      <c r="B37" s="22">
        <f t="shared" si="1"/>
        <v>647</v>
      </c>
      <c r="C37" s="15" t="s">
        <v>668</v>
      </c>
      <c r="D37" s="23"/>
      <c r="E37" s="10" t="s">
        <v>847</v>
      </c>
    </row>
    <row r="38" spans="2:5" ht="45" x14ac:dyDescent="0.25">
      <c r="B38" s="22">
        <f t="shared" si="1"/>
        <v>648</v>
      </c>
      <c r="C38" s="15" t="s">
        <v>669</v>
      </c>
      <c r="D38" s="10" t="s">
        <v>844</v>
      </c>
      <c r="E38" s="23"/>
    </row>
    <row r="39" spans="2:5" ht="45" x14ac:dyDescent="0.25">
      <c r="B39" s="22">
        <f t="shared" si="1"/>
        <v>649</v>
      </c>
      <c r="C39" s="15" t="s">
        <v>670</v>
      </c>
      <c r="D39" s="23"/>
      <c r="E39" s="10" t="s">
        <v>847</v>
      </c>
    </row>
    <row r="40" spans="2:5" ht="60" x14ac:dyDescent="0.25">
      <c r="B40" s="22">
        <f t="shared" si="1"/>
        <v>650</v>
      </c>
      <c r="C40" s="15" t="s">
        <v>671</v>
      </c>
      <c r="D40" s="23"/>
      <c r="E40" s="10" t="s">
        <v>847</v>
      </c>
    </row>
    <row r="41" spans="2:5" ht="45" x14ac:dyDescent="0.25">
      <c r="B41" s="22">
        <f t="shared" si="1"/>
        <v>651</v>
      </c>
      <c r="C41" s="15" t="s">
        <v>672</v>
      </c>
      <c r="D41" s="23"/>
      <c r="E41" s="10" t="s">
        <v>847</v>
      </c>
    </row>
    <row r="42" spans="2:5" ht="30" x14ac:dyDescent="0.25">
      <c r="B42" s="22">
        <f t="shared" si="1"/>
        <v>652</v>
      </c>
      <c r="C42" s="15" t="s">
        <v>673</v>
      </c>
      <c r="D42" s="23"/>
      <c r="E42" s="10" t="s">
        <v>847</v>
      </c>
    </row>
    <row r="43" spans="2:5" ht="30" x14ac:dyDescent="0.25">
      <c r="B43" s="22">
        <f t="shared" si="1"/>
        <v>653</v>
      </c>
      <c r="C43" s="15" t="s">
        <v>674</v>
      </c>
      <c r="D43" s="23"/>
      <c r="E43" s="10" t="s">
        <v>847</v>
      </c>
    </row>
    <row r="44" spans="2:5" ht="30" x14ac:dyDescent="0.25">
      <c r="B44" s="22">
        <f t="shared" si="1"/>
        <v>654</v>
      </c>
      <c r="C44" s="15" t="s">
        <v>675</v>
      </c>
      <c r="D44" s="23"/>
      <c r="E44" s="10" t="s">
        <v>847</v>
      </c>
    </row>
    <row r="45" spans="2:5" ht="30" x14ac:dyDescent="0.25">
      <c r="B45" s="22">
        <f t="shared" si="1"/>
        <v>655</v>
      </c>
      <c r="C45" s="15" t="s">
        <v>676</v>
      </c>
      <c r="D45" s="23"/>
      <c r="E45" s="10" t="s">
        <v>847</v>
      </c>
    </row>
    <row r="46" spans="2:5" ht="30" x14ac:dyDescent="0.25">
      <c r="B46" s="22">
        <f t="shared" si="1"/>
        <v>656</v>
      </c>
      <c r="C46" s="15" t="s">
        <v>677</v>
      </c>
      <c r="D46" s="23"/>
      <c r="E46" s="10" t="s">
        <v>847</v>
      </c>
    </row>
    <row r="47" spans="2:5" ht="30" x14ac:dyDescent="0.25">
      <c r="B47" s="22">
        <f t="shared" si="1"/>
        <v>657</v>
      </c>
      <c r="C47" s="15" t="s">
        <v>678</v>
      </c>
      <c r="D47" s="23"/>
      <c r="E47" s="10" t="s">
        <v>847</v>
      </c>
    </row>
    <row r="48" spans="2:5" ht="30" x14ac:dyDescent="0.25">
      <c r="B48" s="22">
        <f t="shared" si="1"/>
        <v>658</v>
      </c>
      <c r="C48" s="15" t="s">
        <v>679</v>
      </c>
      <c r="D48" s="23"/>
      <c r="E48" s="10" t="s">
        <v>847</v>
      </c>
    </row>
    <row r="49" spans="2:5" ht="45" x14ac:dyDescent="0.25">
      <c r="B49" s="22">
        <f t="shared" si="1"/>
        <v>659</v>
      </c>
      <c r="C49" s="15" t="s">
        <v>680</v>
      </c>
      <c r="D49" s="10" t="s">
        <v>844</v>
      </c>
      <c r="E49" s="23"/>
    </row>
    <row r="50" spans="2:5" ht="30" x14ac:dyDescent="0.25">
      <c r="B50" s="22">
        <f t="shared" si="1"/>
        <v>660</v>
      </c>
      <c r="C50" s="15" t="s">
        <v>681</v>
      </c>
      <c r="D50" s="23"/>
      <c r="E50" s="10" t="s">
        <v>847</v>
      </c>
    </row>
    <row r="51" spans="2:5" ht="45" x14ac:dyDescent="0.25">
      <c r="B51" s="22">
        <f t="shared" si="1"/>
        <v>661</v>
      </c>
      <c r="C51" s="15" t="s">
        <v>682</v>
      </c>
      <c r="D51" s="23"/>
      <c r="E51" s="10" t="s">
        <v>847</v>
      </c>
    </row>
    <row r="52" spans="2:5" ht="45" x14ac:dyDescent="0.25">
      <c r="B52" s="22">
        <f t="shared" si="1"/>
        <v>662</v>
      </c>
      <c r="C52" s="15" t="s">
        <v>683</v>
      </c>
      <c r="D52" s="23"/>
      <c r="E52" s="10" t="s">
        <v>847</v>
      </c>
    </row>
    <row r="53" spans="2:5" ht="45" x14ac:dyDescent="0.25">
      <c r="B53" s="22">
        <f t="shared" si="1"/>
        <v>663</v>
      </c>
      <c r="C53" s="15" t="s">
        <v>684</v>
      </c>
      <c r="D53" s="10" t="s">
        <v>844</v>
      </c>
      <c r="E53" s="23"/>
    </row>
    <row r="54" spans="2:5" ht="45" x14ac:dyDescent="0.25">
      <c r="B54" s="22">
        <f t="shared" si="1"/>
        <v>664</v>
      </c>
      <c r="C54" s="15" t="s">
        <v>685</v>
      </c>
      <c r="D54" s="10" t="s">
        <v>844</v>
      </c>
      <c r="E54" s="23"/>
    </row>
    <row r="55" spans="2:5" ht="30" x14ac:dyDescent="0.25">
      <c r="B55" s="22">
        <f t="shared" si="1"/>
        <v>665</v>
      </c>
      <c r="C55" s="15" t="s">
        <v>686</v>
      </c>
      <c r="D55" s="10" t="s">
        <v>844</v>
      </c>
      <c r="E55" s="23"/>
    </row>
    <row r="56" spans="2:5" ht="30" x14ac:dyDescent="0.25">
      <c r="B56" s="22">
        <f t="shared" si="1"/>
        <v>666</v>
      </c>
      <c r="C56" s="15" t="s">
        <v>687</v>
      </c>
      <c r="D56" s="10" t="s">
        <v>844</v>
      </c>
      <c r="E56" s="23"/>
    </row>
    <row r="57" spans="2:5" ht="30" x14ac:dyDescent="0.25">
      <c r="B57" s="22">
        <f t="shared" si="1"/>
        <v>667</v>
      </c>
      <c r="C57" s="15" t="s">
        <v>688</v>
      </c>
      <c r="D57" s="10" t="s">
        <v>844</v>
      </c>
      <c r="E57" s="23"/>
    </row>
    <row r="58" spans="2:5" ht="30" x14ac:dyDescent="0.25">
      <c r="B58" s="22">
        <f t="shared" si="1"/>
        <v>668</v>
      </c>
      <c r="C58" s="15" t="s">
        <v>689</v>
      </c>
      <c r="D58" s="23"/>
      <c r="E58" s="10" t="s">
        <v>847</v>
      </c>
    </row>
    <row r="59" spans="2:5" ht="45" x14ac:dyDescent="0.25">
      <c r="B59" s="22">
        <f t="shared" si="1"/>
        <v>669</v>
      </c>
      <c r="C59" s="15" t="s">
        <v>690</v>
      </c>
      <c r="D59" s="10" t="s">
        <v>844</v>
      </c>
      <c r="E59" s="23"/>
    </row>
    <row r="60" spans="2:5" ht="45" x14ac:dyDescent="0.25">
      <c r="B60" s="22">
        <f t="shared" si="1"/>
        <v>670</v>
      </c>
      <c r="C60" s="15" t="s">
        <v>691</v>
      </c>
      <c r="D60" s="10" t="s">
        <v>844</v>
      </c>
      <c r="E60" s="23"/>
    </row>
    <row r="61" spans="2:5" ht="30" x14ac:dyDescent="0.25">
      <c r="B61" s="22">
        <f t="shared" si="1"/>
        <v>671</v>
      </c>
      <c r="C61" s="15" t="s">
        <v>692</v>
      </c>
      <c r="D61" s="10" t="s">
        <v>844</v>
      </c>
      <c r="E61" s="23"/>
    </row>
    <row r="62" spans="2:5" x14ac:dyDescent="0.25">
      <c r="B62" s="22">
        <f t="shared" si="1"/>
        <v>672</v>
      </c>
      <c r="C62" s="15" t="s">
        <v>693</v>
      </c>
      <c r="D62" s="10" t="s">
        <v>844</v>
      </c>
      <c r="E62" s="23"/>
    </row>
    <row r="63" spans="2:5" ht="30" x14ac:dyDescent="0.25">
      <c r="B63" s="22">
        <f t="shared" si="1"/>
        <v>673</v>
      </c>
      <c r="C63" s="15" t="s">
        <v>694</v>
      </c>
      <c r="D63" s="10" t="s">
        <v>844</v>
      </c>
      <c r="E63" s="23"/>
    </row>
    <row r="64" spans="2:5" ht="45" x14ac:dyDescent="0.25">
      <c r="B64" s="22">
        <f t="shared" si="1"/>
        <v>674</v>
      </c>
      <c r="C64" s="15" t="s">
        <v>695</v>
      </c>
      <c r="D64" s="10" t="s">
        <v>844</v>
      </c>
      <c r="E64" s="23"/>
    </row>
    <row r="65" spans="2:5" ht="90" x14ac:dyDescent="0.25">
      <c r="B65" s="22">
        <f t="shared" si="1"/>
        <v>675</v>
      </c>
      <c r="C65" s="15" t="s">
        <v>696</v>
      </c>
      <c r="D65" s="10" t="s">
        <v>844</v>
      </c>
      <c r="E65" s="23"/>
    </row>
    <row r="66" spans="2:5" ht="60" x14ac:dyDescent="0.25">
      <c r="B66" s="22">
        <f t="shared" si="1"/>
        <v>676</v>
      </c>
      <c r="C66" s="15" t="s">
        <v>697</v>
      </c>
      <c r="D66" s="10" t="s">
        <v>844</v>
      </c>
      <c r="E66" s="23"/>
    </row>
    <row r="67" spans="2:5" ht="30" x14ac:dyDescent="0.25">
      <c r="B67" s="22">
        <f t="shared" ref="B67:B98" si="2">B66+1</f>
        <v>677</v>
      </c>
      <c r="C67" s="15" t="s">
        <v>698</v>
      </c>
      <c r="D67" s="10" t="s">
        <v>844</v>
      </c>
      <c r="E67" s="23"/>
    </row>
    <row r="68" spans="2:5" ht="45" x14ac:dyDescent="0.25">
      <c r="B68" s="22">
        <f t="shared" si="2"/>
        <v>678</v>
      </c>
      <c r="C68" s="15" t="s">
        <v>699</v>
      </c>
      <c r="D68" s="10" t="s">
        <v>844</v>
      </c>
      <c r="E68" s="23"/>
    </row>
    <row r="69" spans="2:5" ht="30" x14ac:dyDescent="0.25">
      <c r="B69" s="22">
        <f t="shared" si="2"/>
        <v>679</v>
      </c>
      <c r="C69" s="15" t="s">
        <v>700</v>
      </c>
      <c r="D69" s="23"/>
      <c r="E69" s="10" t="s">
        <v>847</v>
      </c>
    </row>
    <row r="70" spans="2:5" ht="30" x14ac:dyDescent="0.25">
      <c r="B70" s="22">
        <f t="shared" si="2"/>
        <v>680</v>
      </c>
      <c r="C70" s="15" t="s">
        <v>701</v>
      </c>
      <c r="D70" s="10" t="s">
        <v>844</v>
      </c>
      <c r="E70" s="23"/>
    </row>
    <row r="71" spans="2:5" ht="30" x14ac:dyDescent="0.25">
      <c r="B71" s="22">
        <f t="shared" si="2"/>
        <v>681</v>
      </c>
      <c r="C71" s="15" t="s">
        <v>702</v>
      </c>
      <c r="D71" s="10" t="s">
        <v>844</v>
      </c>
      <c r="E71" s="23"/>
    </row>
    <row r="72" spans="2:5" ht="30" x14ac:dyDescent="0.25">
      <c r="B72" s="22">
        <f t="shared" si="2"/>
        <v>682</v>
      </c>
      <c r="C72" s="15" t="s">
        <v>703</v>
      </c>
      <c r="D72" s="10" t="s">
        <v>844</v>
      </c>
      <c r="E72" s="23"/>
    </row>
    <row r="73" spans="2:5" ht="30" x14ac:dyDescent="0.25">
      <c r="B73" s="22">
        <f t="shared" si="2"/>
        <v>683</v>
      </c>
      <c r="C73" s="15" t="s">
        <v>704</v>
      </c>
      <c r="D73" s="10" t="s">
        <v>844</v>
      </c>
      <c r="E73" s="23"/>
    </row>
    <row r="74" spans="2:5" ht="45" x14ac:dyDescent="0.25">
      <c r="B74" s="22">
        <f t="shared" si="2"/>
        <v>684</v>
      </c>
      <c r="C74" s="15" t="s">
        <v>705</v>
      </c>
      <c r="D74" s="10" t="s">
        <v>844</v>
      </c>
      <c r="E74" s="23"/>
    </row>
    <row r="75" spans="2:5" ht="30" x14ac:dyDescent="0.25">
      <c r="B75" s="22">
        <f t="shared" si="2"/>
        <v>685</v>
      </c>
      <c r="C75" s="15" t="s">
        <v>706</v>
      </c>
      <c r="D75" s="10" t="s">
        <v>844</v>
      </c>
      <c r="E75" s="23"/>
    </row>
    <row r="76" spans="2:5" ht="30" x14ac:dyDescent="0.25">
      <c r="B76" s="22">
        <f t="shared" si="2"/>
        <v>686</v>
      </c>
      <c r="C76" s="15" t="s">
        <v>707</v>
      </c>
      <c r="D76" s="10" t="s">
        <v>844</v>
      </c>
      <c r="E76" s="23"/>
    </row>
    <row r="77" spans="2:5" ht="210" x14ac:dyDescent="0.25">
      <c r="B77" s="22">
        <f t="shared" si="2"/>
        <v>687</v>
      </c>
      <c r="C77" s="15" t="s">
        <v>708</v>
      </c>
      <c r="D77" s="10" t="s">
        <v>844</v>
      </c>
      <c r="E77" s="23"/>
    </row>
    <row r="78" spans="2:5" ht="30" x14ac:dyDescent="0.25">
      <c r="B78" s="22">
        <f t="shared" si="2"/>
        <v>688</v>
      </c>
      <c r="C78" s="15" t="s">
        <v>709</v>
      </c>
      <c r="D78" s="23"/>
      <c r="E78" s="10" t="s">
        <v>847</v>
      </c>
    </row>
    <row r="79" spans="2:5" ht="45" x14ac:dyDescent="0.25">
      <c r="B79" s="22">
        <f t="shared" si="2"/>
        <v>689</v>
      </c>
      <c r="C79" s="15" t="s">
        <v>710</v>
      </c>
      <c r="D79" s="10" t="s">
        <v>844</v>
      </c>
      <c r="E79" s="23"/>
    </row>
    <row r="80" spans="2:5" ht="30" x14ac:dyDescent="0.25">
      <c r="B80" s="22">
        <f t="shared" si="2"/>
        <v>690</v>
      </c>
      <c r="C80" s="15" t="s">
        <v>711</v>
      </c>
      <c r="D80" s="23"/>
      <c r="E80" s="10" t="s">
        <v>847</v>
      </c>
    </row>
    <row r="81" spans="2:5" ht="45" x14ac:dyDescent="0.25">
      <c r="B81" s="22">
        <f t="shared" si="2"/>
        <v>691</v>
      </c>
      <c r="C81" s="15" t="s">
        <v>712</v>
      </c>
      <c r="D81" s="23"/>
      <c r="E81" s="10" t="s">
        <v>847</v>
      </c>
    </row>
    <row r="82" spans="2:5" ht="45" x14ac:dyDescent="0.25">
      <c r="B82" s="22">
        <f t="shared" si="2"/>
        <v>692</v>
      </c>
      <c r="C82" s="15" t="s">
        <v>713</v>
      </c>
      <c r="D82" s="23"/>
      <c r="E82" s="10" t="s">
        <v>847</v>
      </c>
    </row>
    <row r="83" spans="2:5" ht="45" x14ac:dyDescent="0.25">
      <c r="B83" s="22">
        <f t="shared" si="2"/>
        <v>693</v>
      </c>
      <c r="C83" s="15" t="s">
        <v>714</v>
      </c>
      <c r="D83" s="10" t="s">
        <v>844</v>
      </c>
      <c r="E83" s="23"/>
    </row>
    <row r="84" spans="2:5" ht="45" x14ac:dyDescent="0.25">
      <c r="B84" s="22">
        <f t="shared" si="2"/>
        <v>694</v>
      </c>
      <c r="C84" s="15" t="s">
        <v>715</v>
      </c>
      <c r="D84" s="10" t="s">
        <v>844</v>
      </c>
      <c r="E84" s="23"/>
    </row>
    <row r="85" spans="2:5" ht="60" x14ac:dyDescent="0.25">
      <c r="B85" s="22">
        <f t="shared" si="2"/>
        <v>695</v>
      </c>
      <c r="C85" s="15" t="s">
        <v>716</v>
      </c>
      <c r="D85" s="10" t="s">
        <v>844</v>
      </c>
      <c r="E85" s="23"/>
    </row>
    <row r="86" spans="2:5" ht="45" x14ac:dyDescent="0.25">
      <c r="B86" s="22">
        <f t="shared" si="2"/>
        <v>696</v>
      </c>
      <c r="C86" s="15" t="s">
        <v>717</v>
      </c>
      <c r="D86" s="10" t="s">
        <v>844</v>
      </c>
      <c r="E86" s="23"/>
    </row>
    <row r="87" spans="2:5" ht="30" x14ac:dyDescent="0.25">
      <c r="B87" s="22">
        <f t="shared" si="2"/>
        <v>697</v>
      </c>
      <c r="C87" s="15" t="s">
        <v>718</v>
      </c>
      <c r="D87" s="10" t="s">
        <v>844</v>
      </c>
      <c r="E87" s="23"/>
    </row>
    <row r="88" spans="2:5" ht="30" x14ac:dyDescent="0.25">
      <c r="B88" s="22">
        <f t="shared" si="2"/>
        <v>698</v>
      </c>
      <c r="C88" s="15" t="s">
        <v>719</v>
      </c>
      <c r="D88" s="10" t="s">
        <v>844</v>
      </c>
      <c r="E88" s="23"/>
    </row>
    <row r="89" spans="2:5" ht="30" x14ac:dyDescent="0.25">
      <c r="B89" s="22">
        <f t="shared" si="2"/>
        <v>699</v>
      </c>
      <c r="C89" s="15" t="s">
        <v>720</v>
      </c>
      <c r="D89" s="10" t="s">
        <v>844</v>
      </c>
      <c r="E89" s="23"/>
    </row>
    <row r="90" spans="2:5" ht="45" x14ac:dyDescent="0.25">
      <c r="B90" s="22">
        <f t="shared" si="2"/>
        <v>700</v>
      </c>
      <c r="C90" s="15" t="s">
        <v>721</v>
      </c>
      <c r="D90" s="10" t="s">
        <v>844</v>
      </c>
      <c r="E90" s="23"/>
    </row>
    <row r="91" spans="2:5" ht="45" x14ac:dyDescent="0.25">
      <c r="B91" s="22">
        <f t="shared" si="2"/>
        <v>701</v>
      </c>
      <c r="C91" s="15" t="s">
        <v>722</v>
      </c>
      <c r="D91" s="10" t="s">
        <v>844</v>
      </c>
      <c r="E91" s="23"/>
    </row>
    <row r="92" spans="2:5" ht="45" x14ac:dyDescent="0.25">
      <c r="B92" s="22">
        <f t="shared" si="2"/>
        <v>702</v>
      </c>
      <c r="C92" s="15" t="s">
        <v>723</v>
      </c>
      <c r="D92" s="10" t="s">
        <v>844</v>
      </c>
      <c r="E92" s="23"/>
    </row>
    <row r="93" spans="2:5" ht="30" x14ac:dyDescent="0.25">
      <c r="B93" s="22">
        <f t="shared" si="2"/>
        <v>703</v>
      </c>
      <c r="C93" s="15" t="s">
        <v>724</v>
      </c>
      <c r="D93" s="10" t="s">
        <v>844</v>
      </c>
      <c r="E93" s="23"/>
    </row>
    <row r="94" spans="2:5" ht="30" x14ac:dyDescent="0.25">
      <c r="B94" s="22">
        <f t="shared" si="2"/>
        <v>704</v>
      </c>
      <c r="C94" s="15" t="s">
        <v>725</v>
      </c>
      <c r="D94" s="10" t="s">
        <v>844</v>
      </c>
      <c r="E94" s="23"/>
    </row>
    <row r="95" spans="2:5" ht="30" x14ac:dyDescent="0.25">
      <c r="B95" s="22">
        <f t="shared" si="2"/>
        <v>705</v>
      </c>
      <c r="C95" s="15" t="s">
        <v>726</v>
      </c>
      <c r="D95" s="10" t="s">
        <v>844</v>
      </c>
      <c r="E95" s="23"/>
    </row>
    <row r="96" spans="2:5" ht="30" x14ac:dyDescent="0.25">
      <c r="B96" s="22">
        <f t="shared" si="2"/>
        <v>706</v>
      </c>
      <c r="C96" s="15" t="s">
        <v>727</v>
      </c>
      <c r="D96" s="10" t="s">
        <v>844</v>
      </c>
      <c r="E96" s="23"/>
    </row>
    <row r="97" spans="2:5" ht="30" x14ac:dyDescent="0.25">
      <c r="B97" s="22">
        <f t="shared" si="2"/>
        <v>707</v>
      </c>
      <c r="C97" s="15" t="s">
        <v>728</v>
      </c>
      <c r="D97" s="10" t="s">
        <v>844</v>
      </c>
      <c r="E97" s="23"/>
    </row>
    <row r="98" spans="2:5" ht="45" x14ac:dyDescent="0.25">
      <c r="B98" s="22">
        <f t="shared" si="2"/>
        <v>708</v>
      </c>
      <c r="C98" s="15" t="s">
        <v>729</v>
      </c>
      <c r="D98" s="23"/>
      <c r="E98" s="10" t="s">
        <v>847</v>
      </c>
    </row>
    <row r="99" spans="2:5" ht="45" x14ac:dyDescent="0.25">
      <c r="B99" s="22">
        <f t="shared" ref="B99:B105" si="3">B98+1</f>
        <v>709</v>
      </c>
      <c r="C99" s="15" t="s">
        <v>730</v>
      </c>
      <c r="D99" s="10" t="s">
        <v>844</v>
      </c>
      <c r="E99" s="23"/>
    </row>
    <row r="100" spans="2:5" ht="30" x14ac:dyDescent="0.25">
      <c r="B100" s="47">
        <f>B99+1</f>
        <v>710</v>
      </c>
      <c r="C100" s="15" t="s">
        <v>731</v>
      </c>
      <c r="D100" s="17"/>
      <c r="E100" s="10" t="s">
        <v>847</v>
      </c>
    </row>
    <row r="101" spans="2:5" ht="30" x14ac:dyDescent="0.25">
      <c r="B101" s="22">
        <f t="shared" si="3"/>
        <v>711</v>
      </c>
      <c r="C101" s="15" t="s">
        <v>732</v>
      </c>
      <c r="D101" s="10" t="s">
        <v>844</v>
      </c>
      <c r="E101" s="23"/>
    </row>
    <row r="102" spans="2:5" ht="30" x14ac:dyDescent="0.25">
      <c r="B102" s="22">
        <f t="shared" si="3"/>
        <v>712</v>
      </c>
      <c r="C102" s="15" t="s">
        <v>733</v>
      </c>
      <c r="D102" s="10" t="s">
        <v>844</v>
      </c>
      <c r="E102" s="23"/>
    </row>
    <row r="103" spans="2:5" ht="30" x14ac:dyDescent="0.25">
      <c r="B103" s="22">
        <f t="shared" si="3"/>
        <v>713</v>
      </c>
      <c r="C103" s="15" t="s">
        <v>734</v>
      </c>
      <c r="D103" s="10" t="s">
        <v>844</v>
      </c>
      <c r="E103" s="23"/>
    </row>
    <row r="104" spans="2:5" ht="30" x14ac:dyDescent="0.25">
      <c r="B104" s="22">
        <f t="shared" si="3"/>
        <v>714</v>
      </c>
      <c r="C104" s="15" t="s">
        <v>735</v>
      </c>
      <c r="D104" s="10" t="s">
        <v>844</v>
      </c>
      <c r="E104" s="23"/>
    </row>
    <row r="105" spans="2:5" ht="45" x14ac:dyDescent="0.25">
      <c r="B105" s="22">
        <f t="shared" si="3"/>
        <v>715</v>
      </c>
      <c r="C105" s="15" t="s">
        <v>736</v>
      </c>
      <c r="D105" s="10" t="s">
        <v>844</v>
      </c>
      <c r="E105" s="23"/>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14</xdr:row>
                    <xdr:rowOff>47625</xdr:rowOff>
                  </from>
                  <to>
                    <xdr:col>2</xdr:col>
                    <xdr:colOff>28575</xdr:colOff>
                    <xdr:row>14</xdr:row>
                    <xdr:rowOff>180975</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15</xdr:row>
                    <xdr:rowOff>47625</xdr:rowOff>
                  </from>
                  <to>
                    <xdr:col>2</xdr:col>
                    <xdr:colOff>28575</xdr:colOff>
                    <xdr:row>15</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6"/>
  <sheetViews>
    <sheetView workbookViewId="0">
      <pane ySplit="1" topLeftCell="A2" activePane="bottomLeft" state="frozen"/>
      <selection pane="bottomLeft" activeCell="F1" sqref="F1:G1048576"/>
    </sheetView>
  </sheetViews>
  <sheetFormatPr baseColWidth="10" defaultRowHeight="15" x14ac:dyDescent="0.25"/>
  <cols>
    <col min="1" max="1" width="2" customWidth="1"/>
    <col min="2" max="2" width="4" bestFit="1" customWidth="1"/>
    <col min="3" max="3" width="78" customWidth="1"/>
    <col min="4" max="5" width="15.5703125" customWidth="1"/>
  </cols>
  <sheetData>
    <row r="1" spans="2:5" ht="45" x14ac:dyDescent="0.25">
      <c r="B1" s="42" t="s">
        <v>26</v>
      </c>
      <c r="C1" s="42" t="s">
        <v>9</v>
      </c>
      <c r="D1" s="42" t="s">
        <v>845</v>
      </c>
      <c r="E1" s="42" t="s">
        <v>848</v>
      </c>
    </row>
    <row r="2" spans="2:5" ht="45" x14ac:dyDescent="0.25">
      <c r="B2" s="22">
        <f>'TC14. Usabilidad y flexibilidad'!B105+1</f>
        <v>716</v>
      </c>
      <c r="C2" s="15" t="s">
        <v>737</v>
      </c>
      <c r="D2" s="10" t="s">
        <v>844</v>
      </c>
      <c r="E2" s="23" t="s">
        <v>846</v>
      </c>
    </row>
    <row r="3" spans="2:5" ht="30" x14ac:dyDescent="0.25">
      <c r="B3" s="22">
        <f t="shared" ref="B3:B15" si="0">B2+1</f>
        <v>717</v>
      </c>
      <c r="C3" s="15" t="s">
        <v>738</v>
      </c>
      <c r="D3" s="10" t="s">
        <v>844</v>
      </c>
      <c r="E3" s="23" t="s">
        <v>846</v>
      </c>
    </row>
    <row r="4" spans="2:5" ht="60" x14ac:dyDescent="0.25">
      <c r="B4" s="22">
        <f t="shared" si="0"/>
        <v>718</v>
      </c>
      <c r="C4" s="15" t="s">
        <v>739</v>
      </c>
      <c r="D4" s="10" t="s">
        <v>844</v>
      </c>
      <c r="E4" s="23" t="s">
        <v>846</v>
      </c>
    </row>
    <row r="5" spans="2:5" ht="60" x14ac:dyDescent="0.25">
      <c r="B5" s="22">
        <f t="shared" si="0"/>
        <v>719</v>
      </c>
      <c r="C5" s="15" t="s">
        <v>740</v>
      </c>
      <c r="D5" s="10" t="s">
        <v>844</v>
      </c>
      <c r="E5" s="23" t="s">
        <v>846</v>
      </c>
    </row>
    <row r="6" spans="2:5" ht="30" x14ac:dyDescent="0.25">
      <c r="B6" s="22">
        <f t="shared" si="0"/>
        <v>720</v>
      </c>
      <c r="C6" s="15" t="s">
        <v>741</v>
      </c>
      <c r="D6" s="10" t="s">
        <v>844</v>
      </c>
      <c r="E6" s="23" t="s">
        <v>846</v>
      </c>
    </row>
    <row r="7" spans="2:5" ht="30" x14ac:dyDescent="0.25">
      <c r="B7" s="22">
        <f t="shared" si="0"/>
        <v>721</v>
      </c>
      <c r="C7" s="15" t="s">
        <v>742</v>
      </c>
      <c r="D7" s="10" t="s">
        <v>844</v>
      </c>
      <c r="E7" s="23" t="s">
        <v>846</v>
      </c>
    </row>
    <row r="8" spans="2:5" ht="30" x14ac:dyDescent="0.25">
      <c r="B8" s="22">
        <f t="shared" si="0"/>
        <v>722</v>
      </c>
      <c r="C8" s="15" t="s">
        <v>743</v>
      </c>
      <c r="D8" s="10" t="s">
        <v>844</v>
      </c>
      <c r="E8" s="23" t="s">
        <v>846</v>
      </c>
    </row>
    <row r="9" spans="2:5" ht="30" x14ac:dyDescent="0.25">
      <c r="B9" s="22">
        <f t="shared" si="0"/>
        <v>723</v>
      </c>
      <c r="C9" s="15" t="s">
        <v>744</v>
      </c>
      <c r="D9" s="10" t="s">
        <v>844</v>
      </c>
      <c r="E9" s="23" t="s">
        <v>846</v>
      </c>
    </row>
    <row r="10" spans="2:5" ht="30" x14ac:dyDescent="0.25">
      <c r="B10" s="22">
        <f t="shared" si="0"/>
        <v>724</v>
      </c>
      <c r="C10" s="15" t="s">
        <v>745</v>
      </c>
      <c r="D10" s="10" t="s">
        <v>844</v>
      </c>
      <c r="E10" s="23" t="s">
        <v>846</v>
      </c>
    </row>
    <row r="11" spans="2:5" ht="45" x14ac:dyDescent="0.25">
      <c r="B11" s="22">
        <f t="shared" si="0"/>
        <v>725</v>
      </c>
      <c r="C11" s="15" t="s">
        <v>746</v>
      </c>
      <c r="D11" s="10" t="s">
        <v>844</v>
      </c>
      <c r="E11" s="23" t="s">
        <v>846</v>
      </c>
    </row>
    <row r="12" spans="2:5" ht="30" x14ac:dyDescent="0.25">
      <c r="B12" s="22">
        <f t="shared" si="0"/>
        <v>726</v>
      </c>
      <c r="C12" s="15" t="s">
        <v>747</v>
      </c>
      <c r="D12" s="10" t="s">
        <v>844</v>
      </c>
      <c r="E12" s="23" t="s">
        <v>846</v>
      </c>
    </row>
    <row r="13" spans="2:5" ht="45" x14ac:dyDescent="0.25">
      <c r="B13" s="22">
        <f t="shared" si="0"/>
        <v>727</v>
      </c>
      <c r="C13" s="15" t="s">
        <v>748</v>
      </c>
      <c r="D13" s="10" t="s">
        <v>844</v>
      </c>
      <c r="E13" s="23" t="s">
        <v>846</v>
      </c>
    </row>
    <row r="14" spans="2:5" ht="45" x14ac:dyDescent="0.25">
      <c r="B14" s="22">
        <f t="shared" si="0"/>
        <v>728</v>
      </c>
      <c r="C14" s="15" t="s">
        <v>749</v>
      </c>
      <c r="D14" s="10" t="s">
        <v>844</v>
      </c>
      <c r="E14" s="10"/>
    </row>
    <row r="15" spans="2:5" ht="30" x14ac:dyDescent="0.25">
      <c r="B15" s="22">
        <f t="shared" si="0"/>
        <v>729</v>
      </c>
      <c r="C15" s="15" t="s">
        <v>750</v>
      </c>
      <c r="D15" s="10" t="s">
        <v>844</v>
      </c>
      <c r="E15" s="23"/>
    </row>
    <row r="16" spans="2:5" ht="45" x14ac:dyDescent="0.25">
      <c r="B16" s="22">
        <f t="shared" ref="B16" si="1">B15+1</f>
        <v>730</v>
      </c>
      <c r="C16" s="15" t="s">
        <v>751</v>
      </c>
      <c r="D16" s="23"/>
      <c r="E16" s="10" t="s">
        <v>849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
  <sheetViews>
    <sheetView zoomScale="80" zoomScaleNormal="80" workbookViewId="0">
      <selection activeCell="F1" sqref="F1:G1048576"/>
    </sheetView>
  </sheetViews>
  <sheetFormatPr baseColWidth="10" defaultRowHeight="15" x14ac:dyDescent="0.25"/>
  <cols>
    <col min="1" max="1" width="2.85546875" customWidth="1"/>
    <col min="2" max="2" width="4.42578125" bestFit="1" customWidth="1"/>
    <col min="3" max="3" width="62.140625" customWidth="1"/>
    <col min="4" max="5" width="15.7109375" customWidth="1"/>
  </cols>
  <sheetData>
    <row r="2" spans="2:5" ht="45" x14ac:dyDescent="0.25">
      <c r="B2" s="42" t="s">
        <v>26</v>
      </c>
      <c r="C2" s="42" t="s">
        <v>10</v>
      </c>
      <c r="D2" s="42" t="s">
        <v>843</v>
      </c>
      <c r="E2" s="42" t="s">
        <v>848</v>
      </c>
    </row>
    <row r="3" spans="2:5" ht="255" x14ac:dyDescent="0.25">
      <c r="B3" s="65">
        <f>'TC15. Pruebas y actualizaciones'!B16+1</f>
        <v>731</v>
      </c>
      <c r="C3" s="15" t="s">
        <v>752</v>
      </c>
      <c r="D3" s="44" t="s">
        <v>844</v>
      </c>
      <c r="E3" s="6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3"/>
  <sheetViews>
    <sheetView workbookViewId="0">
      <pane ySplit="1" topLeftCell="A10" activePane="bottomLeft" state="frozen"/>
      <selection pane="bottomLeft" activeCell="F1" sqref="F1:G1048576"/>
    </sheetView>
  </sheetViews>
  <sheetFormatPr baseColWidth="10" defaultRowHeight="15" x14ac:dyDescent="0.25"/>
  <cols>
    <col min="1" max="1" width="2.42578125" customWidth="1"/>
    <col min="2" max="2" width="4" bestFit="1" customWidth="1"/>
    <col min="3" max="3" width="76" customWidth="1"/>
    <col min="4" max="5" width="14" customWidth="1"/>
  </cols>
  <sheetData>
    <row r="1" spans="2:5" ht="45" x14ac:dyDescent="0.25">
      <c r="B1" s="42" t="s">
        <v>26</v>
      </c>
      <c r="C1" s="42" t="s">
        <v>11</v>
      </c>
      <c r="D1" s="42" t="s">
        <v>845</v>
      </c>
      <c r="E1" s="42" t="s">
        <v>848</v>
      </c>
    </row>
    <row r="2" spans="2:5" ht="30" x14ac:dyDescent="0.25">
      <c r="B2" s="22">
        <f>'TC16. Interoperabilidad'!B3+1</f>
        <v>732</v>
      </c>
      <c r="C2" s="15" t="s">
        <v>753</v>
      </c>
      <c r="D2" s="10" t="s">
        <v>844</v>
      </c>
      <c r="E2" s="23"/>
    </row>
    <row r="3" spans="2:5" ht="30" x14ac:dyDescent="0.25">
      <c r="B3" s="22">
        <f t="shared" ref="B3:B13" si="0">B2+1</f>
        <v>733</v>
      </c>
      <c r="C3" s="15" t="s">
        <v>754</v>
      </c>
      <c r="D3" s="10" t="s">
        <v>844</v>
      </c>
      <c r="E3" s="23"/>
    </row>
    <row r="4" spans="2:5" ht="30" x14ac:dyDescent="0.25">
      <c r="B4" s="22">
        <f t="shared" si="0"/>
        <v>734</v>
      </c>
      <c r="C4" s="15" t="s">
        <v>755</v>
      </c>
      <c r="D4" s="10" t="s">
        <v>844</v>
      </c>
      <c r="E4" s="23"/>
    </row>
    <row r="5" spans="2:5" ht="45" x14ac:dyDescent="0.25">
      <c r="B5" s="22">
        <f t="shared" si="0"/>
        <v>735</v>
      </c>
      <c r="C5" s="15" t="s">
        <v>756</v>
      </c>
      <c r="D5" s="10" t="s">
        <v>844</v>
      </c>
      <c r="E5" s="23"/>
    </row>
    <row r="6" spans="2:5" ht="30" x14ac:dyDescent="0.25">
      <c r="B6" s="22">
        <f t="shared" si="0"/>
        <v>736</v>
      </c>
      <c r="C6" s="15" t="s">
        <v>757</v>
      </c>
      <c r="D6" s="10" t="s">
        <v>844</v>
      </c>
      <c r="E6" s="23"/>
    </row>
    <row r="7" spans="2:5" ht="45" x14ac:dyDescent="0.25">
      <c r="B7" s="22">
        <f t="shared" si="0"/>
        <v>737</v>
      </c>
      <c r="C7" s="15" t="s">
        <v>758</v>
      </c>
      <c r="D7" s="23"/>
      <c r="E7" s="10" t="s">
        <v>847</v>
      </c>
    </row>
    <row r="8" spans="2:5" ht="30" x14ac:dyDescent="0.25">
      <c r="B8" s="22">
        <f t="shared" si="0"/>
        <v>738</v>
      </c>
      <c r="C8" s="15" t="s">
        <v>759</v>
      </c>
      <c r="D8" s="10" t="s">
        <v>844</v>
      </c>
      <c r="E8" s="23"/>
    </row>
    <row r="9" spans="2:5" x14ac:dyDescent="0.25">
      <c r="B9" s="22">
        <f t="shared" si="0"/>
        <v>739</v>
      </c>
      <c r="C9" s="15" t="s">
        <v>760</v>
      </c>
      <c r="D9" s="10" t="s">
        <v>844</v>
      </c>
      <c r="E9" s="23"/>
    </row>
    <row r="10" spans="2:5" ht="30" x14ac:dyDescent="0.25">
      <c r="B10" s="22">
        <f t="shared" si="0"/>
        <v>740</v>
      </c>
      <c r="C10" s="15" t="s">
        <v>761</v>
      </c>
      <c r="D10" s="10" t="s">
        <v>844</v>
      </c>
      <c r="E10" s="23"/>
    </row>
    <row r="11" spans="2:5" ht="45" x14ac:dyDescent="0.25">
      <c r="B11" s="22">
        <f t="shared" si="0"/>
        <v>741</v>
      </c>
      <c r="C11" s="15" t="s">
        <v>762</v>
      </c>
      <c r="D11" s="10" t="s">
        <v>844</v>
      </c>
      <c r="E11" s="23"/>
    </row>
    <row r="12" spans="2:5" ht="45" x14ac:dyDescent="0.25">
      <c r="B12" s="22">
        <f t="shared" si="0"/>
        <v>742</v>
      </c>
      <c r="C12" s="15" t="s">
        <v>763</v>
      </c>
      <c r="D12" s="10" t="s">
        <v>844</v>
      </c>
      <c r="E12" s="23"/>
    </row>
    <row r="13" spans="2:5" ht="45" x14ac:dyDescent="0.25">
      <c r="B13" s="22">
        <f t="shared" si="0"/>
        <v>743</v>
      </c>
      <c r="C13" s="15" t="s">
        <v>764</v>
      </c>
      <c r="D13" s="23"/>
      <c r="E13" s="10" t="s">
        <v>847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4"/>
  <sheetViews>
    <sheetView zoomScale="85" zoomScaleNormal="85" workbookViewId="0">
      <pane ySplit="1" topLeftCell="A2" activePane="bottomLeft" state="frozen"/>
      <selection activeCell="B1" sqref="B1"/>
      <selection pane="bottomLeft" activeCell="D2" sqref="D2"/>
    </sheetView>
  </sheetViews>
  <sheetFormatPr baseColWidth="10" defaultColWidth="15.140625" defaultRowHeight="15" x14ac:dyDescent="0.25"/>
  <cols>
    <col min="1" max="1" width="3.140625" customWidth="1"/>
    <col min="2" max="2" width="4.42578125" customWidth="1"/>
    <col min="3" max="3" width="109.28515625" customWidth="1"/>
    <col min="4" max="4" width="10.85546875" bestFit="1" customWidth="1"/>
    <col min="5" max="5" width="16.7109375" customWidth="1"/>
    <col min="6" max="11" width="10" customWidth="1"/>
  </cols>
  <sheetData>
    <row r="1" spans="1:11" ht="45" x14ac:dyDescent="0.25">
      <c r="A1" s="1"/>
      <c r="B1" s="5" t="s">
        <v>26</v>
      </c>
      <c r="C1" s="5" t="s">
        <v>1</v>
      </c>
      <c r="D1" s="40" t="s">
        <v>843</v>
      </c>
      <c r="E1" s="14" t="s">
        <v>848</v>
      </c>
      <c r="F1" s="1"/>
      <c r="G1" s="1"/>
      <c r="H1" s="1"/>
      <c r="I1" s="1"/>
      <c r="J1" s="1"/>
      <c r="K1" s="1"/>
    </row>
    <row r="2" spans="1:11" ht="180.75" customHeight="1" x14ac:dyDescent="0.25">
      <c r="A2" s="1"/>
      <c r="B2" s="6">
        <v>1</v>
      </c>
      <c r="C2" s="15" t="s">
        <v>27</v>
      </c>
      <c r="D2" s="41" t="s">
        <v>844</v>
      </c>
      <c r="E2" s="9"/>
      <c r="F2" s="1"/>
      <c r="G2" s="1"/>
      <c r="H2" s="1"/>
      <c r="I2" s="1"/>
      <c r="J2" s="1"/>
      <c r="K2" s="1"/>
    </row>
    <row r="3" spans="1:11" ht="255" x14ac:dyDescent="0.25">
      <c r="A3" s="1"/>
      <c r="B3" s="6">
        <v>2</v>
      </c>
      <c r="C3" s="15" t="s">
        <v>28</v>
      </c>
      <c r="D3" s="41" t="s">
        <v>844</v>
      </c>
      <c r="E3" s="9"/>
      <c r="F3" s="1"/>
      <c r="G3" s="1"/>
      <c r="H3" s="1"/>
      <c r="I3" s="1"/>
      <c r="J3" s="1"/>
      <c r="K3" s="1"/>
    </row>
    <row r="4" spans="1:11" ht="255" x14ac:dyDescent="0.25">
      <c r="A4" s="1"/>
      <c r="B4" s="6">
        <v>3</v>
      </c>
      <c r="C4" s="15" t="s">
        <v>29</v>
      </c>
      <c r="D4" s="41" t="s">
        <v>844</v>
      </c>
      <c r="E4" s="9"/>
      <c r="F4" s="1"/>
      <c r="G4" s="1"/>
      <c r="H4" s="1"/>
      <c r="I4" s="1"/>
      <c r="J4" s="1"/>
      <c r="K4" s="1"/>
    </row>
    <row r="5" spans="1:11" ht="60" x14ac:dyDescent="0.25">
      <c r="A5" s="1"/>
      <c r="B5" s="6">
        <v>4</v>
      </c>
      <c r="C5" s="15" t="s">
        <v>30</v>
      </c>
      <c r="D5" s="41" t="s">
        <v>844</v>
      </c>
      <c r="E5" s="9"/>
      <c r="F5" s="1"/>
      <c r="G5" s="1"/>
      <c r="H5" s="1"/>
      <c r="I5" s="1"/>
      <c r="J5" s="1"/>
      <c r="K5" s="1"/>
    </row>
    <row r="6" spans="1:11" ht="75" x14ac:dyDescent="0.25">
      <c r="A6" s="1"/>
      <c r="B6" s="6">
        <v>5</v>
      </c>
      <c r="C6" s="15" t="s">
        <v>31</v>
      </c>
      <c r="D6" s="41" t="s">
        <v>844</v>
      </c>
      <c r="E6" s="9"/>
      <c r="F6" s="1"/>
      <c r="G6" s="1"/>
      <c r="H6" s="1"/>
      <c r="I6" s="1"/>
      <c r="J6" s="1"/>
      <c r="K6" s="1"/>
    </row>
    <row r="7" spans="1:11" ht="45" x14ac:dyDescent="0.25">
      <c r="A7" s="1"/>
      <c r="B7" s="6">
        <v>6</v>
      </c>
      <c r="C7" s="15" t="s">
        <v>32</v>
      </c>
      <c r="D7" s="41" t="s">
        <v>844</v>
      </c>
      <c r="E7" s="9"/>
      <c r="F7" s="1"/>
      <c r="G7" s="1"/>
      <c r="H7" s="1"/>
      <c r="I7" s="1"/>
      <c r="J7" s="1"/>
      <c r="K7" s="1"/>
    </row>
    <row r="8" spans="1:11" ht="30" x14ac:dyDescent="0.25">
      <c r="A8" s="1"/>
      <c r="B8" s="6">
        <v>7</v>
      </c>
      <c r="C8" s="15" t="s">
        <v>33</v>
      </c>
      <c r="D8" s="41" t="s">
        <v>844</v>
      </c>
      <c r="E8" s="9"/>
      <c r="F8" s="1"/>
      <c r="G8" s="1"/>
      <c r="H8" s="1"/>
      <c r="I8" s="1"/>
      <c r="J8" s="1"/>
      <c r="K8" s="1"/>
    </row>
    <row r="9" spans="1:11" ht="45" x14ac:dyDescent="0.25">
      <c r="A9" s="1"/>
      <c r="B9" s="6">
        <v>8</v>
      </c>
      <c r="C9" s="15" t="s">
        <v>34</v>
      </c>
      <c r="D9" s="41" t="s">
        <v>844</v>
      </c>
      <c r="E9" s="9"/>
      <c r="F9" s="1"/>
      <c r="G9" s="1"/>
      <c r="H9" s="1"/>
      <c r="I9" s="1"/>
      <c r="J9" s="1"/>
      <c r="K9" s="1"/>
    </row>
    <row r="10" spans="1:11" ht="45" x14ac:dyDescent="0.25">
      <c r="A10" s="1"/>
      <c r="B10" s="6">
        <v>9</v>
      </c>
      <c r="C10" s="15" t="s">
        <v>35</v>
      </c>
      <c r="D10" s="41" t="s">
        <v>844</v>
      </c>
      <c r="E10" s="9"/>
      <c r="F10" s="1"/>
      <c r="G10" s="1"/>
      <c r="H10" s="1"/>
      <c r="I10" s="1"/>
      <c r="J10" s="1"/>
      <c r="K10" s="1"/>
    </row>
    <row r="11" spans="1:11" ht="45" x14ac:dyDescent="0.25">
      <c r="A11" s="1"/>
      <c r="B11" s="6">
        <v>10</v>
      </c>
      <c r="C11" s="15" t="s">
        <v>36</v>
      </c>
      <c r="D11" s="41" t="s">
        <v>844</v>
      </c>
      <c r="E11" s="9"/>
      <c r="F11" s="1"/>
      <c r="G11" s="1"/>
      <c r="H11" s="1"/>
      <c r="I11" s="1"/>
      <c r="J11" s="1"/>
      <c r="K11" s="1"/>
    </row>
    <row r="12" spans="1:11" ht="30" x14ac:dyDescent="0.25">
      <c r="A12" s="1"/>
      <c r="B12" s="6">
        <v>11</v>
      </c>
      <c r="C12" s="15" t="s">
        <v>37</v>
      </c>
      <c r="D12" s="41" t="s">
        <v>844</v>
      </c>
      <c r="E12" s="9"/>
      <c r="F12" s="1"/>
      <c r="G12" s="1"/>
      <c r="H12" s="1"/>
      <c r="I12" s="1"/>
      <c r="J12" s="1"/>
      <c r="K12" s="1"/>
    </row>
    <row r="13" spans="1:11" ht="60" x14ac:dyDescent="0.25">
      <c r="A13" s="1"/>
      <c r="B13" s="6">
        <v>12</v>
      </c>
      <c r="C13" s="15" t="s">
        <v>38</v>
      </c>
      <c r="D13" s="41" t="s">
        <v>844</v>
      </c>
      <c r="E13" s="9"/>
      <c r="F13" s="1"/>
      <c r="G13" s="1"/>
      <c r="H13" s="1"/>
      <c r="I13" s="1"/>
      <c r="J13" s="1"/>
      <c r="K13" s="1"/>
    </row>
    <row r="14" spans="1:11" ht="30" x14ac:dyDescent="0.25">
      <c r="A14" s="1"/>
      <c r="B14" s="6">
        <v>13</v>
      </c>
      <c r="C14" s="15" t="s">
        <v>39</v>
      </c>
      <c r="D14" s="41" t="s">
        <v>844</v>
      </c>
      <c r="E14" s="9"/>
      <c r="F14" s="1"/>
      <c r="G14" s="1"/>
      <c r="H14" s="1"/>
      <c r="I14" s="1"/>
      <c r="J14" s="1"/>
      <c r="K14" s="1"/>
    </row>
    <row r="15" spans="1:11" ht="60" x14ac:dyDescent="0.25">
      <c r="A15" s="1"/>
      <c r="B15" s="6">
        <v>14</v>
      </c>
      <c r="C15" s="15" t="s">
        <v>40</v>
      </c>
      <c r="D15" s="41" t="s">
        <v>844</v>
      </c>
      <c r="E15" s="9"/>
      <c r="F15" s="1"/>
      <c r="G15" s="1"/>
      <c r="H15" s="1"/>
      <c r="I15" s="1"/>
      <c r="J15" s="1"/>
      <c r="K15" s="1"/>
    </row>
    <row r="16" spans="1:11" ht="90" x14ac:dyDescent="0.25">
      <c r="A16" s="1"/>
      <c r="B16" s="6">
        <v>15</v>
      </c>
      <c r="C16" s="15" t="s">
        <v>41</v>
      </c>
      <c r="D16" s="41" t="s">
        <v>844</v>
      </c>
      <c r="E16" s="9"/>
      <c r="F16" s="1"/>
      <c r="G16" s="1"/>
      <c r="H16" s="1"/>
      <c r="I16" s="1"/>
      <c r="J16" s="1"/>
      <c r="K16" s="1"/>
    </row>
    <row r="17" spans="1:11" ht="60" x14ac:dyDescent="0.25">
      <c r="A17" s="1"/>
      <c r="B17" s="6">
        <v>16</v>
      </c>
      <c r="C17" s="15" t="s">
        <v>42</v>
      </c>
      <c r="D17" s="41" t="s">
        <v>844</v>
      </c>
      <c r="E17" s="9"/>
      <c r="F17" s="1"/>
      <c r="G17" s="1"/>
      <c r="H17" s="1"/>
      <c r="I17" s="1"/>
      <c r="J17" s="1"/>
      <c r="K17" s="1"/>
    </row>
    <row r="18" spans="1:11" x14ac:dyDescent="0.25">
      <c r="A18" s="1"/>
      <c r="B18" s="6">
        <v>17</v>
      </c>
      <c r="C18" s="15" t="s">
        <v>43</v>
      </c>
      <c r="D18" s="41" t="s">
        <v>844</v>
      </c>
      <c r="E18" s="9"/>
      <c r="F18" s="1"/>
      <c r="G18" s="1"/>
      <c r="H18" s="1"/>
      <c r="I18" s="1"/>
      <c r="J18" s="1"/>
      <c r="K18" s="1"/>
    </row>
    <row r="19" spans="1:11" ht="45" x14ac:dyDescent="0.25">
      <c r="A19" s="1"/>
      <c r="B19" s="6">
        <v>18</v>
      </c>
      <c r="C19" s="15" t="s">
        <v>44</v>
      </c>
      <c r="D19" s="41" t="s">
        <v>844</v>
      </c>
      <c r="E19" s="9"/>
      <c r="F19" s="1"/>
      <c r="G19" s="1"/>
      <c r="H19" s="1"/>
      <c r="I19" s="1"/>
      <c r="J19" s="1"/>
      <c r="K19" s="1"/>
    </row>
    <row r="20" spans="1:11" ht="30" x14ac:dyDescent="0.25">
      <c r="A20" s="1"/>
      <c r="B20" s="6">
        <v>19</v>
      </c>
      <c r="C20" s="15" t="s">
        <v>45</v>
      </c>
      <c r="D20" s="41" t="s">
        <v>844</v>
      </c>
      <c r="E20" s="9"/>
      <c r="F20" s="1"/>
      <c r="G20" s="1"/>
      <c r="H20" s="1"/>
      <c r="I20" s="1"/>
      <c r="J20" s="1"/>
      <c r="K20" s="1"/>
    </row>
    <row r="21" spans="1:11" ht="45" x14ac:dyDescent="0.25">
      <c r="A21" s="1"/>
      <c r="B21" s="6">
        <v>20</v>
      </c>
      <c r="C21" s="15" t="s">
        <v>46</v>
      </c>
      <c r="D21" s="41" t="s">
        <v>844</v>
      </c>
      <c r="E21" s="9"/>
      <c r="F21" s="1"/>
      <c r="G21" s="1"/>
      <c r="H21" s="1"/>
      <c r="I21" s="1"/>
      <c r="J21" s="1"/>
      <c r="K21" s="1"/>
    </row>
    <row r="22" spans="1:11" x14ac:dyDescent="0.25">
      <c r="A22" s="1"/>
      <c r="B22" s="6">
        <v>21</v>
      </c>
      <c r="C22" s="15" t="s">
        <v>47</v>
      </c>
      <c r="D22" s="41" t="s">
        <v>844</v>
      </c>
      <c r="E22" s="9"/>
      <c r="F22" s="1"/>
      <c r="G22" s="1"/>
      <c r="H22" s="1"/>
      <c r="I22" s="1"/>
      <c r="J22" s="1"/>
      <c r="K22" s="1"/>
    </row>
    <row r="23" spans="1:11" x14ac:dyDescent="0.25">
      <c r="A23" s="1"/>
      <c r="B23" s="6">
        <v>22</v>
      </c>
      <c r="C23" s="15" t="s">
        <v>48</v>
      </c>
      <c r="D23" s="41" t="s">
        <v>844</v>
      </c>
      <c r="E23" s="9"/>
      <c r="F23" s="1"/>
      <c r="G23" s="1"/>
      <c r="H23" s="1"/>
      <c r="I23" s="1"/>
      <c r="J23" s="1"/>
      <c r="K23" s="1"/>
    </row>
    <row r="24" spans="1:11" ht="45" x14ac:dyDescent="0.25">
      <c r="A24" s="1"/>
      <c r="B24" s="6">
        <v>23</v>
      </c>
      <c r="C24" s="15" t="s">
        <v>49</v>
      </c>
      <c r="D24" s="41" t="s">
        <v>844</v>
      </c>
      <c r="E24" s="9"/>
      <c r="F24" s="1"/>
      <c r="G24" s="1"/>
      <c r="H24" s="1"/>
      <c r="I24" s="1"/>
      <c r="J24" s="1"/>
      <c r="K24" s="1"/>
    </row>
    <row r="25" spans="1:11" x14ac:dyDescent="0.25">
      <c r="A25" s="1"/>
      <c r="B25" s="6">
        <v>24</v>
      </c>
      <c r="C25" s="15" t="s">
        <v>50</v>
      </c>
      <c r="D25" s="41" t="s">
        <v>844</v>
      </c>
      <c r="E25" s="9"/>
      <c r="F25" s="1"/>
      <c r="G25" s="1"/>
      <c r="H25" s="1"/>
      <c r="I25" s="1"/>
      <c r="J25" s="1"/>
      <c r="K25" s="1"/>
    </row>
    <row r="26" spans="1:11" ht="30" x14ac:dyDescent="0.25">
      <c r="A26" s="1"/>
      <c r="B26" s="6">
        <v>25</v>
      </c>
      <c r="C26" s="15" t="s">
        <v>51</v>
      </c>
      <c r="D26" s="41" t="s">
        <v>844</v>
      </c>
      <c r="E26" s="9"/>
      <c r="F26" s="1"/>
      <c r="G26" s="1"/>
      <c r="H26" s="1"/>
      <c r="I26" s="1"/>
      <c r="J26" s="1"/>
      <c r="K26" s="1"/>
    </row>
    <row r="27" spans="1:11" ht="45" x14ac:dyDescent="0.25">
      <c r="A27" s="1"/>
      <c r="B27" s="6">
        <v>26</v>
      </c>
      <c r="C27" s="15" t="s">
        <v>52</v>
      </c>
      <c r="D27" s="41" t="s">
        <v>844</v>
      </c>
      <c r="E27" s="9"/>
      <c r="F27" s="1"/>
      <c r="G27" s="1"/>
      <c r="H27" s="1"/>
      <c r="I27" s="1"/>
      <c r="J27" s="1"/>
      <c r="K27" s="1"/>
    </row>
    <row r="28" spans="1:11" ht="30" x14ac:dyDescent="0.25">
      <c r="A28" s="1"/>
      <c r="B28" s="6">
        <v>27</v>
      </c>
      <c r="C28" s="15" t="s">
        <v>53</v>
      </c>
      <c r="D28" s="41" t="s">
        <v>844</v>
      </c>
      <c r="E28" s="9"/>
      <c r="F28" s="1"/>
      <c r="G28" s="1"/>
      <c r="H28" s="1"/>
      <c r="I28" s="1"/>
      <c r="J28" s="1"/>
      <c r="K28" s="1"/>
    </row>
    <row r="29" spans="1:11" ht="45" x14ac:dyDescent="0.25">
      <c r="A29" s="1"/>
      <c r="B29" s="6">
        <v>28</v>
      </c>
      <c r="C29" s="15" t="s">
        <v>54</v>
      </c>
      <c r="D29" s="41" t="s">
        <v>844</v>
      </c>
      <c r="E29" s="9"/>
      <c r="F29" s="1"/>
      <c r="G29" s="1"/>
      <c r="H29" s="1"/>
      <c r="I29" s="1"/>
      <c r="J29" s="1"/>
      <c r="K29" s="1"/>
    </row>
    <row r="30" spans="1:11" ht="30" x14ac:dyDescent="0.25">
      <c r="A30" s="1"/>
      <c r="B30" s="6">
        <v>29</v>
      </c>
      <c r="C30" s="15" t="s">
        <v>55</v>
      </c>
      <c r="D30" s="41" t="s">
        <v>844</v>
      </c>
      <c r="E30" s="9"/>
      <c r="F30" s="1"/>
      <c r="G30" s="1"/>
      <c r="H30" s="1"/>
      <c r="I30" s="1"/>
      <c r="J30" s="1"/>
      <c r="K30" s="1"/>
    </row>
    <row r="31" spans="1:11" ht="30" x14ac:dyDescent="0.25">
      <c r="A31" s="1"/>
      <c r="B31" s="6">
        <v>30</v>
      </c>
      <c r="C31" s="15" t="s">
        <v>56</v>
      </c>
      <c r="D31" s="41" t="s">
        <v>844</v>
      </c>
      <c r="E31" s="9"/>
      <c r="F31" s="1"/>
      <c r="G31" s="1"/>
      <c r="H31" s="1"/>
      <c r="I31" s="1"/>
      <c r="J31" s="1"/>
      <c r="K31" s="1"/>
    </row>
    <row r="32" spans="1:11" ht="30" x14ac:dyDescent="0.25">
      <c r="A32" s="1"/>
      <c r="B32" s="6">
        <v>31</v>
      </c>
      <c r="C32" s="15" t="s">
        <v>57</v>
      </c>
      <c r="D32" s="41" t="s">
        <v>844</v>
      </c>
      <c r="E32" s="9"/>
      <c r="F32" s="1"/>
      <c r="G32" s="1"/>
      <c r="H32" s="1"/>
      <c r="I32" s="1"/>
      <c r="J32" s="1"/>
      <c r="K32" s="1"/>
    </row>
    <row r="33" spans="1:11" ht="45" x14ac:dyDescent="0.25">
      <c r="A33" s="1"/>
      <c r="B33" s="6">
        <v>32</v>
      </c>
      <c r="C33" s="15" t="s">
        <v>58</v>
      </c>
      <c r="D33" s="41" t="s">
        <v>844</v>
      </c>
      <c r="E33" s="9"/>
      <c r="F33" s="1"/>
      <c r="G33" s="1"/>
      <c r="H33" s="1"/>
      <c r="I33" s="1"/>
      <c r="J33" s="1"/>
      <c r="K33" s="1"/>
    </row>
    <row r="34" spans="1:11" ht="30" x14ac:dyDescent="0.25">
      <c r="A34" s="1"/>
      <c r="B34" s="6">
        <v>33</v>
      </c>
      <c r="C34" s="15" t="s">
        <v>59</v>
      </c>
      <c r="D34" s="9"/>
      <c r="E34" s="41" t="s">
        <v>847</v>
      </c>
      <c r="F34" s="1"/>
      <c r="G34" s="1"/>
      <c r="H34" s="1"/>
      <c r="I34" s="1"/>
      <c r="J34" s="1"/>
      <c r="K34" s="1"/>
    </row>
    <row r="35" spans="1:11" ht="45" x14ac:dyDescent="0.25">
      <c r="A35" s="1"/>
      <c r="B35" s="6">
        <v>34</v>
      </c>
      <c r="C35" s="15" t="s">
        <v>60</v>
      </c>
      <c r="D35" s="41" t="s">
        <v>844</v>
      </c>
      <c r="E35" s="9"/>
      <c r="F35" s="1"/>
      <c r="G35" s="1"/>
      <c r="H35" s="1"/>
      <c r="I35" s="1"/>
      <c r="J35" s="1"/>
      <c r="K35" s="1"/>
    </row>
    <row r="36" spans="1:11" ht="60" x14ac:dyDescent="0.25">
      <c r="A36" s="1"/>
      <c r="B36" s="6">
        <v>35</v>
      </c>
      <c r="C36" s="15" t="s">
        <v>61</v>
      </c>
      <c r="D36" s="41" t="s">
        <v>844</v>
      </c>
      <c r="E36" s="9"/>
      <c r="F36" s="1"/>
      <c r="G36" s="1"/>
      <c r="H36" s="1"/>
      <c r="I36" s="1"/>
      <c r="J36" s="1"/>
      <c r="K36" s="1"/>
    </row>
    <row r="37" spans="1:11" ht="45" x14ac:dyDescent="0.25">
      <c r="A37" s="1"/>
      <c r="B37" s="6">
        <v>36</v>
      </c>
      <c r="C37" s="15" t="s">
        <v>62</v>
      </c>
      <c r="D37" s="41" t="s">
        <v>844</v>
      </c>
      <c r="E37" s="9"/>
      <c r="F37" s="1"/>
      <c r="G37" s="1"/>
      <c r="H37" s="1"/>
      <c r="I37" s="1"/>
      <c r="J37" s="1"/>
      <c r="K37" s="1"/>
    </row>
    <row r="38" spans="1:11" ht="30" x14ac:dyDescent="0.25">
      <c r="A38" s="1"/>
      <c r="B38" s="6">
        <v>37</v>
      </c>
      <c r="C38" s="15" t="s">
        <v>63</v>
      </c>
      <c r="D38" s="9"/>
      <c r="E38" s="41" t="s">
        <v>847</v>
      </c>
      <c r="F38" s="1"/>
      <c r="G38" s="1"/>
      <c r="H38" s="1"/>
      <c r="I38" s="1"/>
      <c r="J38" s="1"/>
      <c r="K38" s="1"/>
    </row>
    <row r="39" spans="1:11" ht="60" x14ac:dyDescent="0.25">
      <c r="A39" s="1"/>
      <c r="B39" s="6">
        <v>38</v>
      </c>
      <c r="C39" s="15" t="s">
        <v>64</v>
      </c>
      <c r="D39" s="9"/>
      <c r="E39" s="41" t="s">
        <v>847</v>
      </c>
      <c r="F39" s="1"/>
      <c r="G39" s="1"/>
      <c r="H39" s="1"/>
      <c r="I39" s="1"/>
      <c r="J39" s="1"/>
      <c r="K39" s="1"/>
    </row>
    <row r="40" spans="1:11" ht="30" x14ac:dyDescent="0.25">
      <c r="A40" s="1"/>
      <c r="B40" s="6">
        <v>39</v>
      </c>
      <c r="C40" s="15" t="s">
        <v>65</v>
      </c>
      <c r="D40" s="9"/>
      <c r="E40" s="41" t="s">
        <v>847</v>
      </c>
      <c r="F40" s="1"/>
      <c r="G40" s="1"/>
      <c r="H40" s="1"/>
      <c r="I40" s="1"/>
      <c r="J40" s="1"/>
      <c r="K40" s="1"/>
    </row>
    <row r="41" spans="1:11" ht="30" x14ac:dyDescent="0.25">
      <c r="A41" s="1"/>
      <c r="B41" s="6">
        <v>40</v>
      </c>
      <c r="C41" s="15" t="s">
        <v>66</v>
      </c>
      <c r="D41" s="41" t="s">
        <v>844</v>
      </c>
      <c r="E41" s="9"/>
      <c r="F41" s="1"/>
      <c r="G41" s="1"/>
      <c r="H41" s="1"/>
      <c r="I41" s="1"/>
      <c r="J41" s="1"/>
      <c r="K41" s="1"/>
    </row>
    <row r="42" spans="1:11" ht="30" x14ac:dyDescent="0.25">
      <c r="A42" s="1"/>
      <c r="B42" s="6">
        <v>41</v>
      </c>
      <c r="C42" s="15" t="s">
        <v>67</v>
      </c>
      <c r="D42" s="9"/>
      <c r="E42" s="41" t="s">
        <v>847</v>
      </c>
      <c r="F42" s="1"/>
      <c r="G42" s="1"/>
      <c r="H42" s="1"/>
      <c r="I42" s="1"/>
      <c r="J42" s="1"/>
      <c r="K42" s="1"/>
    </row>
    <row r="43" spans="1:11" ht="60" x14ac:dyDescent="0.25">
      <c r="A43" s="1"/>
      <c r="B43" s="6">
        <v>42</v>
      </c>
      <c r="C43" s="15" t="s">
        <v>68</v>
      </c>
      <c r="D43" s="9"/>
      <c r="E43" s="41" t="s">
        <v>847</v>
      </c>
      <c r="F43" s="1"/>
      <c r="G43" s="1"/>
      <c r="H43" s="1"/>
      <c r="I43" s="1"/>
      <c r="J43" s="1"/>
      <c r="K43" s="1"/>
    </row>
    <row r="44" spans="1:11" ht="30" x14ac:dyDescent="0.25">
      <c r="A44" s="1"/>
      <c r="B44" s="6">
        <v>43</v>
      </c>
      <c r="C44" s="15" t="s">
        <v>69</v>
      </c>
      <c r="D44" s="9"/>
      <c r="E44" s="41" t="s">
        <v>847</v>
      </c>
      <c r="F44" s="1"/>
      <c r="G44" s="1"/>
      <c r="H44" s="1"/>
      <c r="I44" s="1"/>
      <c r="J44" s="1"/>
      <c r="K44" s="1"/>
    </row>
    <row r="45" spans="1:11" ht="30" x14ac:dyDescent="0.25">
      <c r="A45" s="1"/>
      <c r="B45" s="6">
        <v>44</v>
      </c>
      <c r="C45" s="15" t="s">
        <v>70</v>
      </c>
      <c r="D45" s="41" t="s">
        <v>844</v>
      </c>
      <c r="E45" s="9"/>
      <c r="F45" s="1"/>
      <c r="G45" s="1"/>
      <c r="H45" s="1"/>
      <c r="I45" s="1"/>
      <c r="J45" s="1"/>
      <c r="K45" s="1"/>
    </row>
    <row r="46" spans="1:11" ht="30" x14ac:dyDescent="0.25">
      <c r="A46" s="1"/>
      <c r="B46" s="6">
        <v>45</v>
      </c>
      <c r="C46" s="15" t="s">
        <v>71</v>
      </c>
      <c r="D46" s="41" t="s">
        <v>844</v>
      </c>
      <c r="E46" s="9"/>
      <c r="F46" s="1"/>
      <c r="G46" s="1"/>
      <c r="H46" s="1"/>
      <c r="I46" s="1"/>
      <c r="J46" s="1"/>
      <c r="K46" s="1"/>
    </row>
    <row r="47" spans="1:11" ht="45" x14ac:dyDescent="0.25">
      <c r="A47" s="1"/>
      <c r="B47" s="6">
        <v>46</v>
      </c>
      <c r="C47" s="15" t="s">
        <v>72</v>
      </c>
      <c r="D47" s="41" t="s">
        <v>844</v>
      </c>
      <c r="E47" s="16"/>
      <c r="F47" s="1"/>
      <c r="G47" s="1"/>
      <c r="H47" s="1"/>
      <c r="I47" s="1"/>
      <c r="J47" s="1"/>
      <c r="K47" s="1"/>
    </row>
    <row r="48" spans="1:11" ht="30" x14ac:dyDescent="0.25">
      <c r="A48" s="1"/>
      <c r="B48" s="6">
        <v>47</v>
      </c>
      <c r="C48" s="15" t="s">
        <v>73</v>
      </c>
      <c r="D48" s="41" t="s">
        <v>844</v>
      </c>
      <c r="E48" s="9"/>
      <c r="F48" s="1"/>
      <c r="G48" s="1"/>
      <c r="H48" s="1"/>
      <c r="I48" s="1"/>
      <c r="J48" s="1"/>
      <c r="K48" s="1"/>
    </row>
    <row r="49" spans="1:11" ht="60" x14ac:dyDescent="0.25">
      <c r="A49" s="1"/>
      <c r="B49" s="6">
        <v>48</v>
      </c>
      <c r="C49" s="15" t="s">
        <v>74</v>
      </c>
      <c r="D49" s="41" t="s">
        <v>844</v>
      </c>
      <c r="E49" s="9"/>
      <c r="F49" s="1"/>
      <c r="G49" s="1"/>
      <c r="H49" s="1"/>
      <c r="I49" s="1"/>
      <c r="J49" s="1"/>
      <c r="K49" s="1"/>
    </row>
    <row r="50" spans="1:11" x14ac:dyDescent="0.25">
      <c r="A50" s="1"/>
      <c r="B50" s="6">
        <v>49</v>
      </c>
      <c r="C50" s="15" t="s">
        <v>75</v>
      </c>
      <c r="D50" s="41" t="s">
        <v>844</v>
      </c>
      <c r="E50" s="9"/>
      <c r="F50" s="1"/>
      <c r="G50" s="1"/>
      <c r="H50" s="1"/>
      <c r="I50" s="1"/>
      <c r="J50" s="1"/>
      <c r="K50" s="1"/>
    </row>
    <row r="51" spans="1:11" ht="30" x14ac:dyDescent="0.25">
      <c r="A51" s="1"/>
      <c r="B51" s="6">
        <v>50</v>
      </c>
      <c r="C51" s="15" t="s">
        <v>76</v>
      </c>
      <c r="D51" s="9"/>
      <c r="E51" s="41" t="s">
        <v>847</v>
      </c>
      <c r="F51" s="1"/>
      <c r="G51" s="1"/>
      <c r="H51" s="1"/>
      <c r="I51" s="1"/>
      <c r="J51" s="1"/>
      <c r="K51" s="1"/>
    </row>
    <row r="52" spans="1:11" ht="30" x14ac:dyDescent="0.25">
      <c r="A52" s="1"/>
      <c r="B52" s="6">
        <v>51</v>
      </c>
      <c r="C52" s="15" t="s">
        <v>77</v>
      </c>
      <c r="D52" s="41" t="s">
        <v>844</v>
      </c>
      <c r="E52" s="9"/>
      <c r="F52" s="1"/>
      <c r="G52" s="1"/>
      <c r="H52" s="1"/>
      <c r="I52" s="1"/>
      <c r="J52" s="1"/>
      <c r="K52" s="1"/>
    </row>
    <row r="53" spans="1:11" ht="30" x14ac:dyDescent="0.25">
      <c r="A53" s="1"/>
      <c r="B53" s="6">
        <v>52</v>
      </c>
      <c r="C53" s="15" t="s">
        <v>78</v>
      </c>
      <c r="D53" s="41" t="s">
        <v>844</v>
      </c>
      <c r="E53" s="9"/>
      <c r="F53" s="1"/>
      <c r="G53" s="1"/>
      <c r="H53" s="1"/>
      <c r="I53" s="1"/>
      <c r="J53" s="1"/>
      <c r="K53" s="1"/>
    </row>
    <row r="54" spans="1:11" ht="45" x14ac:dyDescent="0.25">
      <c r="A54" s="1"/>
      <c r="B54" s="6">
        <v>53</v>
      </c>
      <c r="C54" s="15" t="s">
        <v>79</v>
      </c>
      <c r="D54" s="9"/>
      <c r="E54" s="41" t="s">
        <v>847</v>
      </c>
      <c r="F54" s="1"/>
      <c r="G54" s="1"/>
      <c r="H54" s="1"/>
      <c r="I54" s="1"/>
      <c r="J54" s="1"/>
      <c r="K54" s="1"/>
    </row>
    <row r="55" spans="1:11" ht="30" x14ac:dyDescent="0.25">
      <c r="A55" s="1"/>
      <c r="B55" s="6">
        <v>54</v>
      </c>
      <c r="C55" s="15" t="s">
        <v>80</v>
      </c>
      <c r="D55" s="41" t="s">
        <v>844</v>
      </c>
      <c r="E55" s="9"/>
      <c r="F55" s="1"/>
      <c r="G55" s="1"/>
      <c r="H55" s="1"/>
      <c r="I55" s="1"/>
      <c r="J55" s="1"/>
      <c r="K55" s="1"/>
    </row>
    <row r="56" spans="1:11" x14ac:dyDescent="0.25">
      <c r="A56" s="1"/>
      <c r="B56" s="6">
        <v>55</v>
      </c>
      <c r="C56" s="15" t="s">
        <v>81</v>
      </c>
      <c r="D56" s="41" t="s">
        <v>844</v>
      </c>
      <c r="E56" s="9"/>
      <c r="F56" s="1"/>
      <c r="G56" s="1"/>
      <c r="H56" s="1"/>
      <c r="I56" s="1"/>
      <c r="J56" s="1"/>
      <c r="K56" s="1"/>
    </row>
    <row r="57" spans="1:11" x14ac:dyDescent="0.25">
      <c r="A57" s="1"/>
      <c r="B57" s="6">
        <v>56</v>
      </c>
      <c r="C57" s="15" t="s">
        <v>82</v>
      </c>
      <c r="D57" s="41" t="s">
        <v>844</v>
      </c>
      <c r="E57" s="9"/>
      <c r="F57" s="1"/>
      <c r="G57" s="1"/>
      <c r="H57" s="1"/>
      <c r="I57" s="1"/>
      <c r="J57" s="1"/>
      <c r="K57" s="1"/>
    </row>
    <row r="58" spans="1:11" ht="30" x14ac:dyDescent="0.25">
      <c r="A58" s="1"/>
      <c r="B58" s="6">
        <v>57</v>
      </c>
      <c r="C58" s="15" t="s">
        <v>83</v>
      </c>
      <c r="D58" s="41" t="s">
        <v>844</v>
      </c>
      <c r="E58" s="9"/>
      <c r="F58" s="1"/>
      <c r="G58" s="1"/>
      <c r="H58" s="1"/>
      <c r="I58" s="1"/>
      <c r="J58" s="1"/>
      <c r="K58" s="1"/>
    </row>
    <row r="59" spans="1:11" ht="30" x14ac:dyDescent="0.25">
      <c r="A59" s="1"/>
      <c r="B59" s="6">
        <v>58</v>
      </c>
      <c r="C59" s="15" t="s">
        <v>84</v>
      </c>
      <c r="D59" s="9"/>
      <c r="E59" s="41" t="s">
        <v>847</v>
      </c>
      <c r="F59" s="1"/>
      <c r="G59" s="1"/>
      <c r="H59" s="1"/>
      <c r="I59" s="1"/>
      <c r="J59" s="1"/>
      <c r="K59" s="1"/>
    </row>
    <row r="60" spans="1:11" ht="30" x14ac:dyDescent="0.25">
      <c r="A60" s="1"/>
      <c r="B60" s="6">
        <v>59</v>
      </c>
      <c r="C60" s="15" t="s">
        <v>85</v>
      </c>
      <c r="D60" s="41" t="s">
        <v>844</v>
      </c>
      <c r="E60" s="9"/>
      <c r="F60" s="1"/>
      <c r="G60" s="1"/>
      <c r="H60" s="1"/>
      <c r="I60" s="1"/>
      <c r="J60" s="1"/>
      <c r="K60" s="1"/>
    </row>
    <row r="61" spans="1:11" x14ac:dyDescent="0.25">
      <c r="A61" s="1"/>
      <c r="B61" s="6">
        <v>60</v>
      </c>
      <c r="C61" s="15" t="s">
        <v>86</v>
      </c>
      <c r="D61" s="9"/>
      <c r="E61" s="41" t="s">
        <v>847</v>
      </c>
      <c r="F61" s="1"/>
      <c r="G61" s="1"/>
      <c r="H61" s="1"/>
      <c r="I61" s="1"/>
      <c r="J61" s="1"/>
      <c r="K61" s="1"/>
    </row>
    <row r="62" spans="1:11" ht="30" x14ac:dyDescent="0.25">
      <c r="A62" s="1"/>
      <c r="B62" s="6">
        <v>61</v>
      </c>
      <c r="C62" s="15" t="s">
        <v>87</v>
      </c>
      <c r="D62" s="9"/>
      <c r="E62" s="41" t="s">
        <v>847</v>
      </c>
      <c r="F62" s="1"/>
      <c r="G62" s="1"/>
      <c r="H62" s="1"/>
      <c r="I62" s="1"/>
      <c r="J62" s="1"/>
      <c r="K62" s="1"/>
    </row>
    <row r="63" spans="1:11" x14ac:dyDescent="0.25">
      <c r="A63" s="1"/>
      <c r="B63" s="6">
        <v>62</v>
      </c>
      <c r="C63" s="15" t="s">
        <v>88</v>
      </c>
      <c r="D63" s="41" t="s">
        <v>844</v>
      </c>
      <c r="E63" s="9"/>
      <c r="F63" s="1"/>
      <c r="G63" s="1"/>
      <c r="H63" s="1"/>
      <c r="I63" s="1"/>
      <c r="J63" s="1"/>
      <c r="K63" s="1"/>
    </row>
    <row r="64" spans="1:11" x14ac:dyDescent="0.25">
      <c r="A64" s="1"/>
      <c r="B64" s="6">
        <v>63</v>
      </c>
      <c r="C64" s="15" t="s">
        <v>89</v>
      </c>
      <c r="D64" s="41" t="s">
        <v>844</v>
      </c>
      <c r="E64" s="9"/>
      <c r="F64" s="1"/>
      <c r="G64" s="1"/>
      <c r="H64" s="1"/>
      <c r="I64" s="1"/>
      <c r="J64" s="1"/>
      <c r="K64" s="1"/>
    </row>
    <row r="65" spans="1:11" x14ac:dyDescent="0.25">
      <c r="A65" s="1"/>
      <c r="B65" s="6">
        <v>64</v>
      </c>
      <c r="C65" s="15" t="s">
        <v>90</v>
      </c>
      <c r="D65" s="41" t="s">
        <v>844</v>
      </c>
      <c r="E65" s="9"/>
      <c r="F65" s="1"/>
      <c r="G65" s="1"/>
      <c r="H65" s="1"/>
      <c r="I65" s="1"/>
      <c r="J65" s="1"/>
      <c r="K65" s="1"/>
    </row>
    <row r="66" spans="1:11" x14ac:dyDescent="0.25">
      <c r="A66" s="1"/>
      <c r="B66" s="6">
        <v>65</v>
      </c>
      <c r="C66" s="15" t="s">
        <v>91</v>
      </c>
      <c r="D66" s="41" t="s">
        <v>844</v>
      </c>
      <c r="E66" s="9"/>
      <c r="F66" s="1"/>
      <c r="G66" s="1"/>
      <c r="H66" s="1"/>
      <c r="I66" s="1"/>
      <c r="J66" s="1"/>
      <c r="K66" s="1"/>
    </row>
    <row r="67" spans="1:11" ht="30" x14ac:dyDescent="0.25">
      <c r="A67" s="1"/>
      <c r="B67" s="6">
        <v>66</v>
      </c>
      <c r="C67" s="15" t="s">
        <v>92</v>
      </c>
      <c r="D67" s="41" t="s">
        <v>844</v>
      </c>
      <c r="E67" s="9"/>
      <c r="F67" s="1"/>
      <c r="G67" s="1"/>
      <c r="H67" s="1"/>
      <c r="I67" s="1"/>
      <c r="J67" s="1"/>
      <c r="K67" s="1"/>
    </row>
    <row r="68" spans="1:11" x14ac:dyDescent="0.25">
      <c r="A68" s="1"/>
      <c r="B68" s="6">
        <v>67</v>
      </c>
      <c r="C68" s="15" t="s">
        <v>93</v>
      </c>
      <c r="D68" s="41" t="s">
        <v>844</v>
      </c>
      <c r="E68" s="9"/>
      <c r="F68" s="1"/>
      <c r="G68" s="1"/>
      <c r="H68" s="1"/>
      <c r="I68" s="1"/>
      <c r="J68" s="1"/>
      <c r="K68" s="1"/>
    </row>
    <row r="69" spans="1:11" ht="30" x14ac:dyDescent="0.25">
      <c r="A69" s="1"/>
      <c r="B69" s="6">
        <v>68</v>
      </c>
      <c r="C69" s="15" t="s">
        <v>94</v>
      </c>
      <c r="D69" s="41" t="s">
        <v>844</v>
      </c>
      <c r="E69" s="9"/>
      <c r="F69" s="1"/>
      <c r="G69" s="1"/>
      <c r="H69" s="1"/>
      <c r="I69" s="1"/>
      <c r="J69" s="1"/>
      <c r="K69" s="1"/>
    </row>
    <row r="70" spans="1:11" ht="30" x14ac:dyDescent="0.25">
      <c r="A70" s="1"/>
      <c r="B70" s="6">
        <v>69</v>
      </c>
      <c r="C70" s="15" t="s">
        <v>95</v>
      </c>
      <c r="D70" s="9"/>
      <c r="E70" s="41" t="s">
        <v>847</v>
      </c>
      <c r="F70" s="1"/>
      <c r="G70" s="1"/>
      <c r="H70" s="1"/>
      <c r="I70" s="1"/>
      <c r="J70" s="1"/>
      <c r="K70" s="1"/>
    </row>
    <row r="71" spans="1:11" ht="30" x14ac:dyDescent="0.25">
      <c r="A71" s="1"/>
      <c r="B71" s="6">
        <v>70</v>
      </c>
      <c r="C71" s="15" t="s">
        <v>96</v>
      </c>
      <c r="D71" s="9"/>
      <c r="E71" s="41" t="s">
        <v>847</v>
      </c>
      <c r="F71" s="1"/>
      <c r="G71" s="1"/>
      <c r="H71" s="1"/>
      <c r="I71" s="1"/>
      <c r="J71" s="1"/>
      <c r="K71" s="1"/>
    </row>
    <row r="72" spans="1:11" ht="30" x14ac:dyDescent="0.25">
      <c r="A72" s="1"/>
      <c r="B72" s="6">
        <v>71</v>
      </c>
      <c r="C72" s="15" t="s">
        <v>97</v>
      </c>
      <c r="D72" s="9"/>
      <c r="E72" s="41" t="s">
        <v>847</v>
      </c>
      <c r="F72" s="1"/>
      <c r="G72" s="1"/>
      <c r="H72" s="1"/>
      <c r="I72" s="1"/>
      <c r="J72" s="1"/>
      <c r="K72" s="1"/>
    </row>
    <row r="73" spans="1:11" ht="30" x14ac:dyDescent="0.25">
      <c r="A73" s="1"/>
      <c r="B73" s="6">
        <v>72</v>
      </c>
      <c r="C73" s="15" t="s">
        <v>98</v>
      </c>
      <c r="D73" s="41" t="s">
        <v>844</v>
      </c>
      <c r="E73" s="9"/>
      <c r="F73" s="1"/>
      <c r="G73" s="1"/>
      <c r="H73" s="1"/>
      <c r="I73" s="1"/>
      <c r="J73" s="1"/>
      <c r="K73" s="1"/>
    </row>
    <row r="74" spans="1:11" ht="75" x14ac:dyDescent="0.25">
      <c r="A74" s="1"/>
      <c r="B74" s="6">
        <v>73</v>
      </c>
      <c r="C74" s="15" t="s">
        <v>99</v>
      </c>
      <c r="D74" s="9"/>
      <c r="E74" s="41" t="s">
        <v>847</v>
      </c>
      <c r="F74" s="1"/>
      <c r="G74" s="1"/>
      <c r="H74" s="1"/>
      <c r="I74" s="1"/>
      <c r="J74" s="1"/>
      <c r="K74" s="1"/>
    </row>
    <row r="75" spans="1:11" ht="60" x14ac:dyDescent="0.25">
      <c r="A75" s="1"/>
      <c r="B75" s="6">
        <v>74</v>
      </c>
      <c r="C75" s="15" t="s">
        <v>100</v>
      </c>
      <c r="D75" s="41" t="s">
        <v>844</v>
      </c>
      <c r="E75" s="9"/>
      <c r="F75" s="1"/>
      <c r="G75" s="1"/>
      <c r="H75" s="1"/>
      <c r="I75" s="1"/>
      <c r="J75" s="1"/>
      <c r="K75" s="1"/>
    </row>
    <row r="76" spans="1:11" ht="30" x14ac:dyDescent="0.25">
      <c r="A76" s="1"/>
      <c r="B76" s="6">
        <v>75</v>
      </c>
      <c r="C76" s="15" t="s">
        <v>101</v>
      </c>
      <c r="D76" s="41" t="s">
        <v>844</v>
      </c>
      <c r="E76" s="9"/>
      <c r="F76" s="1"/>
      <c r="G76" s="1"/>
      <c r="H76" s="1"/>
      <c r="I76" s="1"/>
      <c r="J76" s="1"/>
      <c r="K76" s="1"/>
    </row>
    <row r="77" spans="1:11" ht="30" x14ac:dyDescent="0.25">
      <c r="A77" s="1"/>
      <c r="B77" s="6">
        <v>76</v>
      </c>
      <c r="C77" s="15" t="s">
        <v>102</v>
      </c>
      <c r="D77" s="41" t="s">
        <v>844</v>
      </c>
      <c r="E77" s="9"/>
      <c r="F77" s="1"/>
      <c r="G77" s="1"/>
      <c r="H77" s="1"/>
      <c r="I77" s="1"/>
      <c r="J77" s="1"/>
      <c r="K77" s="1"/>
    </row>
    <row r="78" spans="1:11" ht="30" x14ac:dyDescent="0.25">
      <c r="A78" s="1"/>
      <c r="B78" s="6">
        <v>77</v>
      </c>
      <c r="C78" s="15" t="s">
        <v>103</v>
      </c>
      <c r="D78" s="41" t="s">
        <v>844</v>
      </c>
      <c r="E78" s="9"/>
      <c r="F78" s="1"/>
      <c r="G78" s="1"/>
      <c r="H78" s="1"/>
      <c r="I78" s="1"/>
      <c r="J78" s="1"/>
      <c r="K78" s="1"/>
    </row>
    <row r="79" spans="1:11" x14ac:dyDescent="0.25">
      <c r="A79" s="1"/>
      <c r="B79" s="6">
        <v>78</v>
      </c>
      <c r="C79" s="15" t="s">
        <v>104</v>
      </c>
      <c r="D79" s="41" t="s">
        <v>844</v>
      </c>
      <c r="E79" s="9"/>
      <c r="F79" s="1"/>
      <c r="G79" s="1"/>
      <c r="H79" s="1"/>
      <c r="I79" s="1"/>
      <c r="J79" s="1"/>
      <c r="K79" s="1"/>
    </row>
    <row r="80" spans="1:11" x14ac:dyDescent="0.25">
      <c r="A80" s="1"/>
      <c r="B80" s="6">
        <v>79</v>
      </c>
      <c r="C80" s="15" t="s">
        <v>105</v>
      </c>
      <c r="D80" s="41" t="s">
        <v>844</v>
      </c>
      <c r="E80" s="9"/>
      <c r="F80" s="1"/>
      <c r="G80" s="1"/>
      <c r="H80" s="1"/>
      <c r="I80" s="1"/>
      <c r="J80" s="1"/>
      <c r="K80" s="1"/>
    </row>
    <row r="81" spans="1:11" ht="390" x14ac:dyDescent="0.25">
      <c r="A81" s="1"/>
      <c r="B81" s="6">
        <v>80</v>
      </c>
      <c r="C81" s="15" t="s">
        <v>106</v>
      </c>
      <c r="D81" s="41" t="s">
        <v>844</v>
      </c>
      <c r="E81" s="9"/>
      <c r="F81" s="1"/>
      <c r="G81" s="1"/>
      <c r="H81" s="1"/>
      <c r="I81" s="1"/>
      <c r="J81" s="1"/>
      <c r="K81" s="1"/>
    </row>
    <row r="82" spans="1:11" ht="30" x14ac:dyDescent="0.25">
      <c r="A82" s="1"/>
      <c r="B82" s="6">
        <v>81</v>
      </c>
      <c r="C82" s="15" t="s">
        <v>107</v>
      </c>
      <c r="D82" s="41" t="s">
        <v>844</v>
      </c>
      <c r="E82" s="9"/>
      <c r="F82" s="1"/>
      <c r="G82" s="1"/>
      <c r="H82" s="1"/>
      <c r="I82" s="1"/>
      <c r="J82" s="1"/>
      <c r="K82" s="1"/>
    </row>
    <row r="83" spans="1:11" ht="255" x14ac:dyDescent="0.25">
      <c r="A83" s="1"/>
      <c r="B83" s="6">
        <v>82</v>
      </c>
      <c r="C83" s="15" t="s">
        <v>108</v>
      </c>
      <c r="D83" s="41" t="s">
        <v>844</v>
      </c>
      <c r="E83" s="9"/>
      <c r="F83" s="1"/>
      <c r="G83" s="1"/>
      <c r="H83" s="1"/>
      <c r="I83" s="1"/>
      <c r="J83" s="1"/>
      <c r="K83" s="1"/>
    </row>
    <row r="84" spans="1:11" ht="300" x14ac:dyDescent="0.25">
      <c r="A84" s="1"/>
      <c r="B84" s="6">
        <v>83</v>
      </c>
      <c r="C84" s="15" t="s">
        <v>109</v>
      </c>
      <c r="D84" s="9"/>
      <c r="E84" s="41" t="s">
        <v>847</v>
      </c>
      <c r="F84" s="1"/>
      <c r="G84" s="1"/>
      <c r="H84" s="1"/>
      <c r="I84" s="1"/>
      <c r="J84" s="1"/>
      <c r="K84" s="1"/>
    </row>
    <row r="85" spans="1:11" ht="45" x14ac:dyDescent="0.25">
      <c r="A85" s="1"/>
      <c r="B85" s="6">
        <v>84</v>
      </c>
      <c r="C85" s="15" t="s">
        <v>110</v>
      </c>
      <c r="D85" s="9"/>
      <c r="E85" s="41" t="s">
        <v>847</v>
      </c>
      <c r="F85" s="1"/>
      <c r="G85" s="1"/>
      <c r="H85" s="1"/>
      <c r="I85" s="1"/>
      <c r="J85" s="1"/>
      <c r="K85" s="1"/>
    </row>
    <row r="86" spans="1:11" ht="45" x14ac:dyDescent="0.25">
      <c r="A86" s="1"/>
      <c r="B86" s="6">
        <v>85</v>
      </c>
      <c r="C86" s="15" t="s">
        <v>111</v>
      </c>
      <c r="D86" s="41" t="s">
        <v>844</v>
      </c>
      <c r="E86" s="9"/>
      <c r="F86" s="1"/>
      <c r="G86" s="1"/>
      <c r="H86" s="1"/>
      <c r="I86" s="1"/>
      <c r="J86" s="1"/>
      <c r="K86" s="1"/>
    </row>
    <row r="87" spans="1:11" ht="30" x14ac:dyDescent="0.25">
      <c r="A87" s="1"/>
      <c r="B87" s="6">
        <v>86</v>
      </c>
      <c r="C87" s="15" t="s">
        <v>112</v>
      </c>
      <c r="D87" s="9"/>
      <c r="E87" s="41" t="s">
        <v>847</v>
      </c>
      <c r="F87" s="1"/>
      <c r="G87" s="1"/>
      <c r="H87" s="1"/>
      <c r="I87" s="1"/>
      <c r="J87" s="1"/>
      <c r="K87" s="1"/>
    </row>
    <row r="88" spans="1:11" ht="60" x14ac:dyDescent="0.25">
      <c r="A88" s="1"/>
      <c r="B88" s="6">
        <v>87</v>
      </c>
      <c r="C88" s="15" t="s">
        <v>113</v>
      </c>
      <c r="D88" s="41" t="s">
        <v>844</v>
      </c>
      <c r="E88" s="9"/>
      <c r="F88" s="1"/>
      <c r="G88" s="1"/>
      <c r="H88" s="1"/>
      <c r="I88" s="1"/>
      <c r="J88" s="1"/>
      <c r="K88" s="1"/>
    </row>
    <row r="89" spans="1:11" x14ac:dyDescent="0.25">
      <c r="A89" s="1"/>
      <c r="B89" s="6">
        <v>88</v>
      </c>
      <c r="C89" s="15" t="s">
        <v>114</v>
      </c>
      <c r="D89" s="41" t="s">
        <v>844</v>
      </c>
      <c r="E89" s="9"/>
      <c r="F89" s="1"/>
      <c r="G89" s="1"/>
      <c r="H89" s="1"/>
      <c r="I89" s="1"/>
      <c r="J89" s="1"/>
      <c r="K89" s="1"/>
    </row>
    <row r="90" spans="1:11" ht="30" x14ac:dyDescent="0.25">
      <c r="A90" s="1"/>
      <c r="B90" s="6">
        <v>89</v>
      </c>
      <c r="C90" s="15" t="s">
        <v>115</v>
      </c>
      <c r="D90" s="9"/>
      <c r="E90" s="41" t="s">
        <v>847</v>
      </c>
      <c r="F90" s="1"/>
      <c r="G90" s="1"/>
      <c r="H90" s="1"/>
      <c r="I90" s="1"/>
      <c r="J90" s="1"/>
      <c r="K90" s="1"/>
    </row>
    <row r="91" spans="1:11" ht="135" x14ac:dyDescent="0.25">
      <c r="A91" s="1"/>
      <c r="B91" s="6">
        <v>90</v>
      </c>
      <c r="C91" s="15" t="s">
        <v>116</v>
      </c>
      <c r="D91" s="9"/>
      <c r="E91" s="41" t="s">
        <v>847</v>
      </c>
      <c r="F91" s="1"/>
      <c r="G91" s="1"/>
      <c r="H91" s="1"/>
      <c r="I91" s="1"/>
      <c r="J91" s="1"/>
      <c r="K91" s="1"/>
    </row>
    <row r="92" spans="1:11" ht="30" x14ac:dyDescent="0.25">
      <c r="A92" s="1"/>
      <c r="B92" s="6">
        <v>91</v>
      </c>
      <c r="C92" s="15" t="s">
        <v>117</v>
      </c>
      <c r="D92" s="41" t="s">
        <v>844</v>
      </c>
      <c r="E92" s="9"/>
      <c r="F92" s="1"/>
      <c r="G92" s="1"/>
      <c r="H92" s="1"/>
      <c r="I92" s="1"/>
      <c r="J92" s="1"/>
      <c r="K92" s="1"/>
    </row>
    <row r="93" spans="1:11" ht="90" x14ac:dyDescent="0.25">
      <c r="A93" s="1"/>
      <c r="B93" s="6">
        <v>92</v>
      </c>
      <c r="C93" s="15" t="s">
        <v>118</v>
      </c>
      <c r="D93" s="41" t="s">
        <v>844</v>
      </c>
      <c r="E93" s="9"/>
      <c r="F93" s="1"/>
      <c r="G93" s="1"/>
      <c r="H93" s="1"/>
      <c r="I93" s="1"/>
      <c r="J93" s="1"/>
      <c r="K93" s="1"/>
    </row>
    <row r="94" spans="1:11" ht="30" x14ac:dyDescent="0.25">
      <c r="A94" s="1"/>
      <c r="B94" s="6">
        <v>93</v>
      </c>
      <c r="C94" s="15" t="s">
        <v>119</v>
      </c>
      <c r="D94" s="41" t="s">
        <v>844</v>
      </c>
      <c r="E94" s="9"/>
      <c r="F94" s="1"/>
      <c r="G94" s="1"/>
      <c r="H94" s="1"/>
      <c r="I94" s="1"/>
      <c r="J94" s="1"/>
      <c r="K94" s="1"/>
    </row>
    <row r="95" spans="1:11" ht="45" x14ac:dyDescent="0.25">
      <c r="A95" s="1"/>
      <c r="B95" s="6">
        <v>94</v>
      </c>
      <c r="C95" s="15" t="s">
        <v>120</v>
      </c>
      <c r="D95" s="41" t="s">
        <v>844</v>
      </c>
      <c r="E95" s="9"/>
      <c r="F95" s="1"/>
      <c r="G95" s="1"/>
      <c r="H95" s="1"/>
      <c r="I95" s="1"/>
      <c r="J95" s="1"/>
      <c r="K95" s="1"/>
    </row>
    <row r="96" spans="1:11" ht="75" x14ac:dyDescent="0.25">
      <c r="A96" s="1"/>
      <c r="B96" s="6">
        <v>95</v>
      </c>
      <c r="C96" s="15" t="s">
        <v>121</v>
      </c>
      <c r="D96" s="41" t="s">
        <v>844</v>
      </c>
      <c r="E96" s="9"/>
      <c r="F96" s="1"/>
      <c r="G96" s="1"/>
      <c r="H96" s="1"/>
      <c r="I96" s="1"/>
      <c r="J96" s="1"/>
      <c r="K96" s="1"/>
    </row>
    <row r="97" spans="1:11" ht="45" x14ac:dyDescent="0.25">
      <c r="A97" s="1"/>
      <c r="B97" s="6">
        <v>96</v>
      </c>
      <c r="C97" s="15" t="s">
        <v>122</v>
      </c>
      <c r="D97" s="41" t="s">
        <v>844</v>
      </c>
      <c r="E97" s="9"/>
      <c r="F97" s="1"/>
      <c r="G97" s="1"/>
      <c r="H97" s="1"/>
      <c r="I97" s="1"/>
      <c r="J97" s="1"/>
      <c r="K97" s="1"/>
    </row>
    <row r="98" spans="1:11" ht="45" x14ac:dyDescent="0.25">
      <c r="A98" s="1"/>
      <c r="B98" s="6">
        <v>97</v>
      </c>
      <c r="C98" s="15" t="s">
        <v>123</v>
      </c>
      <c r="D98" s="41" t="s">
        <v>844</v>
      </c>
      <c r="E98" s="9"/>
      <c r="F98" s="1"/>
      <c r="G98" s="1"/>
      <c r="H98" s="1"/>
      <c r="I98" s="1"/>
      <c r="J98" s="1"/>
      <c r="K98" s="1"/>
    </row>
    <row r="99" spans="1:11" x14ac:dyDescent="0.25">
      <c r="A99" s="1"/>
      <c r="B99" s="6">
        <v>98</v>
      </c>
      <c r="C99" s="15" t="s">
        <v>124</v>
      </c>
      <c r="D99" s="41" t="s">
        <v>844</v>
      </c>
      <c r="E99" s="16"/>
      <c r="F99" s="1"/>
      <c r="G99" s="1"/>
      <c r="H99" s="1"/>
      <c r="I99" s="1"/>
      <c r="J99" s="1"/>
      <c r="K99" s="1"/>
    </row>
    <row r="100" spans="1:11" x14ac:dyDescent="0.25">
      <c r="A100" s="1"/>
      <c r="B100" s="6">
        <v>99</v>
      </c>
      <c r="C100" s="15" t="s">
        <v>125</v>
      </c>
      <c r="D100" s="41" t="s">
        <v>844</v>
      </c>
      <c r="E100" s="16"/>
      <c r="F100" s="1"/>
      <c r="G100" s="1"/>
      <c r="H100" s="1"/>
      <c r="I100" s="1"/>
      <c r="J100" s="1"/>
      <c r="K100" s="1"/>
    </row>
    <row r="101" spans="1:11" ht="30" x14ac:dyDescent="0.25">
      <c r="A101" s="1"/>
      <c r="B101" s="6">
        <v>100</v>
      </c>
      <c r="C101" s="15" t="s">
        <v>126</v>
      </c>
      <c r="D101" s="41" t="s">
        <v>844</v>
      </c>
      <c r="E101" s="16"/>
      <c r="F101" s="1"/>
      <c r="G101" s="1"/>
      <c r="H101" s="1"/>
      <c r="I101" s="1"/>
      <c r="J101" s="1"/>
      <c r="K101" s="1"/>
    </row>
    <row r="102" spans="1:11" ht="30" x14ac:dyDescent="0.25">
      <c r="A102" s="1"/>
      <c r="B102" s="6">
        <v>101</v>
      </c>
      <c r="C102" s="15" t="s">
        <v>127</v>
      </c>
      <c r="D102" s="41" t="s">
        <v>844</v>
      </c>
      <c r="E102" s="16"/>
      <c r="F102" s="1"/>
      <c r="G102" s="1"/>
      <c r="H102" s="1"/>
      <c r="I102" s="1"/>
      <c r="J102" s="1"/>
      <c r="K102" s="1"/>
    </row>
    <row r="103" spans="1:11" ht="45" x14ac:dyDescent="0.25">
      <c r="A103" s="1"/>
      <c r="B103" s="6">
        <v>102</v>
      </c>
      <c r="C103" s="15" t="s">
        <v>128</v>
      </c>
      <c r="D103" s="41" t="s">
        <v>844</v>
      </c>
      <c r="E103" s="16"/>
      <c r="F103" s="1"/>
      <c r="G103" s="1"/>
      <c r="H103" s="1"/>
      <c r="I103" s="1"/>
      <c r="J103" s="1"/>
      <c r="K103" s="1"/>
    </row>
    <row r="104" spans="1:11" ht="45" x14ac:dyDescent="0.25">
      <c r="A104" s="1"/>
      <c r="B104" s="6">
        <v>103</v>
      </c>
      <c r="C104" s="15" t="s">
        <v>129</v>
      </c>
      <c r="D104" s="41" t="s">
        <v>844</v>
      </c>
      <c r="E104" s="16"/>
      <c r="F104" s="1"/>
      <c r="G104" s="1"/>
      <c r="H104" s="1"/>
      <c r="I104" s="1"/>
      <c r="J104" s="1"/>
      <c r="K104" s="1"/>
    </row>
    <row r="105" spans="1:11" ht="30" x14ac:dyDescent="0.25">
      <c r="A105" s="1"/>
      <c r="B105" s="6">
        <v>104</v>
      </c>
      <c r="C105" s="15" t="s">
        <v>130</v>
      </c>
      <c r="D105" s="41" t="s">
        <v>844</v>
      </c>
      <c r="E105" s="16"/>
      <c r="F105" s="1"/>
      <c r="G105" s="1"/>
      <c r="H105" s="1"/>
      <c r="I105" s="1"/>
      <c r="J105" s="1"/>
      <c r="K105" s="1"/>
    </row>
    <row r="106" spans="1:11" ht="30" x14ac:dyDescent="0.25">
      <c r="A106" s="1"/>
      <c r="B106" s="6">
        <v>105</v>
      </c>
      <c r="C106" s="15" t="s">
        <v>131</v>
      </c>
      <c r="D106" s="41" t="s">
        <v>844</v>
      </c>
      <c r="E106" s="16"/>
      <c r="F106" s="1"/>
      <c r="G106" s="1"/>
      <c r="H106" s="1"/>
      <c r="I106" s="1"/>
      <c r="J106" s="1"/>
      <c r="K106" s="1"/>
    </row>
    <row r="107" spans="1:11" ht="45" x14ac:dyDescent="0.25">
      <c r="A107" s="1"/>
      <c r="B107" s="6">
        <v>106</v>
      </c>
      <c r="C107" s="15" t="s">
        <v>132</v>
      </c>
      <c r="D107" s="41" t="s">
        <v>844</v>
      </c>
      <c r="E107" s="16"/>
      <c r="F107" s="1"/>
      <c r="G107" s="1"/>
      <c r="H107" s="1"/>
      <c r="I107" s="1"/>
      <c r="J107" s="1"/>
      <c r="K107" s="1"/>
    </row>
    <row r="108" spans="1:11" ht="45" x14ac:dyDescent="0.25">
      <c r="A108" s="1"/>
      <c r="B108" s="6">
        <v>107</v>
      </c>
      <c r="C108" s="15" t="s">
        <v>133</v>
      </c>
      <c r="D108" s="41" t="s">
        <v>844</v>
      </c>
      <c r="E108" s="16"/>
      <c r="F108" s="1"/>
      <c r="G108" s="1"/>
      <c r="H108" s="1"/>
      <c r="I108" s="1"/>
      <c r="J108" s="1"/>
      <c r="K108" s="1"/>
    </row>
    <row r="109" spans="1:11" x14ac:dyDescent="0.25">
      <c r="A109" s="1"/>
      <c r="B109" s="43">
        <v>108</v>
      </c>
      <c r="C109" s="15" t="s">
        <v>134</v>
      </c>
      <c r="D109" s="44" t="s">
        <v>844</v>
      </c>
      <c r="E109" s="16"/>
      <c r="F109" s="1"/>
      <c r="G109" s="1"/>
      <c r="H109" s="1"/>
      <c r="I109" s="1"/>
      <c r="J109" s="1"/>
      <c r="K109" s="1"/>
    </row>
    <row r="110" spans="1:11" x14ac:dyDescent="0.25">
      <c r="A110" s="1"/>
      <c r="B110" s="43">
        <v>109</v>
      </c>
      <c r="C110" s="15" t="s">
        <v>135</v>
      </c>
      <c r="D110" s="44" t="s">
        <v>844</v>
      </c>
      <c r="E110" s="16"/>
      <c r="F110" s="1"/>
      <c r="G110" s="1"/>
      <c r="H110" s="1"/>
      <c r="I110" s="1"/>
      <c r="J110" s="1"/>
      <c r="K110" s="1"/>
    </row>
    <row r="111" spans="1:11" x14ac:dyDescent="0.25">
      <c r="A111" s="1"/>
      <c r="B111" s="43">
        <v>110</v>
      </c>
      <c r="C111" s="15" t="s">
        <v>136</v>
      </c>
      <c r="D111" s="16"/>
      <c r="E111" s="41" t="s">
        <v>847</v>
      </c>
      <c r="F111" s="1"/>
      <c r="G111" s="1"/>
      <c r="H111" s="1"/>
      <c r="I111" s="1"/>
      <c r="J111" s="1"/>
      <c r="K111" s="1"/>
    </row>
    <row r="112" spans="1:11" ht="30" x14ac:dyDescent="0.25">
      <c r="A112" s="1"/>
      <c r="B112" s="43">
        <v>111</v>
      </c>
      <c r="C112" s="15" t="s">
        <v>137</v>
      </c>
      <c r="D112" s="44" t="s">
        <v>844</v>
      </c>
      <c r="E112" s="16"/>
      <c r="F112" s="1"/>
      <c r="G112" s="1"/>
      <c r="H112" s="1"/>
      <c r="I112" s="1"/>
      <c r="J112" s="1"/>
      <c r="K112" s="1"/>
    </row>
    <row r="113" spans="1:11" ht="30" x14ac:dyDescent="0.25">
      <c r="A113" s="1"/>
      <c r="B113" s="43">
        <v>112</v>
      </c>
      <c r="C113" s="15" t="s">
        <v>138</v>
      </c>
      <c r="D113" s="16"/>
      <c r="E113" s="41" t="s">
        <v>847</v>
      </c>
      <c r="F113" s="1"/>
      <c r="G113" s="1"/>
      <c r="H113" s="1"/>
      <c r="I113" s="1"/>
      <c r="J113" s="1"/>
      <c r="K113" s="1"/>
    </row>
    <row r="114" spans="1:11" ht="30" x14ac:dyDescent="0.25">
      <c r="A114" s="1"/>
      <c r="B114" s="43">
        <v>113</v>
      </c>
      <c r="C114" s="15" t="s">
        <v>139</v>
      </c>
      <c r="D114" s="44" t="s">
        <v>844</v>
      </c>
      <c r="E114" s="16"/>
      <c r="F114" s="1"/>
      <c r="G114" s="1"/>
      <c r="H114" s="1"/>
      <c r="I114" s="1"/>
      <c r="J114" s="1"/>
      <c r="K114" s="1"/>
    </row>
    <row r="115" spans="1:11" ht="30" x14ac:dyDescent="0.25">
      <c r="A115" s="1"/>
      <c r="B115" s="43">
        <v>114</v>
      </c>
      <c r="C115" s="15" t="s">
        <v>140</v>
      </c>
      <c r="D115" s="44" t="s">
        <v>844</v>
      </c>
      <c r="E115" s="16"/>
      <c r="F115" s="1"/>
      <c r="G115" s="1"/>
      <c r="H115" s="1"/>
      <c r="I115" s="1"/>
      <c r="J115" s="1"/>
      <c r="K115" s="1"/>
    </row>
    <row r="116" spans="1:11" ht="195" x14ac:dyDescent="0.25">
      <c r="A116" s="1"/>
      <c r="B116" s="6">
        <v>115</v>
      </c>
      <c r="C116" s="15" t="s">
        <v>141</v>
      </c>
      <c r="D116" s="41" t="s">
        <v>844</v>
      </c>
      <c r="E116" s="16"/>
      <c r="F116" s="1"/>
      <c r="G116" s="1"/>
      <c r="H116" s="1"/>
      <c r="I116" s="1"/>
      <c r="J116" s="1"/>
      <c r="K116" s="1"/>
    </row>
    <row r="117" spans="1:11" x14ac:dyDescent="0.25">
      <c r="A117" s="1"/>
      <c r="B117" s="6">
        <v>116</v>
      </c>
      <c r="C117" s="15" t="s">
        <v>142</v>
      </c>
      <c r="D117" s="41" t="s">
        <v>844</v>
      </c>
      <c r="E117" s="16"/>
      <c r="F117" s="1"/>
      <c r="G117" s="1"/>
      <c r="H117" s="1"/>
      <c r="I117" s="1"/>
      <c r="J117" s="1"/>
      <c r="K117" s="1"/>
    </row>
    <row r="118" spans="1:11" x14ac:dyDescent="0.25">
      <c r="A118" s="1"/>
      <c r="B118" s="6">
        <v>117</v>
      </c>
      <c r="C118" s="15" t="s">
        <v>143</v>
      </c>
      <c r="D118" s="41" t="s">
        <v>844</v>
      </c>
      <c r="E118" s="16"/>
      <c r="F118" s="1"/>
      <c r="G118" s="1"/>
      <c r="H118" s="1"/>
      <c r="I118" s="1"/>
      <c r="J118" s="1"/>
      <c r="K118" s="1"/>
    </row>
    <row r="119" spans="1:11" ht="30" x14ac:dyDescent="0.25">
      <c r="A119" s="1"/>
      <c r="B119" s="6">
        <v>118</v>
      </c>
      <c r="C119" s="15" t="s">
        <v>144</v>
      </c>
      <c r="D119" s="41" t="s">
        <v>844</v>
      </c>
      <c r="E119" s="16"/>
      <c r="F119" s="1"/>
      <c r="G119" s="1"/>
      <c r="H119" s="1"/>
      <c r="I119" s="1"/>
      <c r="J119" s="1"/>
      <c r="K119" s="1"/>
    </row>
    <row r="120" spans="1:11" ht="300" x14ac:dyDescent="0.25">
      <c r="A120" s="1"/>
      <c r="B120" s="6">
        <v>119</v>
      </c>
      <c r="C120" s="15" t="s">
        <v>145</v>
      </c>
      <c r="D120" s="41" t="s">
        <v>844</v>
      </c>
      <c r="E120" s="16"/>
      <c r="F120" s="1"/>
      <c r="G120" s="1"/>
      <c r="H120" s="1"/>
      <c r="I120" s="1"/>
      <c r="J120" s="1"/>
      <c r="K120" s="1"/>
    </row>
    <row r="121" spans="1:11" ht="30" x14ac:dyDescent="0.25">
      <c r="A121" s="1"/>
      <c r="B121" s="6">
        <v>120</v>
      </c>
      <c r="C121" s="15" t="s">
        <v>146</v>
      </c>
      <c r="D121" s="41" t="s">
        <v>844</v>
      </c>
      <c r="E121" s="16"/>
      <c r="F121" s="1"/>
      <c r="G121" s="1"/>
      <c r="H121" s="1"/>
      <c r="I121" s="1"/>
      <c r="J121" s="1"/>
      <c r="K121" s="1"/>
    </row>
    <row r="122" spans="1:11" ht="30" x14ac:dyDescent="0.25">
      <c r="A122" s="1"/>
      <c r="B122" s="6">
        <v>121</v>
      </c>
      <c r="C122" s="15" t="s">
        <v>147</v>
      </c>
      <c r="D122" s="41" t="s">
        <v>844</v>
      </c>
      <c r="E122" s="16"/>
      <c r="F122" s="1"/>
      <c r="G122" s="1"/>
      <c r="H122" s="1"/>
      <c r="I122" s="1"/>
      <c r="J122" s="1"/>
      <c r="K122" s="1"/>
    </row>
    <row r="123" spans="1:11" ht="30" x14ac:dyDescent="0.25">
      <c r="A123" s="1"/>
      <c r="B123" s="6">
        <v>122</v>
      </c>
      <c r="C123" s="15" t="s">
        <v>148</v>
      </c>
      <c r="D123" s="41" t="s">
        <v>844</v>
      </c>
      <c r="E123" s="16"/>
      <c r="F123" s="1"/>
      <c r="G123" s="1"/>
      <c r="H123" s="1"/>
      <c r="I123" s="1"/>
      <c r="J123" s="1"/>
      <c r="K123" s="1"/>
    </row>
    <row r="124" spans="1:11" x14ac:dyDescent="0.25">
      <c r="A124" s="1"/>
      <c r="B124" s="6">
        <v>123</v>
      </c>
      <c r="C124" s="15" t="s">
        <v>149</v>
      </c>
      <c r="D124" s="16"/>
      <c r="E124" s="41" t="s">
        <v>847</v>
      </c>
      <c r="F124" s="1"/>
      <c r="G124" s="1"/>
      <c r="H124" s="1"/>
      <c r="I124" s="1"/>
      <c r="J124" s="1"/>
      <c r="K124" s="1"/>
    </row>
    <row r="125" spans="1:11" x14ac:dyDescent="0.25">
      <c r="A125" s="1"/>
      <c r="B125" s="6">
        <v>124</v>
      </c>
      <c r="C125" s="15" t="s">
        <v>150</v>
      </c>
      <c r="D125" s="41" t="s">
        <v>844</v>
      </c>
      <c r="E125" s="16"/>
      <c r="F125" s="1"/>
      <c r="G125" s="1"/>
      <c r="H125" s="1"/>
      <c r="I125" s="1"/>
      <c r="J125" s="1"/>
      <c r="K125" s="1"/>
    </row>
    <row r="126" spans="1:11" x14ac:dyDescent="0.25">
      <c r="A126" s="1"/>
      <c r="B126" s="6">
        <v>125</v>
      </c>
      <c r="C126" s="15" t="s">
        <v>151</v>
      </c>
      <c r="D126" s="41" t="s">
        <v>844</v>
      </c>
      <c r="E126" s="16"/>
      <c r="F126" s="1"/>
      <c r="G126" s="1"/>
      <c r="H126" s="1"/>
      <c r="I126" s="1"/>
      <c r="J126" s="1"/>
      <c r="K126" s="1"/>
    </row>
    <row r="127" spans="1:11" ht="45" x14ac:dyDescent="0.25">
      <c r="A127" s="1"/>
      <c r="B127" s="6">
        <v>126</v>
      </c>
      <c r="C127" s="15" t="s">
        <v>152</v>
      </c>
      <c r="D127" s="41" t="s">
        <v>844</v>
      </c>
      <c r="E127" s="16"/>
      <c r="F127" s="1"/>
      <c r="G127" s="1"/>
      <c r="H127" s="1"/>
      <c r="I127" s="1"/>
      <c r="J127" s="1"/>
      <c r="K127" s="1"/>
    </row>
    <row r="128" spans="1:11" ht="30" x14ac:dyDescent="0.25">
      <c r="A128" s="1"/>
      <c r="B128" s="6">
        <v>127</v>
      </c>
      <c r="C128" s="15" t="s">
        <v>153</v>
      </c>
      <c r="D128" s="41" t="s">
        <v>844</v>
      </c>
      <c r="E128" s="16"/>
      <c r="F128" s="1"/>
      <c r="G128" s="1"/>
      <c r="H128" s="1"/>
      <c r="I128" s="1"/>
      <c r="J128" s="1"/>
      <c r="K128" s="1"/>
    </row>
    <row r="129" spans="1:11" ht="30" x14ac:dyDescent="0.25">
      <c r="A129" s="1"/>
      <c r="B129" s="6">
        <v>128</v>
      </c>
      <c r="C129" s="15" t="s">
        <v>154</v>
      </c>
      <c r="D129" s="16"/>
      <c r="E129" s="41" t="s">
        <v>847</v>
      </c>
      <c r="F129" s="1"/>
      <c r="G129" s="1"/>
      <c r="H129" s="1"/>
      <c r="I129" s="1"/>
      <c r="J129" s="1"/>
      <c r="K129" s="1"/>
    </row>
    <row r="130" spans="1:11" ht="45" x14ac:dyDescent="0.25">
      <c r="A130" s="1"/>
      <c r="B130" s="6">
        <v>129</v>
      </c>
      <c r="C130" s="15" t="s">
        <v>155</v>
      </c>
      <c r="D130" s="16"/>
      <c r="E130" s="41" t="s">
        <v>847</v>
      </c>
      <c r="F130" s="1"/>
      <c r="G130" s="1"/>
      <c r="H130" s="1"/>
      <c r="I130" s="1"/>
      <c r="J130" s="1"/>
      <c r="K130" s="1"/>
    </row>
    <row r="131" spans="1:11" ht="45" x14ac:dyDescent="0.25">
      <c r="A131" s="1"/>
      <c r="B131" s="6">
        <v>130</v>
      </c>
      <c r="C131" s="15" t="s">
        <v>156</v>
      </c>
      <c r="D131" s="41" t="s">
        <v>844</v>
      </c>
      <c r="E131" s="16"/>
      <c r="F131" s="1"/>
      <c r="G131" s="1"/>
      <c r="H131" s="1"/>
      <c r="I131" s="1"/>
      <c r="J131" s="1"/>
      <c r="K131" s="1"/>
    </row>
    <row r="132" spans="1:11" ht="30" x14ac:dyDescent="0.25">
      <c r="A132" s="1"/>
      <c r="B132" s="6">
        <v>131</v>
      </c>
      <c r="C132" s="15" t="s">
        <v>157</v>
      </c>
      <c r="D132" s="41" t="s">
        <v>844</v>
      </c>
      <c r="E132" s="16"/>
      <c r="F132" s="1"/>
      <c r="G132" s="1"/>
      <c r="H132" s="1"/>
      <c r="I132" s="1"/>
      <c r="J132" s="1"/>
      <c r="K132" s="1"/>
    </row>
    <row r="133" spans="1:11" ht="45" x14ac:dyDescent="0.25">
      <c r="A133" s="1"/>
      <c r="B133" s="6">
        <v>132</v>
      </c>
      <c r="C133" s="15" t="s">
        <v>158</v>
      </c>
      <c r="D133" s="41" t="s">
        <v>844</v>
      </c>
      <c r="E133" s="16"/>
      <c r="F133" s="1"/>
      <c r="G133" s="1"/>
      <c r="H133" s="1"/>
      <c r="I133" s="1"/>
      <c r="J133" s="1"/>
      <c r="K133" s="1"/>
    </row>
    <row r="134" spans="1:11" ht="45" x14ac:dyDescent="0.25">
      <c r="A134" s="1"/>
      <c r="B134" s="6">
        <v>133</v>
      </c>
      <c r="C134" s="15" t="s">
        <v>159</v>
      </c>
      <c r="D134" s="16"/>
      <c r="E134" s="41" t="s">
        <v>847</v>
      </c>
      <c r="F134" s="1"/>
      <c r="G134" s="1"/>
      <c r="H134" s="1"/>
      <c r="I134" s="1"/>
      <c r="J134" s="1"/>
      <c r="K134" s="1"/>
    </row>
    <row r="135" spans="1:11" ht="30" x14ac:dyDescent="0.25">
      <c r="A135" s="1"/>
      <c r="B135" s="6">
        <v>134</v>
      </c>
      <c r="C135" s="15" t="s">
        <v>160</v>
      </c>
      <c r="D135" s="41" t="s">
        <v>844</v>
      </c>
      <c r="E135" s="16"/>
      <c r="F135" s="1"/>
      <c r="G135" s="1"/>
      <c r="H135" s="1"/>
      <c r="I135" s="1"/>
      <c r="J135" s="1"/>
      <c r="K135" s="1"/>
    </row>
    <row r="136" spans="1:11" ht="45" x14ac:dyDescent="0.25">
      <c r="A136" s="1"/>
      <c r="B136" s="6">
        <v>135</v>
      </c>
      <c r="C136" s="15" t="s">
        <v>161</v>
      </c>
      <c r="D136" s="41" t="s">
        <v>844</v>
      </c>
      <c r="E136" s="16"/>
      <c r="F136" s="1"/>
      <c r="G136" s="1"/>
      <c r="H136" s="1"/>
      <c r="I136" s="1"/>
      <c r="J136" s="1"/>
      <c r="K136" s="1"/>
    </row>
    <row r="137" spans="1:11" ht="45" x14ac:dyDescent="0.25">
      <c r="A137" s="1"/>
      <c r="B137" s="6">
        <v>136</v>
      </c>
      <c r="C137" s="15" t="s">
        <v>162</v>
      </c>
      <c r="D137" s="41" t="s">
        <v>844</v>
      </c>
      <c r="E137" s="16"/>
      <c r="F137" s="1"/>
      <c r="G137" s="1"/>
      <c r="H137" s="1"/>
      <c r="I137" s="1"/>
      <c r="J137" s="1"/>
      <c r="K137" s="1"/>
    </row>
    <row r="138" spans="1:11" ht="45" x14ac:dyDescent="0.25">
      <c r="A138" s="1"/>
      <c r="B138" s="6">
        <v>137</v>
      </c>
      <c r="C138" s="15" t="s">
        <v>163</v>
      </c>
      <c r="D138" s="41" t="s">
        <v>844</v>
      </c>
      <c r="E138" s="16"/>
      <c r="F138" s="1"/>
      <c r="G138" s="1"/>
      <c r="H138" s="1"/>
      <c r="I138" s="1"/>
      <c r="J138" s="1"/>
      <c r="K138" s="1"/>
    </row>
    <row r="139" spans="1:11" ht="30" x14ac:dyDescent="0.25">
      <c r="A139" s="1"/>
      <c r="B139" s="6">
        <v>138</v>
      </c>
      <c r="C139" s="15" t="s">
        <v>164</v>
      </c>
      <c r="D139" s="41" t="s">
        <v>844</v>
      </c>
      <c r="E139" s="16"/>
      <c r="F139" s="1"/>
      <c r="G139" s="1"/>
      <c r="H139" s="1"/>
      <c r="I139" s="1"/>
      <c r="J139" s="1"/>
      <c r="K139" s="1"/>
    </row>
    <row r="140" spans="1:11" x14ac:dyDescent="0.25">
      <c r="A140" s="1"/>
      <c r="B140" s="6">
        <v>139</v>
      </c>
      <c r="C140" s="15" t="s">
        <v>165</v>
      </c>
      <c r="D140" s="16"/>
      <c r="E140" s="41" t="s">
        <v>847</v>
      </c>
      <c r="F140" s="1"/>
      <c r="G140" s="1"/>
      <c r="H140" s="1"/>
      <c r="I140" s="1"/>
      <c r="J140" s="1"/>
      <c r="K140" s="1"/>
    </row>
    <row r="141" spans="1:11" ht="45" x14ac:dyDescent="0.25">
      <c r="A141" s="1"/>
      <c r="B141" s="6">
        <v>140</v>
      </c>
      <c r="C141" s="15" t="s">
        <v>166</v>
      </c>
      <c r="D141" s="16"/>
      <c r="E141" s="41" t="s">
        <v>847</v>
      </c>
      <c r="F141" s="1"/>
      <c r="G141" s="1"/>
      <c r="H141" s="1"/>
      <c r="I141" s="1"/>
      <c r="J141" s="1"/>
      <c r="K141" s="1"/>
    </row>
    <row r="142" spans="1:11" ht="45" x14ac:dyDescent="0.25">
      <c r="A142" s="1"/>
      <c r="B142" s="43">
        <v>141</v>
      </c>
      <c r="C142" s="15" t="s">
        <v>167</v>
      </c>
      <c r="D142" s="16"/>
      <c r="E142" s="41" t="s">
        <v>847</v>
      </c>
      <c r="F142" s="1"/>
      <c r="G142" s="1"/>
      <c r="H142" s="1"/>
      <c r="I142" s="1"/>
      <c r="J142" s="1"/>
      <c r="K142" s="1"/>
    </row>
    <row r="143" spans="1:11" ht="45" x14ac:dyDescent="0.25">
      <c r="A143" s="1"/>
      <c r="B143" s="6">
        <v>142</v>
      </c>
      <c r="C143" s="15" t="s">
        <v>168</v>
      </c>
      <c r="D143" s="16"/>
      <c r="E143" s="41" t="s">
        <v>847</v>
      </c>
      <c r="F143" s="1"/>
      <c r="G143" s="1"/>
      <c r="H143" s="1"/>
      <c r="I143" s="1"/>
      <c r="J143" s="1"/>
      <c r="K143" s="1"/>
    </row>
    <row r="144" spans="1:11" ht="45" x14ac:dyDescent="0.25">
      <c r="A144" s="1"/>
      <c r="B144" s="6">
        <v>143</v>
      </c>
      <c r="C144" s="15" t="s">
        <v>169</v>
      </c>
      <c r="D144" s="16"/>
      <c r="E144" s="41" t="s">
        <v>847</v>
      </c>
      <c r="F144" s="1"/>
      <c r="G144" s="1"/>
      <c r="H144" s="1"/>
      <c r="I144" s="1"/>
      <c r="J144" s="1"/>
      <c r="K144" s="1"/>
    </row>
    <row r="145" spans="1:11" ht="45" x14ac:dyDescent="0.25">
      <c r="A145" s="1"/>
      <c r="B145" s="6">
        <v>144</v>
      </c>
      <c r="C145" s="15" t="s">
        <v>170</v>
      </c>
      <c r="D145" s="41" t="s">
        <v>844</v>
      </c>
      <c r="E145" s="16"/>
      <c r="F145" s="1"/>
      <c r="G145" s="1"/>
      <c r="H145" s="1"/>
      <c r="I145" s="1"/>
      <c r="J145" s="1"/>
      <c r="K145" s="1"/>
    </row>
    <row r="146" spans="1:11" x14ac:dyDescent="0.25">
      <c r="A146" s="1"/>
      <c r="B146" s="6">
        <v>145</v>
      </c>
      <c r="C146" s="15" t="s">
        <v>171</v>
      </c>
      <c r="D146" s="41" t="s">
        <v>844</v>
      </c>
      <c r="E146" s="16"/>
      <c r="F146" s="1"/>
      <c r="G146" s="1"/>
      <c r="H146" s="1"/>
      <c r="I146" s="1"/>
      <c r="J146" s="1"/>
      <c r="K146" s="1"/>
    </row>
    <row r="147" spans="1:11" ht="30" x14ac:dyDescent="0.25">
      <c r="A147" s="1"/>
      <c r="B147" s="6">
        <v>146</v>
      </c>
      <c r="C147" s="15" t="s">
        <v>172</v>
      </c>
      <c r="D147" s="41" t="s">
        <v>844</v>
      </c>
      <c r="E147" s="16"/>
      <c r="F147" s="1"/>
      <c r="G147" s="1"/>
      <c r="H147" s="1"/>
      <c r="I147" s="1"/>
      <c r="J147" s="1"/>
      <c r="K147" s="1"/>
    </row>
    <row r="148" spans="1:11" ht="30" x14ac:dyDescent="0.25">
      <c r="A148" s="1"/>
      <c r="B148" s="6">
        <v>147</v>
      </c>
      <c r="C148" s="15" t="s">
        <v>173</v>
      </c>
      <c r="D148" s="16"/>
      <c r="E148" s="41" t="s">
        <v>847</v>
      </c>
      <c r="F148" s="1"/>
      <c r="G148" s="1"/>
      <c r="H148" s="1"/>
      <c r="I148" s="1"/>
      <c r="J148" s="1"/>
      <c r="K148" s="1"/>
    </row>
    <row r="149" spans="1:11" ht="60" x14ac:dyDescent="0.25">
      <c r="A149" s="1"/>
      <c r="B149" s="6">
        <v>148</v>
      </c>
      <c r="C149" s="15" t="s">
        <v>174</v>
      </c>
      <c r="D149" s="16"/>
      <c r="E149" s="41" t="s">
        <v>847</v>
      </c>
      <c r="F149" s="1"/>
      <c r="G149" s="1"/>
      <c r="H149" s="1"/>
      <c r="I149" s="1"/>
      <c r="J149" s="1"/>
      <c r="K149" s="1"/>
    </row>
    <row r="150" spans="1:11" ht="60" x14ac:dyDescent="0.25">
      <c r="A150" s="1"/>
      <c r="B150" s="43">
        <v>149</v>
      </c>
      <c r="C150" s="15" t="s">
        <v>175</v>
      </c>
      <c r="D150" s="16"/>
      <c r="E150" s="41" t="s">
        <v>847</v>
      </c>
      <c r="F150" s="1"/>
      <c r="G150" s="1"/>
      <c r="H150" s="1"/>
      <c r="I150" s="1"/>
      <c r="J150" s="1"/>
      <c r="K150" s="1"/>
    </row>
    <row r="151" spans="1:11" ht="30" x14ac:dyDescent="0.25">
      <c r="A151" s="1"/>
      <c r="B151" s="43">
        <v>150</v>
      </c>
      <c r="C151" s="15" t="s">
        <v>176</v>
      </c>
      <c r="D151" s="16"/>
      <c r="E151" s="41" t="s">
        <v>847</v>
      </c>
      <c r="F151" s="1"/>
      <c r="G151" s="1"/>
      <c r="H151" s="1"/>
      <c r="I151" s="1"/>
      <c r="J151" s="1"/>
      <c r="K151" s="1"/>
    </row>
    <row r="152" spans="1:11" ht="60" x14ac:dyDescent="0.25">
      <c r="A152" s="1"/>
      <c r="B152" s="43">
        <v>151</v>
      </c>
      <c r="C152" s="15" t="s">
        <v>177</v>
      </c>
      <c r="D152" s="16"/>
      <c r="E152" s="44" t="s">
        <v>849</v>
      </c>
      <c r="F152" s="1"/>
      <c r="G152" s="1"/>
      <c r="H152" s="1"/>
      <c r="I152" s="1"/>
      <c r="J152" s="1"/>
      <c r="K152" s="1"/>
    </row>
    <row r="153" spans="1:11" ht="45" x14ac:dyDescent="0.25">
      <c r="A153" s="1"/>
      <c r="B153" s="43">
        <v>152</v>
      </c>
      <c r="C153" s="15" t="s">
        <v>178</v>
      </c>
      <c r="D153" s="16"/>
      <c r="E153" s="44" t="s">
        <v>849</v>
      </c>
      <c r="F153" s="1"/>
      <c r="G153" s="1"/>
      <c r="H153" s="1"/>
      <c r="I153" s="1"/>
      <c r="J153" s="1"/>
      <c r="K153" s="1"/>
    </row>
    <row r="154" spans="1:11" ht="60" x14ac:dyDescent="0.25">
      <c r="A154" s="1"/>
      <c r="B154" s="6">
        <v>153</v>
      </c>
      <c r="C154" s="15" t="s">
        <v>179</v>
      </c>
      <c r="D154" s="16"/>
      <c r="E154" s="44" t="s">
        <v>849</v>
      </c>
      <c r="F154" s="1"/>
      <c r="G154" s="1"/>
      <c r="H154" s="1"/>
      <c r="I154" s="1"/>
      <c r="J154" s="1"/>
      <c r="K154" s="1"/>
    </row>
    <row r="155" spans="1:11" ht="45" x14ac:dyDescent="0.25">
      <c r="A155" s="1"/>
      <c r="B155" s="6">
        <v>154</v>
      </c>
      <c r="C155" s="15" t="s">
        <v>180</v>
      </c>
      <c r="D155" s="41" t="s">
        <v>844</v>
      </c>
      <c r="E155" s="16"/>
      <c r="F155" s="1"/>
      <c r="G155" s="1"/>
      <c r="H155" s="1"/>
      <c r="I155" s="1"/>
      <c r="J155" s="1"/>
      <c r="K155" s="1"/>
    </row>
    <row r="156" spans="1:11" ht="60" x14ac:dyDescent="0.25">
      <c r="A156" s="1"/>
      <c r="B156" s="6">
        <v>155</v>
      </c>
      <c r="C156" s="15" t="s">
        <v>181</v>
      </c>
      <c r="D156" s="16"/>
      <c r="E156" s="44" t="s">
        <v>849</v>
      </c>
      <c r="F156" s="1"/>
      <c r="G156" s="1"/>
      <c r="H156" s="1"/>
      <c r="I156" s="1"/>
      <c r="J156" s="1"/>
      <c r="K156" s="1"/>
    </row>
    <row r="157" spans="1:11" ht="105" x14ac:dyDescent="0.25">
      <c r="A157" s="1"/>
      <c r="B157" s="6">
        <v>156</v>
      </c>
      <c r="C157" s="15" t="s">
        <v>182</v>
      </c>
      <c r="D157" s="41" t="s">
        <v>844</v>
      </c>
      <c r="E157" s="16"/>
      <c r="F157" s="1"/>
      <c r="G157" s="1"/>
      <c r="H157" s="1"/>
      <c r="I157" s="1"/>
      <c r="J157" s="1"/>
      <c r="K157" s="1"/>
    </row>
    <row r="158" spans="1:11" ht="90" x14ac:dyDescent="0.25">
      <c r="A158" s="1"/>
      <c r="B158" s="43">
        <v>157</v>
      </c>
      <c r="C158" s="15" t="s">
        <v>183</v>
      </c>
      <c r="D158" s="16"/>
      <c r="E158" s="41" t="s">
        <v>847</v>
      </c>
      <c r="F158" s="1"/>
      <c r="G158" s="1"/>
      <c r="H158" s="1"/>
      <c r="I158" s="1"/>
      <c r="J158" s="1"/>
      <c r="K158" s="1"/>
    </row>
    <row r="159" spans="1:11" ht="45" x14ac:dyDescent="0.25">
      <c r="A159" s="1"/>
      <c r="B159" s="43">
        <v>158</v>
      </c>
      <c r="C159" s="15" t="s">
        <v>184</v>
      </c>
      <c r="D159" s="16"/>
      <c r="E159" s="44" t="s">
        <v>849</v>
      </c>
      <c r="F159" s="1"/>
      <c r="G159" s="1"/>
      <c r="H159" s="1"/>
      <c r="I159" s="1"/>
      <c r="J159" s="1"/>
      <c r="K159" s="1"/>
    </row>
    <row r="160" spans="1:11" ht="30" x14ac:dyDescent="0.25">
      <c r="A160" s="1"/>
      <c r="B160" s="43">
        <v>159</v>
      </c>
      <c r="C160" s="15" t="s">
        <v>185</v>
      </c>
      <c r="D160" s="16"/>
      <c r="E160" s="44" t="s">
        <v>849</v>
      </c>
      <c r="F160" s="1"/>
      <c r="G160" s="1"/>
      <c r="H160" s="1"/>
      <c r="I160" s="1"/>
      <c r="J160" s="1"/>
      <c r="K160" s="1"/>
    </row>
    <row r="161" spans="1:11" ht="30" x14ac:dyDescent="0.25">
      <c r="A161" s="1"/>
      <c r="B161" s="43">
        <v>160</v>
      </c>
      <c r="C161" s="15" t="s">
        <v>186</v>
      </c>
      <c r="D161" s="16"/>
      <c r="E161" s="44" t="s">
        <v>849</v>
      </c>
      <c r="F161" s="1"/>
      <c r="G161" s="1"/>
      <c r="H161" s="1"/>
      <c r="I161" s="1"/>
      <c r="J161" s="1"/>
      <c r="K161" s="1"/>
    </row>
    <row r="162" spans="1:11" x14ac:dyDescent="0.25">
      <c r="A162" s="1"/>
      <c r="B162" s="43">
        <v>161</v>
      </c>
      <c r="C162" s="15" t="s">
        <v>187</v>
      </c>
      <c r="D162" s="16"/>
      <c r="E162" s="44" t="s">
        <v>849</v>
      </c>
      <c r="F162" s="1"/>
      <c r="G162" s="1"/>
      <c r="H162" s="1"/>
      <c r="I162" s="1"/>
      <c r="J162" s="1"/>
      <c r="K162" s="1"/>
    </row>
    <row r="163" spans="1:11" x14ac:dyDescent="0.25">
      <c r="A163" s="1"/>
      <c r="B163" s="43">
        <v>162</v>
      </c>
      <c r="C163" s="15" t="s">
        <v>188</v>
      </c>
      <c r="D163" s="16"/>
      <c r="E163" s="44" t="s">
        <v>849</v>
      </c>
      <c r="F163" s="1"/>
      <c r="G163" s="1"/>
      <c r="H163" s="1"/>
      <c r="I163" s="1"/>
      <c r="J163" s="1"/>
      <c r="K163" s="1"/>
    </row>
    <row r="164" spans="1:11" x14ac:dyDescent="0.25">
      <c r="A164" s="1"/>
      <c r="B164" s="6">
        <v>163</v>
      </c>
      <c r="C164" s="15" t="s">
        <v>189</v>
      </c>
      <c r="D164" s="16"/>
      <c r="E164" s="44" t="s">
        <v>849</v>
      </c>
      <c r="F164" s="1"/>
      <c r="G164" s="1"/>
      <c r="H164" s="1"/>
      <c r="I164" s="1"/>
      <c r="J164" s="1"/>
      <c r="K164" s="1"/>
    </row>
    <row r="165" spans="1:11" ht="30" x14ac:dyDescent="0.25">
      <c r="A165" s="1"/>
      <c r="B165" s="6">
        <v>164</v>
      </c>
      <c r="C165" s="15" t="s">
        <v>190</v>
      </c>
      <c r="D165" s="16"/>
      <c r="E165" s="44" t="s">
        <v>849</v>
      </c>
      <c r="F165" s="1"/>
      <c r="G165" s="1"/>
      <c r="H165" s="1"/>
      <c r="I165" s="1"/>
      <c r="J165" s="1"/>
      <c r="K165" s="1"/>
    </row>
    <row r="166" spans="1:11" ht="30" x14ac:dyDescent="0.25">
      <c r="A166" s="1"/>
      <c r="B166" s="6">
        <v>165</v>
      </c>
      <c r="C166" s="15" t="s">
        <v>191</v>
      </c>
      <c r="D166" s="41" t="s">
        <v>844</v>
      </c>
      <c r="E166" s="16"/>
      <c r="F166" s="1"/>
      <c r="G166" s="1"/>
      <c r="H166" s="1"/>
      <c r="I166" s="1"/>
      <c r="J166" s="1"/>
      <c r="K166" s="1"/>
    </row>
    <row r="167" spans="1:11" ht="75" x14ac:dyDescent="0.25">
      <c r="A167" s="1"/>
      <c r="B167" s="6">
        <v>166</v>
      </c>
      <c r="C167" s="15" t="s">
        <v>192</v>
      </c>
      <c r="D167" s="41" t="s">
        <v>844</v>
      </c>
      <c r="E167" s="16"/>
      <c r="F167" s="1"/>
      <c r="G167" s="1"/>
      <c r="H167" s="1"/>
      <c r="I167" s="1"/>
      <c r="J167" s="1"/>
      <c r="K167" s="1"/>
    </row>
    <row r="168" spans="1:11" ht="30" x14ac:dyDescent="0.25">
      <c r="A168" s="1"/>
      <c r="B168" s="6">
        <v>167</v>
      </c>
      <c r="C168" s="15" t="s">
        <v>193</v>
      </c>
      <c r="D168" s="41" t="s">
        <v>844</v>
      </c>
      <c r="E168" s="16"/>
      <c r="F168" s="1"/>
      <c r="G168" s="1"/>
      <c r="H168" s="1"/>
      <c r="I168" s="1"/>
      <c r="J168" s="1"/>
      <c r="K168" s="1"/>
    </row>
    <row r="169" spans="1:11" ht="30" x14ac:dyDescent="0.25">
      <c r="A169" s="1"/>
      <c r="B169" s="6">
        <v>168</v>
      </c>
      <c r="C169" s="15" t="s">
        <v>194</v>
      </c>
      <c r="D169" s="41" t="s">
        <v>844</v>
      </c>
      <c r="E169" s="16"/>
      <c r="F169" s="1"/>
      <c r="G169" s="1"/>
      <c r="H169" s="1"/>
      <c r="I169" s="1"/>
      <c r="J169" s="1"/>
      <c r="K169" s="1"/>
    </row>
    <row r="170" spans="1:11" ht="30" x14ac:dyDescent="0.25">
      <c r="A170" s="1"/>
      <c r="B170" s="6">
        <v>169</v>
      </c>
      <c r="C170" s="15" t="s">
        <v>195</v>
      </c>
      <c r="D170" s="41" t="s">
        <v>844</v>
      </c>
      <c r="E170" s="16"/>
      <c r="F170" s="1"/>
      <c r="G170" s="1"/>
      <c r="H170" s="1"/>
      <c r="I170" s="1"/>
      <c r="J170" s="1"/>
      <c r="K170" s="1"/>
    </row>
    <row r="171" spans="1:11" ht="30" x14ac:dyDescent="0.25">
      <c r="A171" s="1"/>
      <c r="B171" s="6">
        <v>170</v>
      </c>
      <c r="C171" s="15" t="s">
        <v>196</v>
      </c>
      <c r="D171" s="41" t="s">
        <v>844</v>
      </c>
      <c r="E171" s="16"/>
      <c r="F171" s="1"/>
      <c r="G171" s="1"/>
      <c r="H171" s="1"/>
      <c r="I171" s="1"/>
      <c r="J171" s="1"/>
      <c r="K171" s="1"/>
    </row>
    <row r="172" spans="1:11" ht="45" x14ac:dyDescent="0.25">
      <c r="A172" s="1"/>
      <c r="B172" s="6">
        <v>171</v>
      </c>
      <c r="C172" s="15" t="s">
        <v>197</v>
      </c>
      <c r="D172" s="41" t="s">
        <v>844</v>
      </c>
      <c r="E172" s="16"/>
      <c r="F172" s="1"/>
      <c r="G172" s="1"/>
      <c r="H172" s="1"/>
      <c r="I172" s="1"/>
      <c r="J172" s="1"/>
      <c r="K172" s="1"/>
    </row>
    <row r="173" spans="1:11" ht="45" x14ac:dyDescent="0.25">
      <c r="A173" s="1"/>
      <c r="B173" s="6">
        <v>172</v>
      </c>
      <c r="C173" s="15" t="s">
        <v>198</v>
      </c>
      <c r="D173" s="16"/>
      <c r="E173" s="41" t="s">
        <v>847</v>
      </c>
      <c r="F173" s="1"/>
      <c r="G173" s="1"/>
      <c r="H173" s="1"/>
      <c r="I173" s="1"/>
      <c r="J173" s="1"/>
      <c r="K173" s="1"/>
    </row>
    <row r="174" spans="1:11" ht="45" x14ac:dyDescent="0.25">
      <c r="A174" s="1"/>
      <c r="B174" s="6">
        <v>173</v>
      </c>
      <c r="C174" s="15" t="s">
        <v>199</v>
      </c>
      <c r="D174" s="41" t="s">
        <v>844</v>
      </c>
      <c r="E174" s="16"/>
      <c r="F174" s="1"/>
      <c r="G174" s="1"/>
      <c r="H174" s="1"/>
      <c r="I174" s="1"/>
      <c r="J174" s="1"/>
      <c r="K174" s="1"/>
    </row>
    <row r="175" spans="1:11" ht="30" x14ac:dyDescent="0.25">
      <c r="A175" s="1"/>
      <c r="B175" s="6">
        <v>174</v>
      </c>
      <c r="C175" s="15" t="s">
        <v>200</v>
      </c>
      <c r="D175" s="16"/>
      <c r="E175" s="41" t="s">
        <v>847</v>
      </c>
      <c r="F175" s="1"/>
      <c r="G175" s="1"/>
      <c r="H175" s="1"/>
      <c r="I175" s="1"/>
      <c r="J175" s="1"/>
      <c r="K175" s="1"/>
    </row>
    <row r="176" spans="1:11" ht="30" x14ac:dyDescent="0.25">
      <c r="A176" s="1"/>
      <c r="B176" s="6">
        <v>175</v>
      </c>
      <c r="C176" s="15" t="s">
        <v>201</v>
      </c>
      <c r="D176" s="16"/>
      <c r="E176" s="41" t="s">
        <v>847</v>
      </c>
      <c r="F176" s="1"/>
      <c r="G176" s="1"/>
      <c r="H176" s="1"/>
      <c r="I176" s="1"/>
      <c r="J176" s="1"/>
      <c r="K176" s="1"/>
    </row>
    <row r="177" spans="1:11" ht="105" x14ac:dyDescent="0.25">
      <c r="A177" s="1"/>
      <c r="B177" s="6">
        <v>176</v>
      </c>
      <c r="C177" s="15" t="s">
        <v>202</v>
      </c>
      <c r="D177" s="16"/>
      <c r="E177" s="44" t="s">
        <v>849</v>
      </c>
      <c r="F177" s="1"/>
      <c r="G177" s="1"/>
      <c r="H177" s="1"/>
      <c r="I177" s="1"/>
      <c r="J177" s="1"/>
      <c r="K177" s="1"/>
    </row>
    <row r="178" spans="1:11" ht="45" x14ac:dyDescent="0.25">
      <c r="A178" s="1"/>
      <c r="B178" s="6">
        <v>177</v>
      </c>
      <c r="C178" s="15" t="s">
        <v>203</v>
      </c>
      <c r="D178" s="16"/>
      <c r="E178" s="41" t="s">
        <v>847</v>
      </c>
      <c r="F178" s="1"/>
      <c r="G178" s="1"/>
      <c r="H178" s="1"/>
      <c r="I178" s="1"/>
      <c r="J178" s="1"/>
      <c r="K178" s="1"/>
    </row>
    <row r="179" spans="1:11" ht="30" x14ac:dyDescent="0.25">
      <c r="A179" s="1"/>
      <c r="B179" s="6">
        <v>178</v>
      </c>
      <c r="C179" s="15" t="s">
        <v>204</v>
      </c>
      <c r="D179" s="41" t="s">
        <v>844</v>
      </c>
      <c r="E179" s="16"/>
      <c r="F179" s="1"/>
      <c r="G179" s="1"/>
      <c r="H179" s="1"/>
      <c r="I179" s="1"/>
      <c r="J179" s="1"/>
      <c r="K179" s="1"/>
    </row>
    <row r="180" spans="1:11" ht="45" x14ac:dyDescent="0.25">
      <c r="A180" s="1"/>
      <c r="B180" s="6">
        <v>179</v>
      </c>
      <c r="C180" s="15" t="s">
        <v>205</v>
      </c>
      <c r="D180" s="41" t="s">
        <v>844</v>
      </c>
      <c r="E180" s="16"/>
      <c r="F180" s="1"/>
      <c r="G180" s="1"/>
      <c r="H180" s="1"/>
      <c r="I180" s="1"/>
      <c r="J180" s="1"/>
      <c r="K180" s="1"/>
    </row>
    <row r="181" spans="1:11" ht="60" x14ac:dyDescent="0.25">
      <c r="A181" s="1"/>
      <c r="B181" s="6">
        <v>180</v>
      </c>
      <c r="C181" s="15" t="s">
        <v>206</v>
      </c>
      <c r="D181" s="41" t="s">
        <v>844</v>
      </c>
      <c r="E181" s="16"/>
      <c r="F181" s="1"/>
      <c r="G181" s="1"/>
      <c r="H181" s="1"/>
      <c r="I181" s="1"/>
      <c r="J181" s="1"/>
      <c r="K181" s="1"/>
    </row>
    <row r="182" spans="1:11" ht="30" x14ac:dyDescent="0.25">
      <c r="A182" s="1"/>
      <c r="B182" s="6">
        <v>181</v>
      </c>
      <c r="C182" s="15" t="s">
        <v>207</v>
      </c>
      <c r="D182" s="41" t="s">
        <v>844</v>
      </c>
      <c r="E182" s="16"/>
      <c r="F182" s="1"/>
      <c r="G182" s="1"/>
      <c r="H182" s="1"/>
      <c r="I182" s="1"/>
      <c r="J182" s="1"/>
      <c r="K182" s="1"/>
    </row>
    <row r="183" spans="1:11" ht="30" x14ac:dyDescent="0.25">
      <c r="A183" s="1"/>
      <c r="B183" s="6">
        <v>182</v>
      </c>
      <c r="C183" s="15" t="s">
        <v>208</v>
      </c>
      <c r="D183" s="16"/>
      <c r="E183" s="41" t="s">
        <v>847</v>
      </c>
      <c r="F183" s="1"/>
      <c r="G183" s="1"/>
      <c r="H183" s="1"/>
      <c r="I183" s="1"/>
      <c r="J183" s="1"/>
      <c r="K183" s="1"/>
    </row>
    <row r="184" spans="1:11" ht="60" x14ac:dyDescent="0.25">
      <c r="A184" s="1"/>
      <c r="B184" s="6">
        <v>183</v>
      </c>
      <c r="C184" s="15" t="s">
        <v>209</v>
      </c>
      <c r="D184" s="41" t="s">
        <v>844</v>
      </c>
      <c r="E184" s="16"/>
      <c r="F184" s="1"/>
      <c r="G184" s="1"/>
      <c r="H184" s="1"/>
      <c r="I184" s="1"/>
      <c r="J184" s="1"/>
      <c r="K184" s="1"/>
    </row>
    <row r="185" spans="1:11" ht="30" x14ac:dyDescent="0.25">
      <c r="A185" s="1"/>
      <c r="B185" s="6">
        <v>184</v>
      </c>
      <c r="C185" s="15" t="s">
        <v>210</v>
      </c>
      <c r="D185" s="41" t="s">
        <v>844</v>
      </c>
      <c r="E185" s="16"/>
      <c r="F185" s="1"/>
      <c r="G185" s="1"/>
      <c r="H185" s="1"/>
      <c r="I185" s="1"/>
      <c r="J185" s="1"/>
      <c r="K185" s="1"/>
    </row>
    <row r="186" spans="1:11" ht="60" x14ac:dyDescent="0.25">
      <c r="A186" s="1"/>
      <c r="B186" s="6">
        <v>185</v>
      </c>
      <c r="C186" s="15" t="s">
        <v>211</v>
      </c>
      <c r="D186" s="41" t="s">
        <v>844</v>
      </c>
      <c r="E186" s="16"/>
      <c r="F186" s="1"/>
      <c r="G186" s="1"/>
      <c r="H186" s="1"/>
      <c r="I186" s="1"/>
      <c r="J186" s="1"/>
      <c r="K186" s="1"/>
    </row>
    <row r="187" spans="1:11" ht="60" x14ac:dyDescent="0.25">
      <c r="A187" s="1"/>
      <c r="B187" s="6">
        <v>186</v>
      </c>
      <c r="C187" s="15" t="s">
        <v>212</v>
      </c>
      <c r="D187" s="41" t="s">
        <v>844</v>
      </c>
      <c r="E187" s="16"/>
      <c r="F187" s="1"/>
      <c r="G187" s="1"/>
      <c r="H187" s="1"/>
      <c r="I187" s="1"/>
      <c r="J187" s="1"/>
      <c r="K187" s="1"/>
    </row>
    <row r="188" spans="1:11" ht="30" x14ac:dyDescent="0.25">
      <c r="A188" s="1"/>
      <c r="B188" s="6">
        <v>187</v>
      </c>
      <c r="C188" s="15" t="s">
        <v>213</v>
      </c>
      <c r="D188" s="41" t="s">
        <v>844</v>
      </c>
      <c r="E188" s="16"/>
      <c r="F188" s="1"/>
      <c r="G188" s="1"/>
      <c r="H188" s="1"/>
      <c r="I188" s="1"/>
      <c r="J188" s="1"/>
      <c r="K188" s="1"/>
    </row>
    <row r="189" spans="1:11" ht="30" x14ac:dyDescent="0.25">
      <c r="A189" s="1"/>
      <c r="B189" s="6">
        <v>188</v>
      </c>
      <c r="C189" s="15" t="s">
        <v>214</v>
      </c>
      <c r="D189" s="41" t="s">
        <v>844</v>
      </c>
      <c r="E189" s="16"/>
      <c r="F189" s="1"/>
      <c r="G189" s="1"/>
      <c r="H189" s="1"/>
      <c r="I189" s="1"/>
      <c r="J189" s="1"/>
      <c r="K189" s="1"/>
    </row>
    <row r="190" spans="1:11" ht="60" x14ac:dyDescent="0.25">
      <c r="A190" s="1"/>
      <c r="B190" s="6">
        <v>189</v>
      </c>
      <c r="C190" s="15" t="s">
        <v>215</v>
      </c>
      <c r="D190" s="41" t="s">
        <v>844</v>
      </c>
      <c r="E190" s="16"/>
      <c r="F190" s="1"/>
      <c r="G190" s="1"/>
      <c r="H190" s="1"/>
      <c r="I190" s="1"/>
      <c r="J190" s="1"/>
      <c r="K190" s="1"/>
    </row>
    <row r="191" spans="1:11" ht="105" x14ac:dyDescent="0.25">
      <c r="A191" s="1"/>
      <c r="B191" s="6">
        <v>190</v>
      </c>
      <c r="C191" s="15" t="s">
        <v>216</v>
      </c>
      <c r="D191" s="41" t="s">
        <v>844</v>
      </c>
      <c r="E191" s="16"/>
      <c r="F191" s="1"/>
      <c r="G191" s="1"/>
      <c r="H191" s="1"/>
      <c r="I191" s="1"/>
      <c r="J191" s="1"/>
      <c r="K191" s="1"/>
    </row>
    <row r="192" spans="1:11" ht="45" x14ac:dyDescent="0.25">
      <c r="A192" s="1"/>
      <c r="B192" s="6">
        <v>191</v>
      </c>
      <c r="C192" s="15" t="s">
        <v>217</v>
      </c>
      <c r="D192" s="41" t="s">
        <v>844</v>
      </c>
      <c r="E192" s="16"/>
      <c r="F192" s="1"/>
      <c r="G192" s="1"/>
      <c r="H192" s="1"/>
      <c r="I192" s="1"/>
      <c r="J192" s="1"/>
      <c r="K192" s="1"/>
    </row>
    <row r="193" spans="1:11" ht="60" x14ac:dyDescent="0.25">
      <c r="A193" s="1"/>
      <c r="B193" s="6">
        <v>192</v>
      </c>
      <c r="C193" s="15" t="s">
        <v>218</v>
      </c>
      <c r="D193" s="41" t="s">
        <v>844</v>
      </c>
      <c r="E193" s="16"/>
      <c r="F193" s="1"/>
      <c r="G193" s="1"/>
      <c r="H193" s="1"/>
      <c r="I193" s="1"/>
      <c r="J193" s="1"/>
      <c r="K193" s="1"/>
    </row>
    <row r="194" spans="1:11" ht="30" x14ac:dyDescent="0.25">
      <c r="A194" s="1"/>
      <c r="B194" s="6">
        <v>193</v>
      </c>
      <c r="C194" s="15" t="s">
        <v>219</v>
      </c>
      <c r="D194" s="41" t="s">
        <v>844</v>
      </c>
      <c r="E194" s="16"/>
      <c r="F194" s="1"/>
      <c r="G194" s="1"/>
      <c r="H194" s="1"/>
      <c r="I194" s="1"/>
      <c r="J194" s="1"/>
      <c r="K194" s="1"/>
    </row>
    <row r="195" spans="1:11" ht="30" x14ac:dyDescent="0.25">
      <c r="A195" s="1"/>
      <c r="B195" s="6">
        <v>194</v>
      </c>
      <c r="C195" s="15" t="s">
        <v>220</v>
      </c>
      <c r="D195" s="41" t="s">
        <v>844</v>
      </c>
      <c r="E195" s="16"/>
      <c r="F195" s="1"/>
      <c r="G195" s="1"/>
      <c r="H195" s="1"/>
      <c r="I195" s="1"/>
      <c r="J195" s="1"/>
      <c r="K195" s="1"/>
    </row>
    <row r="196" spans="1:11" x14ac:dyDescent="0.25">
      <c r="A196" s="1"/>
      <c r="B196" s="6">
        <v>195</v>
      </c>
      <c r="C196" s="15" t="s">
        <v>221</v>
      </c>
      <c r="D196" s="41" t="s">
        <v>844</v>
      </c>
      <c r="E196" s="16"/>
      <c r="F196" s="1"/>
      <c r="G196" s="1"/>
      <c r="H196" s="1"/>
      <c r="I196" s="1"/>
      <c r="J196" s="1"/>
      <c r="K196" s="1"/>
    </row>
    <row r="197" spans="1:11" x14ac:dyDescent="0.25">
      <c r="A197" s="1"/>
      <c r="B197" s="6">
        <v>196</v>
      </c>
      <c r="C197" s="15" t="s">
        <v>222</v>
      </c>
      <c r="D197" s="41" t="s">
        <v>844</v>
      </c>
      <c r="E197" s="16"/>
      <c r="F197" s="1"/>
      <c r="G197" s="1"/>
      <c r="H197" s="1"/>
      <c r="I197" s="1"/>
      <c r="J197" s="1"/>
      <c r="K197" s="1"/>
    </row>
    <row r="198" spans="1:11" x14ac:dyDescent="0.25">
      <c r="A198" s="1"/>
      <c r="B198" s="6">
        <v>197</v>
      </c>
      <c r="C198" s="15" t="s">
        <v>223</v>
      </c>
      <c r="D198" s="41" t="s">
        <v>844</v>
      </c>
      <c r="E198" s="16"/>
      <c r="F198" s="1"/>
      <c r="G198" s="1"/>
      <c r="H198" s="1"/>
      <c r="I198" s="1"/>
      <c r="J198" s="1"/>
      <c r="K198" s="1"/>
    </row>
    <row r="199" spans="1:11" ht="30" x14ac:dyDescent="0.25">
      <c r="A199" s="1"/>
      <c r="B199" s="6">
        <v>198</v>
      </c>
      <c r="C199" s="15" t="s">
        <v>224</v>
      </c>
      <c r="D199" s="41" t="s">
        <v>844</v>
      </c>
      <c r="E199" s="16"/>
      <c r="F199" s="1"/>
      <c r="G199" s="1"/>
      <c r="H199" s="1"/>
      <c r="I199" s="1"/>
      <c r="J199" s="1"/>
      <c r="K199" s="1"/>
    </row>
    <row r="200" spans="1:11" x14ac:dyDescent="0.25">
      <c r="A200" s="1"/>
      <c r="B200" s="6">
        <v>199</v>
      </c>
      <c r="C200" s="15" t="s">
        <v>225</v>
      </c>
      <c r="D200" s="41" t="s">
        <v>844</v>
      </c>
      <c r="E200" s="16"/>
      <c r="F200" s="1"/>
      <c r="G200" s="1"/>
      <c r="H200" s="1"/>
      <c r="I200" s="1"/>
      <c r="J200" s="1"/>
      <c r="K200" s="1"/>
    </row>
    <row r="201" spans="1:11" ht="30" x14ac:dyDescent="0.25">
      <c r="A201" s="1"/>
      <c r="B201" s="6">
        <v>200</v>
      </c>
      <c r="C201" s="15" t="s">
        <v>226</v>
      </c>
      <c r="D201" s="41" t="s">
        <v>844</v>
      </c>
      <c r="E201" s="16"/>
      <c r="F201" s="1"/>
      <c r="G201" s="1"/>
      <c r="H201" s="1"/>
      <c r="I201" s="1"/>
      <c r="J201" s="1"/>
      <c r="K201" s="1"/>
    </row>
    <row r="202" spans="1:11" ht="60" x14ac:dyDescent="0.25">
      <c r="A202" s="1"/>
      <c r="B202" s="6">
        <v>201</v>
      </c>
      <c r="C202" s="15" t="s">
        <v>227</v>
      </c>
      <c r="D202" s="41" t="s">
        <v>844</v>
      </c>
      <c r="E202" s="16"/>
      <c r="F202" s="1"/>
      <c r="G202" s="1"/>
      <c r="H202" s="1"/>
      <c r="I202" s="1"/>
      <c r="J202" s="1"/>
      <c r="K202" s="1"/>
    </row>
    <row r="203" spans="1:11" ht="30" x14ac:dyDescent="0.25">
      <c r="A203" s="1"/>
      <c r="B203" s="6">
        <v>202</v>
      </c>
      <c r="C203" s="15" t="s">
        <v>228</v>
      </c>
      <c r="D203" s="16"/>
      <c r="E203" s="41" t="s">
        <v>847</v>
      </c>
      <c r="F203" s="1"/>
      <c r="G203" s="1"/>
      <c r="H203" s="1"/>
      <c r="I203" s="1"/>
      <c r="J203" s="1"/>
      <c r="K203" s="1"/>
    </row>
    <row r="204" spans="1:11" ht="30" x14ac:dyDescent="0.25">
      <c r="A204" s="1"/>
      <c r="B204" s="6">
        <v>203</v>
      </c>
      <c r="C204" s="15" t="s">
        <v>229</v>
      </c>
      <c r="D204" s="41" t="s">
        <v>844</v>
      </c>
      <c r="E204" s="16"/>
      <c r="F204" s="1"/>
      <c r="G204" s="1"/>
      <c r="H204" s="1"/>
      <c r="I204" s="1"/>
      <c r="J204" s="1"/>
      <c r="K204" s="1"/>
    </row>
    <row r="205" spans="1:11" x14ac:dyDescent="0.25">
      <c r="A205" s="1"/>
      <c r="B205" s="6">
        <v>204</v>
      </c>
      <c r="C205" s="15" t="s">
        <v>230</v>
      </c>
      <c r="D205" s="41" t="s">
        <v>844</v>
      </c>
      <c r="E205" s="16"/>
      <c r="F205" s="1"/>
      <c r="G205" s="1"/>
      <c r="H205" s="1"/>
      <c r="I205" s="1"/>
      <c r="J205" s="1"/>
      <c r="K205" s="1"/>
    </row>
    <row r="206" spans="1:11" ht="30" x14ac:dyDescent="0.25">
      <c r="A206" s="1"/>
      <c r="B206" s="6">
        <v>205</v>
      </c>
      <c r="C206" s="15" t="s">
        <v>231</v>
      </c>
      <c r="D206" s="41" t="s">
        <v>844</v>
      </c>
      <c r="E206" s="16"/>
      <c r="F206" s="1"/>
      <c r="G206" s="1"/>
      <c r="H206" s="1"/>
      <c r="I206" s="1"/>
      <c r="J206" s="1"/>
      <c r="K206" s="1"/>
    </row>
    <row r="207" spans="1:11" ht="30" x14ac:dyDescent="0.25">
      <c r="A207" s="1"/>
      <c r="B207" s="6">
        <v>206</v>
      </c>
      <c r="C207" s="15" t="s">
        <v>232</v>
      </c>
      <c r="D207" s="16"/>
      <c r="E207" s="41" t="s">
        <v>847</v>
      </c>
      <c r="F207" s="1"/>
      <c r="G207" s="1"/>
      <c r="H207" s="1"/>
      <c r="I207" s="1"/>
      <c r="J207" s="1"/>
      <c r="K207" s="1"/>
    </row>
    <row r="208" spans="1:11" ht="30" x14ac:dyDescent="0.25">
      <c r="A208" s="1"/>
      <c r="B208" s="6">
        <v>207</v>
      </c>
      <c r="C208" s="15" t="s">
        <v>233</v>
      </c>
      <c r="D208" s="16"/>
      <c r="E208" s="41" t="s">
        <v>847</v>
      </c>
      <c r="F208" s="1"/>
      <c r="G208" s="1"/>
      <c r="H208" s="1"/>
      <c r="I208" s="1"/>
      <c r="J208" s="1"/>
      <c r="K208" s="1"/>
    </row>
    <row r="209" spans="1:11" ht="60" x14ac:dyDescent="0.25">
      <c r="A209" s="1"/>
      <c r="B209" s="6">
        <v>208</v>
      </c>
      <c r="C209" s="15" t="s">
        <v>234</v>
      </c>
      <c r="D209" s="41" t="s">
        <v>844</v>
      </c>
      <c r="E209" s="16"/>
      <c r="F209" s="1"/>
      <c r="G209" s="1"/>
      <c r="H209" s="1"/>
      <c r="I209" s="1"/>
      <c r="J209" s="1"/>
      <c r="K209" s="1"/>
    </row>
    <row r="210" spans="1:11" ht="30" x14ac:dyDescent="0.25">
      <c r="A210" s="1"/>
      <c r="B210" s="6">
        <v>209</v>
      </c>
      <c r="C210" s="15" t="s">
        <v>235</v>
      </c>
      <c r="D210" s="41" t="s">
        <v>844</v>
      </c>
      <c r="E210" s="16"/>
      <c r="F210" s="1"/>
      <c r="G210" s="1"/>
      <c r="H210" s="1"/>
      <c r="I210" s="1"/>
      <c r="J210" s="1"/>
      <c r="K210" s="1"/>
    </row>
    <row r="211" spans="1:11" x14ac:dyDescent="0.25">
      <c r="A211" s="1"/>
      <c r="B211" s="6">
        <v>210</v>
      </c>
      <c r="C211" s="15" t="s">
        <v>236</v>
      </c>
      <c r="D211" s="41" t="s">
        <v>844</v>
      </c>
      <c r="E211" s="16"/>
      <c r="F211" s="1"/>
      <c r="G211" s="1"/>
      <c r="H211" s="1"/>
      <c r="I211" s="1"/>
      <c r="J211" s="1"/>
      <c r="K211" s="1"/>
    </row>
    <row r="212" spans="1:11" ht="255" x14ac:dyDescent="0.25">
      <c r="A212" s="1"/>
      <c r="B212" s="6">
        <v>211</v>
      </c>
      <c r="C212" s="15" t="s">
        <v>237</v>
      </c>
      <c r="D212" s="41" t="s">
        <v>844</v>
      </c>
      <c r="E212" s="16"/>
      <c r="F212" s="1"/>
      <c r="G212" s="1"/>
      <c r="H212" s="1"/>
      <c r="I212" s="1"/>
      <c r="J212" s="1"/>
      <c r="K212" s="1"/>
    </row>
    <row r="213" spans="1:11" ht="30" x14ac:dyDescent="0.25">
      <c r="A213" s="1"/>
      <c r="B213" s="6">
        <v>212</v>
      </c>
      <c r="C213" s="15" t="s">
        <v>238</v>
      </c>
      <c r="D213" s="16"/>
      <c r="E213" s="41" t="s">
        <v>847</v>
      </c>
      <c r="F213" s="1"/>
      <c r="G213" s="1"/>
      <c r="H213" s="1"/>
      <c r="I213" s="1"/>
      <c r="J213" s="1"/>
      <c r="K213" s="1"/>
    </row>
    <row r="214" spans="1:11" ht="30" x14ac:dyDescent="0.25">
      <c r="A214" s="1"/>
      <c r="B214" s="6">
        <v>213</v>
      </c>
      <c r="C214" s="15" t="s">
        <v>239</v>
      </c>
      <c r="D214" s="41" t="s">
        <v>844</v>
      </c>
      <c r="E214" s="16"/>
      <c r="F214" s="1"/>
      <c r="G214" s="1"/>
      <c r="H214" s="1"/>
      <c r="I214" s="1"/>
      <c r="J214" s="1"/>
      <c r="K214" s="1"/>
    </row>
    <row r="215" spans="1:11" ht="45" x14ac:dyDescent="0.25">
      <c r="A215" s="1"/>
      <c r="B215" s="6">
        <v>214</v>
      </c>
      <c r="C215" s="15" t="s">
        <v>240</v>
      </c>
      <c r="D215" s="41" t="s">
        <v>844</v>
      </c>
      <c r="E215" s="16"/>
      <c r="F215" s="1"/>
      <c r="G215" s="1"/>
      <c r="H215" s="1"/>
      <c r="I215" s="1"/>
      <c r="J215" s="1"/>
      <c r="K215" s="1"/>
    </row>
    <row r="216" spans="1:11" ht="45" x14ac:dyDescent="0.25">
      <c r="A216" s="1"/>
      <c r="B216" s="6">
        <v>215</v>
      </c>
      <c r="C216" s="15" t="s">
        <v>241</v>
      </c>
      <c r="D216" s="41" t="s">
        <v>844</v>
      </c>
      <c r="E216" s="16"/>
      <c r="F216" s="1"/>
      <c r="G216" s="1"/>
      <c r="H216" s="1"/>
      <c r="I216" s="1"/>
      <c r="J216" s="1"/>
      <c r="K216" s="1"/>
    </row>
    <row r="217" spans="1:11" ht="60" x14ac:dyDescent="0.25">
      <c r="A217" s="1"/>
      <c r="B217" s="6">
        <v>216</v>
      </c>
      <c r="C217" s="15" t="s">
        <v>242</v>
      </c>
      <c r="D217" s="41" t="s">
        <v>844</v>
      </c>
      <c r="E217" s="16"/>
      <c r="F217" s="1"/>
      <c r="G217" s="1"/>
      <c r="H217" s="1"/>
      <c r="I217" s="1"/>
      <c r="J217" s="1"/>
      <c r="K217" s="1"/>
    </row>
    <row r="218" spans="1:11" ht="60" x14ac:dyDescent="0.25">
      <c r="A218" s="1"/>
      <c r="B218" s="6">
        <v>217</v>
      </c>
      <c r="C218" s="15" t="s">
        <v>243</v>
      </c>
      <c r="D218" s="41" t="s">
        <v>844</v>
      </c>
      <c r="E218" s="16"/>
      <c r="F218" s="1"/>
      <c r="G218" s="1"/>
      <c r="H218" s="1"/>
      <c r="I218" s="1"/>
      <c r="J218" s="1"/>
      <c r="K218" s="1"/>
    </row>
    <row r="219" spans="1:11" ht="60" x14ac:dyDescent="0.25">
      <c r="A219" s="1"/>
      <c r="B219" s="6">
        <v>218</v>
      </c>
      <c r="C219" s="15" t="s">
        <v>244</v>
      </c>
      <c r="D219" s="41" t="s">
        <v>844</v>
      </c>
      <c r="E219" s="16"/>
      <c r="F219" s="1"/>
      <c r="G219" s="1"/>
      <c r="H219" s="1"/>
      <c r="I219" s="1"/>
      <c r="J219" s="1"/>
      <c r="K219" s="1"/>
    </row>
    <row r="220" spans="1:11" ht="45" x14ac:dyDescent="0.25">
      <c r="A220" s="1"/>
      <c r="B220" s="6">
        <v>219</v>
      </c>
      <c r="C220" s="15" t="s">
        <v>245</v>
      </c>
      <c r="D220" s="41" t="s">
        <v>844</v>
      </c>
      <c r="E220" s="16"/>
      <c r="F220" s="1"/>
      <c r="G220" s="1"/>
      <c r="H220" s="1"/>
      <c r="I220" s="1"/>
      <c r="J220" s="1"/>
      <c r="K220" s="1"/>
    </row>
    <row r="221" spans="1:11" ht="60" x14ac:dyDescent="0.25">
      <c r="A221" s="1"/>
      <c r="B221" s="6">
        <v>220</v>
      </c>
      <c r="C221" s="15" t="s">
        <v>246</v>
      </c>
      <c r="D221" s="16"/>
      <c r="E221" s="41" t="s">
        <v>847</v>
      </c>
      <c r="F221" s="1"/>
      <c r="G221" s="1"/>
      <c r="H221" s="1"/>
      <c r="I221" s="1"/>
      <c r="J221" s="1"/>
      <c r="K221" s="1"/>
    </row>
    <row r="222" spans="1:11" ht="60" x14ac:dyDescent="0.25">
      <c r="A222" s="1"/>
      <c r="B222" s="6">
        <v>221</v>
      </c>
      <c r="C222" s="15" t="s">
        <v>247</v>
      </c>
      <c r="D222" s="16"/>
      <c r="E222" s="41" t="s">
        <v>847</v>
      </c>
      <c r="F222" s="1"/>
      <c r="G222" s="1"/>
      <c r="H222" s="1"/>
      <c r="I222" s="1"/>
      <c r="J222" s="1"/>
      <c r="K222" s="1"/>
    </row>
    <row r="223" spans="1:11" ht="30" x14ac:dyDescent="0.25">
      <c r="A223" s="1"/>
      <c r="B223" s="6">
        <v>222</v>
      </c>
      <c r="C223" s="15" t="s">
        <v>248</v>
      </c>
      <c r="D223" s="41" t="s">
        <v>844</v>
      </c>
      <c r="E223" s="16"/>
      <c r="F223" s="1"/>
      <c r="G223" s="1"/>
      <c r="H223" s="1"/>
      <c r="I223" s="1"/>
      <c r="J223" s="1"/>
      <c r="K223" s="1"/>
    </row>
    <row r="224" spans="1:11" ht="90" x14ac:dyDescent="0.25">
      <c r="A224" s="1"/>
      <c r="B224" s="6">
        <v>223</v>
      </c>
      <c r="C224" s="15" t="s">
        <v>249</v>
      </c>
      <c r="D224" s="41" t="s">
        <v>844</v>
      </c>
      <c r="E224" s="16"/>
      <c r="F224" s="1"/>
      <c r="G224" s="1"/>
      <c r="H224" s="1"/>
      <c r="I224" s="1"/>
      <c r="J224" s="1"/>
      <c r="K224" s="1"/>
    </row>
    <row r="225" spans="1:11" ht="45" x14ac:dyDescent="0.25">
      <c r="A225" s="1"/>
      <c r="B225" s="6">
        <v>224</v>
      </c>
      <c r="C225" s="15" t="s">
        <v>250</v>
      </c>
      <c r="D225" s="16"/>
      <c r="E225" s="41" t="s">
        <v>847</v>
      </c>
      <c r="F225" s="1"/>
      <c r="G225" s="1"/>
      <c r="H225" s="1"/>
      <c r="I225" s="1"/>
      <c r="J225" s="1"/>
      <c r="K225" s="1"/>
    </row>
    <row r="226" spans="1:11" ht="30" x14ac:dyDescent="0.25">
      <c r="A226" s="1"/>
      <c r="B226" s="6">
        <v>225</v>
      </c>
      <c r="C226" s="15" t="s">
        <v>251</v>
      </c>
      <c r="D226" s="41" t="s">
        <v>844</v>
      </c>
      <c r="E226" s="16"/>
      <c r="F226" s="1"/>
      <c r="G226" s="1"/>
      <c r="H226" s="1"/>
      <c r="I226" s="1"/>
      <c r="J226" s="1"/>
      <c r="K226" s="1"/>
    </row>
    <row r="227" spans="1:11" ht="45" x14ac:dyDescent="0.25">
      <c r="A227" s="1"/>
      <c r="B227" s="6">
        <v>226</v>
      </c>
      <c r="C227" s="15" t="s">
        <v>252</v>
      </c>
      <c r="D227" s="41" t="s">
        <v>844</v>
      </c>
      <c r="E227" s="16"/>
      <c r="F227" s="1"/>
      <c r="G227" s="1"/>
      <c r="H227" s="1"/>
      <c r="I227" s="1"/>
      <c r="J227" s="1"/>
      <c r="K227" s="1"/>
    </row>
    <row r="228" spans="1:11" ht="30" x14ac:dyDescent="0.25">
      <c r="A228" s="1"/>
      <c r="B228" s="6">
        <v>227</v>
      </c>
      <c r="C228" s="15" t="s">
        <v>253</v>
      </c>
      <c r="D228" s="41" t="s">
        <v>844</v>
      </c>
      <c r="E228" s="16"/>
      <c r="F228" s="1"/>
      <c r="G228" s="1"/>
      <c r="H228" s="1"/>
      <c r="I228" s="1"/>
      <c r="J228" s="1"/>
      <c r="K228" s="1"/>
    </row>
    <row r="229" spans="1:11" ht="60" x14ac:dyDescent="0.25">
      <c r="A229" s="1"/>
      <c r="B229" s="6">
        <v>228</v>
      </c>
      <c r="C229" s="15" t="s">
        <v>254</v>
      </c>
      <c r="D229" s="41" t="s">
        <v>844</v>
      </c>
      <c r="E229" s="16"/>
      <c r="F229" s="1"/>
      <c r="G229" s="1"/>
      <c r="H229" s="1"/>
      <c r="I229" s="1"/>
      <c r="J229" s="1"/>
      <c r="K229" s="1"/>
    </row>
    <row r="230" spans="1:11" ht="30" x14ac:dyDescent="0.25">
      <c r="A230" s="1"/>
      <c r="B230" s="6">
        <v>229</v>
      </c>
      <c r="C230" s="15" t="s">
        <v>255</v>
      </c>
      <c r="D230" s="16"/>
      <c r="E230" s="44" t="s">
        <v>849</v>
      </c>
      <c r="F230" s="1"/>
      <c r="G230" s="1"/>
      <c r="H230" s="1"/>
      <c r="I230" s="1"/>
      <c r="J230" s="1"/>
      <c r="K230" s="1"/>
    </row>
    <row r="231" spans="1:11" ht="60" x14ac:dyDescent="0.25">
      <c r="A231" s="1"/>
      <c r="B231" s="6">
        <v>230</v>
      </c>
      <c r="C231" s="15" t="s">
        <v>256</v>
      </c>
      <c r="D231" s="41" t="s">
        <v>844</v>
      </c>
      <c r="E231" s="16"/>
      <c r="F231" s="1"/>
      <c r="G231" s="1"/>
      <c r="H231" s="1"/>
      <c r="I231" s="1"/>
      <c r="J231" s="1"/>
      <c r="K231" s="1"/>
    </row>
    <row r="232" spans="1:11" ht="30" x14ac:dyDescent="0.25">
      <c r="A232" s="1"/>
      <c r="B232" s="6">
        <v>231</v>
      </c>
      <c r="C232" s="15" t="s">
        <v>257</v>
      </c>
      <c r="D232" s="16"/>
      <c r="E232" s="41" t="s">
        <v>847</v>
      </c>
      <c r="F232" s="1"/>
      <c r="G232" s="1"/>
      <c r="H232" s="1"/>
      <c r="I232" s="1"/>
      <c r="J232" s="1"/>
      <c r="K232" s="1"/>
    </row>
    <row r="233" spans="1:11" x14ac:dyDescent="0.25">
      <c r="A233" s="1"/>
      <c r="B233" s="6">
        <v>232</v>
      </c>
      <c r="C233" s="15" t="s">
        <v>258</v>
      </c>
      <c r="D233" s="16"/>
      <c r="E233" s="41" t="s">
        <v>847</v>
      </c>
      <c r="F233" s="1"/>
      <c r="G233" s="1"/>
      <c r="H233" s="1"/>
      <c r="I233" s="1"/>
      <c r="J233" s="1"/>
      <c r="K233" s="1"/>
    </row>
    <row r="234" spans="1:11" ht="30" x14ac:dyDescent="0.25">
      <c r="A234" s="1"/>
      <c r="B234" s="43">
        <v>233</v>
      </c>
      <c r="C234" s="15" t="s">
        <v>259</v>
      </c>
      <c r="D234" s="16"/>
      <c r="E234" s="41" t="s">
        <v>847</v>
      </c>
      <c r="F234" s="1"/>
      <c r="G234" s="1"/>
      <c r="H234" s="1"/>
      <c r="I234" s="1"/>
      <c r="J234" s="1"/>
      <c r="K234" s="1"/>
    </row>
    <row r="235" spans="1:11" ht="30" x14ac:dyDescent="0.25">
      <c r="A235" s="1"/>
      <c r="B235" s="43">
        <v>234</v>
      </c>
      <c r="C235" s="15" t="s">
        <v>260</v>
      </c>
      <c r="D235" s="16"/>
      <c r="E235" s="41" t="s">
        <v>847</v>
      </c>
      <c r="F235" s="1"/>
      <c r="G235" s="1"/>
      <c r="H235" s="1"/>
      <c r="I235" s="1"/>
      <c r="J235" s="1"/>
      <c r="K235" s="1"/>
    </row>
    <row r="236" spans="1:11" x14ac:dyDescent="0.25">
      <c r="A236" s="1"/>
      <c r="B236" s="43">
        <v>235</v>
      </c>
      <c r="C236" s="15" t="s">
        <v>261</v>
      </c>
      <c r="D236" s="16"/>
      <c r="E236" s="41" t="s">
        <v>847</v>
      </c>
      <c r="F236" s="1"/>
      <c r="G236" s="1"/>
      <c r="H236" s="1"/>
      <c r="I236" s="1"/>
      <c r="J236" s="1"/>
      <c r="K236" s="1"/>
    </row>
    <row r="237" spans="1:11" ht="30" x14ac:dyDescent="0.25">
      <c r="A237" s="1"/>
      <c r="B237" s="43">
        <v>236</v>
      </c>
      <c r="C237" s="15" t="s">
        <v>262</v>
      </c>
      <c r="D237" s="16"/>
      <c r="E237" s="41" t="s">
        <v>847</v>
      </c>
      <c r="F237" s="1"/>
      <c r="G237" s="1"/>
      <c r="H237" s="1"/>
      <c r="I237" s="1"/>
      <c r="J237" s="1"/>
      <c r="K237" s="1"/>
    </row>
    <row r="238" spans="1:11" x14ac:dyDescent="0.25">
      <c r="A238" s="1"/>
      <c r="B238" s="6">
        <v>237</v>
      </c>
      <c r="C238" s="15" t="s">
        <v>263</v>
      </c>
      <c r="D238" s="41" t="s">
        <v>844</v>
      </c>
      <c r="E238" s="16"/>
      <c r="F238" s="1"/>
      <c r="G238" s="1"/>
      <c r="H238" s="1"/>
      <c r="I238" s="1"/>
      <c r="J238" s="1"/>
      <c r="K238" s="1"/>
    </row>
    <row r="239" spans="1:11" ht="45" x14ac:dyDescent="0.25">
      <c r="A239" s="1"/>
      <c r="B239" s="6">
        <v>238</v>
      </c>
      <c r="C239" s="15" t="s">
        <v>264</v>
      </c>
      <c r="D239" s="16"/>
      <c r="E239" s="44" t="s">
        <v>849</v>
      </c>
      <c r="F239" s="1"/>
      <c r="G239" s="1"/>
      <c r="H239" s="1"/>
      <c r="I239" s="1"/>
      <c r="J239" s="1"/>
      <c r="K239" s="1"/>
    </row>
    <row r="240" spans="1:11" ht="30" x14ac:dyDescent="0.25">
      <c r="A240" s="1"/>
      <c r="B240" s="6">
        <v>239</v>
      </c>
      <c r="C240" s="15" t="s">
        <v>265</v>
      </c>
      <c r="D240" s="16"/>
      <c r="E240" s="44" t="s">
        <v>849</v>
      </c>
      <c r="F240" s="1"/>
      <c r="G240" s="1"/>
      <c r="H240" s="1"/>
      <c r="I240" s="1"/>
      <c r="J240" s="1"/>
      <c r="K240" s="1"/>
    </row>
    <row r="241" spans="1:11" ht="30" x14ac:dyDescent="0.25">
      <c r="A241" s="1"/>
      <c r="B241" s="6">
        <v>240</v>
      </c>
      <c r="C241" s="15" t="s">
        <v>266</v>
      </c>
      <c r="D241" s="16"/>
      <c r="E241" s="44" t="s">
        <v>849</v>
      </c>
      <c r="F241" s="1"/>
      <c r="G241" s="1"/>
      <c r="H241" s="1"/>
      <c r="I241" s="1"/>
      <c r="J241" s="1"/>
      <c r="K241" s="1"/>
    </row>
    <row r="242" spans="1:11" ht="30" x14ac:dyDescent="0.25">
      <c r="A242" s="1"/>
      <c r="B242" s="6">
        <v>241</v>
      </c>
      <c r="C242" s="15" t="s">
        <v>267</v>
      </c>
      <c r="D242" s="16"/>
      <c r="E242" s="44" t="s">
        <v>849</v>
      </c>
      <c r="F242" s="1"/>
      <c r="G242" s="1"/>
      <c r="H242" s="1"/>
      <c r="I242" s="1"/>
      <c r="J242" s="1"/>
      <c r="K242" s="1"/>
    </row>
    <row r="243" spans="1:11" ht="45" x14ac:dyDescent="0.25">
      <c r="A243" s="1"/>
      <c r="B243" s="6">
        <v>242</v>
      </c>
      <c r="C243" s="15" t="s">
        <v>268</v>
      </c>
      <c r="D243" s="16"/>
      <c r="E243" s="44" t="s">
        <v>849</v>
      </c>
      <c r="F243" s="1"/>
      <c r="G243" s="1"/>
      <c r="H243" s="1"/>
      <c r="I243" s="1"/>
      <c r="J243" s="1"/>
      <c r="K243" s="1"/>
    </row>
    <row r="244" spans="1:11" ht="45" x14ac:dyDescent="0.25">
      <c r="A244" s="1"/>
      <c r="B244" s="6">
        <v>243</v>
      </c>
      <c r="C244" s="15" t="s">
        <v>269</v>
      </c>
      <c r="D244" s="16"/>
      <c r="E244" s="44" t="s">
        <v>849</v>
      </c>
      <c r="F244" s="1"/>
      <c r="G244" s="1"/>
      <c r="H244" s="1"/>
      <c r="I244" s="1"/>
      <c r="J244" s="1"/>
      <c r="K244" s="1"/>
    </row>
    <row r="245" spans="1:11" ht="30" x14ac:dyDescent="0.25">
      <c r="A245" s="1"/>
      <c r="B245" s="6">
        <v>244</v>
      </c>
      <c r="C245" s="15" t="s">
        <v>270</v>
      </c>
      <c r="D245" s="16"/>
      <c r="E245" s="44" t="s">
        <v>849</v>
      </c>
      <c r="F245" s="1"/>
      <c r="G245" s="1"/>
      <c r="H245" s="1"/>
      <c r="I245" s="1"/>
      <c r="J245" s="1"/>
      <c r="K245" s="1"/>
    </row>
    <row r="246" spans="1:11" ht="30" x14ac:dyDescent="0.25">
      <c r="A246" s="1"/>
      <c r="B246" s="6">
        <v>245</v>
      </c>
      <c r="C246" s="15" t="s">
        <v>271</v>
      </c>
      <c r="D246" s="16"/>
      <c r="E246" s="44" t="s">
        <v>849</v>
      </c>
      <c r="F246" s="1"/>
      <c r="G246" s="1"/>
      <c r="H246" s="1"/>
      <c r="I246" s="1"/>
      <c r="J246" s="1"/>
      <c r="K246" s="1"/>
    </row>
    <row r="247" spans="1:11" ht="30" x14ac:dyDescent="0.25">
      <c r="A247" s="1"/>
      <c r="B247" s="6">
        <v>246</v>
      </c>
      <c r="C247" s="15" t="s">
        <v>272</v>
      </c>
      <c r="D247" s="16"/>
      <c r="E247" s="44" t="s">
        <v>849</v>
      </c>
      <c r="F247" s="1"/>
      <c r="G247" s="1"/>
      <c r="H247" s="1"/>
      <c r="I247" s="1"/>
      <c r="J247" s="1"/>
      <c r="K247" s="1"/>
    </row>
    <row r="248" spans="1:11" ht="30" x14ac:dyDescent="0.25">
      <c r="A248" s="1"/>
      <c r="B248" s="6">
        <v>247</v>
      </c>
      <c r="C248" s="15" t="s">
        <v>273</v>
      </c>
      <c r="D248" s="16"/>
      <c r="E248" s="44" t="s">
        <v>849</v>
      </c>
      <c r="F248" s="1"/>
      <c r="G248" s="1"/>
      <c r="H248" s="1"/>
      <c r="I248" s="1"/>
      <c r="J248" s="1"/>
      <c r="K248" s="1"/>
    </row>
    <row r="249" spans="1:11" ht="150" x14ac:dyDescent="0.25">
      <c r="A249" s="1"/>
      <c r="B249" s="6">
        <v>248</v>
      </c>
      <c r="C249" s="15" t="s">
        <v>274</v>
      </c>
      <c r="D249" s="16"/>
      <c r="E249" s="44" t="s">
        <v>849</v>
      </c>
      <c r="F249" s="1"/>
      <c r="G249" s="1"/>
      <c r="H249" s="1"/>
      <c r="I249" s="1"/>
      <c r="J249" s="1"/>
      <c r="K249" s="1"/>
    </row>
    <row r="250" spans="1:11" ht="45" x14ac:dyDescent="0.25">
      <c r="A250" s="1"/>
      <c r="B250" s="6">
        <v>249</v>
      </c>
      <c r="C250" s="15" t="s">
        <v>275</v>
      </c>
      <c r="D250" s="41" t="s">
        <v>844</v>
      </c>
      <c r="E250" s="16"/>
      <c r="F250" s="1"/>
      <c r="G250" s="1"/>
      <c r="H250" s="1"/>
      <c r="I250" s="1"/>
      <c r="J250" s="1"/>
      <c r="K250" s="1"/>
    </row>
    <row r="251" spans="1:11" ht="90" x14ac:dyDescent="0.25">
      <c r="A251" s="1"/>
      <c r="B251" s="6">
        <v>250</v>
      </c>
      <c r="C251" s="15" t="s">
        <v>276</v>
      </c>
      <c r="D251" s="16"/>
      <c r="E251" s="41" t="s">
        <v>847</v>
      </c>
      <c r="F251" s="1"/>
      <c r="G251" s="1"/>
      <c r="H251" s="1"/>
      <c r="I251" s="1"/>
      <c r="J251" s="1"/>
      <c r="K251" s="1"/>
    </row>
    <row r="252" spans="1:11" ht="45" x14ac:dyDescent="0.25">
      <c r="A252" s="1"/>
      <c r="B252" s="6">
        <v>251</v>
      </c>
      <c r="C252" s="15" t="s">
        <v>277</v>
      </c>
      <c r="D252" s="41" t="s">
        <v>844</v>
      </c>
      <c r="E252" s="16"/>
      <c r="F252" s="1"/>
      <c r="G252" s="1"/>
      <c r="H252" s="1"/>
      <c r="I252" s="1"/>
      <c r="J252" s="1"/>
      <c r="K252" s="1"/>
    </row>
    <row r="253" spans="1:11" ht="75" x14ac:dyDescent="0.25">
      <c r="A253" s="1"/>
      <c r="B253" s="6">
        <v>252</v>
      </c>
      <c r="C253" s="15" t="s">
        <v>278</v>
      </c>
      <c r="D253" s="16"/>
      <c r="E253" s="44" t="s">
        <v>849</v>
      </c>
      <c r="F253" s="1"/>
      <c r="G253" s="1"/>
      <c r="H253" s="1"/>
      <c r="I253" s="1"/>
      <c r="J253" s="1"/>
      <c r="K253" s="1"/>
    </row>
    <row r="254" spans="1:11" ht="255" x14ac:dyDescent="0.25">
      <c r="A254" s="1"/>
      <c r="B254" s="6">
        <v>253</v>
      </c>
      <c r="C254" s="15" t="s">
        <v>279</v>
      </c>
      <c r="D254" s="44"/>
      <c r="E254" s="44" t="s">
        <v>849</v>
      </c>
      <c r="F254" s="1"/>
      <c r="G254" s="1"/>
      <c r="H254" s="1"/>
      <c r="I254" s="1"/>
      <c r="J254" s="1"/>
      <c r="K254" s="1"/>
    </row>
  </sheetData>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
  <sheetViews>
    <sheetView workbookViewId="0">
      <selection activeCell="F1" sqref="F1:G1048576"/>
    </sheetView>
  </sheetViews>
  <sheetFormatPr baseColWidth="10" defaultRowHeight="15" x14ac:dyDescent="0.25"/>
  <cols>
    <col min="1" max="1" width="4.28515625" customWidth="1"/>
    <col min="2" max="2" width="4" bestFit="1" customWidth="1"/>
    <col min="3" max="3" width="86.140625" customWidth="1"/>
    <col min="4" max="5" width="17.7109375" customWidth="1"/>
  </cols>
  <sheetData>
    <row r="2" spans="2:5" ht="30" x14ac:dyDescent="0.25">
      <c r="B2" s="42" t="s">
        <v>26</v>
      </c>
      <c r="C2" s="42" t="s">
        <v>12</v>
      </c>
      <c r="D2" s="42" t="s">
        <v>845</v>
      </c>
      <c r="E2" s="42" t="s">
        <v>848</v>
      </c>
    </row>
    <row r="3" spans="2:5" ht="75" x14ac:dyDescent="0.25">
      <c r="B3" s="22">
        <f>'TC17. Impresion'!B13+1</f>
        <v>744</v>
      </c>
      <c r="C3" s="15" t="s">
        <v>765</v>
      </c>
      <c r="D3" s="23"/>
      <c r="E3" s="10" t="s">
        <v>849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0"/>
  <sheetViews>
    <sheetView workbookViewId="0">
      <pane ySplit="2" topLeftCell="A3" activePane="bottomLeft" state="frozen"/>
      <selection activeCell="A2" sqref="A2"/>
      <selection pane="bottomLeft" activeCell="F1" sqref="F1:G1048576"/>
    </sheetView>
  </sheetViews>
  <sheetFormatPr baseColWidth="10" defaultRowHeight="15" x14ac:dyDescent="0.25"/>
  <cols>
    <col min="1" max="1" width="4.42578125" customWidth="1"/>
    <col min="2" max="2" width="4" bestFit="1" customWidth="1"/>
    <col min="3" max="3" width="62" customWidth="1"/>
    <col min="4" max="5" width="16.28515625" customWidth="1"/>
  </cols>
  <sheetData>
    <row r="2" spans="2:5" ht="45" x14ac:dyDescent="0.25">
      <c r="B2" s="42" t="s">
        <v>26</v>
      </c>
      <c r="C2" s="42" t="s">
        <v>13</v>
      </c>
      <c r="D2" s="42" t="s">
        <v>845</v>
      </c>
      <c r="E2" s="42" t="s">
        <v>848</v>
      </c>
    </row>
    <row r="3" spans="2:5" ht="38.25" x14ac:dyDescent="0.25">
      <c r="B3" s="26">
        <f>'TC.18 VideoWall'!B3+1</f>
        <v>745</v>
      </c>
      <c r="C3" s="27" t="s">
        <v>766</v>
      </c>
      <c r="D3" s="28"/>
      <c r="E3" s="28" t="s">
        <v>847</v>
      </c>
    </row>
    <row r="4" spans="2:5" ht="63.75" x14ac:dyDescent="0.25">
      <c r="B4" s="26">
        <f t="shared" ref="B4:B30" si="0">B3+1</f>
        <v>746</v>
      </c>
      <c r="C4" s="27" t="s">
        <v>767</v>
      </c>
      <c r="D4" s="28"/>
      <c r="E4" s="28" t="s">
        <v>847</v>
      </c>
    </row>
    <row r="5" spans="2:5" ht="51" x14ac:dyDescent="0.25">
      <c r="B5" s="26">
        <f t="shared" si="0"/>
        <v>747</v>
      </c>
      <c r="C5" s="27" t="s">
        <v>768</v>
      </c>
      <c r="D5" s="28"/>
      <c r="E5" s="28" t="s">
        <v>847</v>
      </c>
    </row>
    <row r="6" spans="2:5" ht="51" x14ac:dyDescent="0.25">
      <c r="B6" s="26">
        <f t="shared" si="0"/>
        <v>748</v>
      </c>
      <c r="C6" s="66" t="s">
        <v>769</v>
      </c>
      <c r="D6" s="28"/>
      <c r="E6" s="28" t="s">
        <v>847</v>
      </c>
    </row>
    <row r="7" spans="2:5" ht="51" x14ac:dyDescent="0.25">
      <c r="B7" s="26">
        <f t="shared" si="0"/>
        <v>749</v>
      </c>
      <c r="C7" s="27" t="s">
        <v>770</v>
      </c>
      <c r="D7" s="28"/>
      <c r="E7" s="28" t="s">
        <v>849</v>
      </c>
    </row>
    <row r="8" spans="2:5" ht="63.75" x14ac:dyDescent="0.25">
      <c r="B8" s="26">
        <f t="shared" si="0"/>
        <v>750</v>
      </c>
      <c r="C8" s="27" t="s">
        <v>771</v>
      </c>
      <c r="D8" s="28"/>
      <c r="E8" s="28" t="s">
        <v>847</v>
      </c>
    </row>
    <row r="9" spans="2:5" ht="25.5" x14ac:dyDescent="0.25">
      <c r="B9" s="26">
        <f t="shared" si="0"/>
        <v>751</v>
      </c>
      <c r="C9" s="27" t="s">
        <v>772</v>
      </c>
      <c r="D9" s="28"/>
      <c r="E9" s="28" t="s">
        <v>847</v>
      </c>
    </row>
    <row r="10" spans="2:5" ht="25.5" x14ac:dyDescent="0.25">
      <c r="B10" s="26">
        <f t="shared" si="0"/>
        <v>752</v>
      </c>
      <c r="C10" s="27" t="s">
        <v>773</v>
      </c>
      <c r="D10" s="28"/>
      <c r="E10" s="28" t="s">
        <v>847</v>
      </c>
    </row>
    <row r="11" spans="2:5" ht="25.5" x14ac:dyDescent="0.25">
      <c r="B11" s="26">
        <f t="shared" si="0"/>
        <v>753</v>
      </c>
      <c r="C11" s="27" t="s">
        <v>774</v>
      </c>
      <c r="D11" s="28"/>
      <c r="E11" s="28" t="s">
        <v>849</v>
      </c>
    </row>
    <row r="12" spans="2:5" ht="25.5" x14ac:dyDescent="0.25">
      <c r="B12" s="26">
        <f t="shared" si="0"/>
        <v>754</v>
      </c>
      <c r="C12" s="27" t="s">
        <v>775</v>
      </c>
      <c r="D12" s="28"/>
      <c r="E12" s="28" t="s">
        <v>847</v>
      </c>
    </row>
    <row r="13" spans="2:5" ht="51" x14ac:dyDescent="0.25">
      <c r="B13" s="26">
        <f t="shared" si="0"/>
        <v>755</v>
      </c>
      <c r="C13" s="27" t="s">
        <v>776</v>
      </c>
      <c r="D13" s="28"/>
      <c r="E13" s="28" t="s">
        <v>847</v>
      </c>
    </row>
    <row r="14" spans="2:5" ht="25.5" x14ac:dyDescent="0.25">
      <c r="B14" s="26">
        <f t="shared" si="0"/>
        <v>756</v>
      </c>
      <c r="C14" s="27" t="s">
        <v>777</v>
      </c>
      <c r="D14" s="28"/>
      <c r="E14" s="28" t="s">
        <v>849</v>
      </c>
    </row>
    <row r="15" spans="2:5" ht="25.5" x14ac:dyDescent="0.25">
      <c r="B15" s="26">
        <f t="shared" si="0"/>
        <v>757</v>
      </c>
      <c r="C15" s="27" t="s">
        <v>778</v>
      </c>
      <c r="D15" s="28"/>
      <c r="E15" s="28" t="s">
        <v>847</v>
      </c>
    </row>
    <row r="16" spans="2:5" ht="25.5" x14ac:dyDescent="0.25">
      <c r="B16" s="26">
        <f t="shared" si="0"/>
        <v>758</v>
      </c>
      <c r="C16" s="27" t="s">
        <v>779</v>
      </c>
      <c r="D16" s="28"/>
      <c r="E16" s="28" t="s">
        <v>849</v>
      </c>
    </row>
    <row r="17" spans="2:5" ht="38.25" x14ac:dyDescent="0.25">
      <c r="B17" s="26">
        <f t="shared" si="0"/>
        <v>759</v>
      </c>
      <c r="C17" s="27" t="s">
        <v>780</v>
      </c>
      <c r="D17" s="28"/>
      <c r="E17" s="28" t="s">
        <v>847</v>
      </c>
    </row>
    <row r="18" spans="2:5" ht="25.5" x14ac:dyDescent="0.25">
      <c r="B18" s="26">
        <f t="shared" si="0"/>
        <v>760</v>
      </c>
      <c r="C18" s="27" t="s">
        <v>781</v>
      </c>
      <c r="D18" s="28"/>
      <c r="E18" s="28" t="s">
        <v>847</v>
      </c>
    </row>
    <row r="19" spans="2:5" ht="38.25" x14ac:dyDescent="0.25">
      <c r="B19" s="26">
        <f t="shared" si="0"/>
        <v>761</v>
      </c>
      <c r="C19" s="27" t="s">
        <v>782</v>
      </c>
      <c r="D19" s="28"/>
      <c r="E19" s="28" t="s">
        <v>849</v>
      </c>
    </row>
    <row r="20" spans="2:5" ht="38.25" x14ac:dyDescent="0.25">
      <c r="B20" s="26">
        <f t="shared" si="0"/>
        <v>762</v>
      </c>
      <c r="C20" s="27" t="s">
        <v>783</v>
      </c>
      <c r="D20" s="28"/>
      <c r="E20" s="28" t="s">
        <v>849</v>
      </c>
    </row>
    <row r="21" spans="2:5" ht="25.5" x14ac:dyDescent="0.25">
      <c r="B21" s="26">
        <f t="shared" si="0"/>
        <v>763</v>
      </c>
      <c r="C21" s="27" t="s">
        <v>784</v>
      </c>
      <c r="D21" s="28"/>
      <c r="E21" s="28" t="s">
        <v>847</v>
      </c>
    </row>
    <row r="22" spans="2:5" ht="25.5" x14ac:dyDescent="0.25">
      <c r="B22" s="26">
        <f t="shared" si="0"/>
        <v>764</v>
      </c>
      <c r="C22" s="27" t="s">
        <v>785</v>
      </c>
      <c r="D22" s="28"/>
      <c r="E22" s="28" t="s">
        <v>849</v>
      </c>
    </row>
    <row r="23" spans="2:5" ht="25.5" x14ac:dyDescent="0.25">
      <c r="B23" s="26">
        <f t="shared" si="0"/>
        <v>765</v>
      </c>
      <c r="C23" s="27" t="s">
        <v>786</v>
      </c>
      <c r="D23" s="28"/>
      <c r="E23" s="28" t="s">
        <v>849</v>
      </c>
    </row>
    <row r="24" spans="2:5" ht="25.5" x14ac:dyDescent="0.25">
      <c r="B24" s="26">
        <f t="shared" si="0"/>
        <v>766</v>
      </c>
      <c r="C24" s="27" t="s">
        <v>787</v>
      </c>
      <c r="D24" s="28"/>
      <c r="E24" s="28" t="s">
        <v>849</v>
      </c>
    </row>
    <row r="25" spans="2:5" ht="25.5" x14ac:dyDescent="0.25">
      <c r="B25" s="26">
        <f t="shared" si="0"/>
        <v>767</v>
      </c>
      <c r="C25" s="27" t="s">
        <v>788</v>
      </c>
      <c r="D25" s="28"/>
      <c r="E25" s="28" t="s">
        <v>849</v>
      </c>
    </row>
    <row r="26" spans="2:5" ht="38.25" x14ac:dyDescent="0.25">
      <c r="B26" s="26">
        <f t="shared" si="0"/>
        <v>768</v>
      </c>
      <c r="C26" s="27" t="s">
        <v>789</v>
      </c>
      <c r="D26" s="28" t="s">
        <v>844</v>
      </c>
      <c r="E26" s="28"/>
    </row>
    <row r="27" spans="2:5" ht="38.25" x14ac:dyDescent="0.25">
      <c r="B27" s="26">
        <f t="shared" si="0"/>
        <v>769</v>
      </c>
      <c r="C27" s="27" t="s">
        <v>790</v>
      </c>
      <c r="D27" s="28"/>
      <c r="E27" s="28" t="s">
        <v>849</v>
      </c>
    </row>
    <row r="28" spans="2:5" ht="38.25" x14ac:dyDescent="0.25">
      <c r="B28" s="26">
        <f t="shared" si="0"/>
        <v>770</v>
      </c>
      <c r="C28" s="27" t="s">
        <v>791</v>
      </c>
      <c r="D28" s="28"/>
      <c r="E28" s="28" t="s">
        <v>849</v>
      </c>
    </row>
    <row r="29" spans="2:5" ht="25.5" x14ac:dyDescent="0.25">
      <c r="B29" s="26">
        <f t="shared" si="0"/>
        <v>771</v>
      </c>
      <c r="C29" s="27" t="s">
        <v>792</v>
      </c>
      <c r="D29" s="28"/>
      <c r="E29" s="28" t="s">
        <v>849</v>
      </c>
    </row>
    <row r="30" spans="2:5" ht="38.25" x14ac:dyDescent="0.25">
      <c r="B30" s="26">
        <f t="shared" si="0"/>
        <v>772</v>
      </c>
      <c r="C30" s="27" t="s">
        <v>793</v>
      </c>
      <c r="D30" s="28"/>
      <c r="E30" s="28" t="s">
        <v>849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4"/>
  <sheetViews>
    <sheetView workbookViewId="0">
      <pane ySplit="1" topLeftCell="A2" activePane="bottomLeft" state="frozen"/>
      <selection pane="bottomLeft" activeCell="F1" sqref="F1:G1048576"/>
    </sheetView>
  </sheetViews>
  <sheetFormatPr baseColWidth="10" defaultRowHeight="15" x14ac:dyDescent="0.25"/>
  <cols>
    <col min="1" max="1" width="2.85546875" customWidth="1"/>
    <col min="2" max="2" width="4" bestFit="1" customWidth="1"/>
    <col min="3" max="3" width="46.42578125" style="31" customWidth="1"/>
    <col min="5" max="5" width="14" customWidth="1"/>
  </cols>
  <sheetData>
    <row r="1" spans="2:5" ht="38.25" x14ac:dyDescent="0.25">
      <c r="B1" s="24" t="s">
        <v>26</v>
      </c>
      <c r="C1" s="24" t="s">
        <v>21</v>
      </c>
      <c r="D1" s="25" t="s">
        <v>845</v>
      </c>
      <c r="E1" s="25" t="s">
        <v>848</v>
      </c>
    </row>
    <row r="2" spans="2:5" ht="51" x14ac:dyDescent="0.25">
      <c r="B2" s="26">
        <f>'TC19. Manuales y capacitacion'!B30+1</f>
        <v>773</v>
      </c>
      <c r="C2" s="29" t="s">
        <v>794</v>
      </c>
      <c r="D2" s="28" t="s">
        <v>844</v>
      </c>
      <c r="E2" s="28"/>
    </row>
    <row r="3" spans="2:5" ht="51" x14ac:dyDescent="0.25">
      <c r="B3" s="26">
        <f t="shared" ref="B3:B36" si="0">B2+1</f>
        <v>774</v>
      </c>
      <c r="C3" s="29" t="s">
        <v>795</v>
      </c>
      <c r="D3" s="28"/>
      <c r="E3" s="28" t="s">
        <v>847</v>
      </c>
    </row>
    <row r="4" spans="2:5" ht="76.5" x14ac:dyDescent="0.25">
      <c r="B4" s="26">
        <f t="shared" si="0"/>
        <v>775</v>
      </c>
      <c r="C4" s="29" t="s">
        <v>796</v>
      </c>
      <c r="D4" s="28" t="s">
        <v>844</v>
      </c>
      <c r="E4" s="28"/>
    </row>
    <row r="5" spans="2:5" ht="51" x14ac:dyDescent="0.25">
      <c r="B5" s="26">
        <f t="shared" si="0"/>
        <v>776</v>
      </c>
      <c r="C5" s="29" t="s">
        <v>797</v>
      </c>
      <c r="D5" s="28" t="s">
        <v>844</v>
      </c>
      <c r="E5" s="28"/>
    </row>
    <row r="6" spans="2:5" ht="38.25" x14ac:dyDescent="0.25">
      <c r="B6" s="26">
        <f t="shared" si="0"/>
        <v>777</v>
      </c>
      <c r="C6" s="29" t="s">
        <v>798</v>
      </c>
      <c r="D6" s="28" t="s">
        <v>844</v>
      </c>
      <c r="E6" s="28"/>
    </row>
    <row r="7" spans="2:5" ht="114.75" x14ac:dyDescent="0.25">
      <c r="B7" s="26">
        <f t="shared" si="0"/>
        <v>778</v>
      </c>
      <c r="C7" s="30" t="s">
        <v>799</v>
      </c>
      <c r="D7" s="28"/>
      <c r="E7" s="28" t="s">
        <v>847</v>
      </c>
    </row>
    <row r="8" spans="2:5" ht="51" x14ac:dyDescent="0.25">
      <c r="B8" s="26">
        <f t="shared" si="0"/>
        <v>779</v>
      </c>
      <c r="C8" s="29" t="s">
        <v>800</v>
      </c>
      <c r="D8" s="28"/>
      <c r="E8" s="28" t="s">
        <v>847</v>
      </c>
    </row>
    <row r="9" spans="2:5" ht="25.5" x14ac:dyDescent="0.25">
      <c r="B9" s="26">
        <f t="shared" si="0"/>
        <v>780</v>
      </c>
      <c r="C9" s="29" t="s">
        <v>801</v>
      </c>
      <c r="D9" s="28"/>
      <c r="E9" s="28" t="s">
        <v>847</v>
      </c>
    </row>
    <row r="10" spans="2:5" ht="25.5" x14ac:dyDescent="0.25">
      <c r="B10" s="26">
        <f t="shared" si="0"/>
        <v>781</v>
      </c>
      <c r="C10" s="29" t="s">
        <v>802</v>
      </c>
      <c r="D10" s="28" t="s">
        <v>844</v>
      </c>
      <c r="E10" s="28"/>
    </row>
    <row r="11" spans="2:5" ht="38.25" x14ac:dyDescent="0.25">
      <c r="B11" s="26">
        <f t="shared" si="0"/>
        <v>782</v>
      </c>
      <c r="C11" s="29" t="s">
        <v>803</v>
      </c>
      <c r="D11" s="28" t="s">
        <v>844</v>
      </c>
      <c r="E11" s="28"/>
    </row>
    <row r="12" spans="2:5" ht="25.5" x14ac:dyDescent="0.25">
      <c r="B12" s="26">
        <f t="shared" si="0"/>
        <v>783</v>
      </c>
      <c r="C12" s="29" t="s">
        <v>804</v>
      </c>
      <c r="D12" s="28" t="s">
        <v>844</v>
      </c>
      <c r="E12" s="28"/>
    </row>
    <row r="13" spans="2:5" ht="38.25" x14ac:dyDescent="0.25">
      <c r="B13" s="26">
        <f t="shared" si="0"/>
        <v>784</v>
      </c>
      <c r="C13" s="29" t="s">
        <v>805</v>
      </c>
      <c r="D13" s="28" t="s">
        <v>844</v>
      </c>
      <c r="E13" s="28"/>
    </row>
    <row r="14" spans="2:5" ht="25.5" x14ac:dyDescent="0.25">
      <c r="B14" s="26">
        <f t="shared" si="0"/>
        <v>785</v>
      </c>
      <c r="C14" s="29" t="s">
        <v>806</v>
      </c>
      <c r="D14" s="28"/>
      <c r="E14" s="28" t="s">
        <v>847</v>
      </c>
    </row>
    <row r="15" spans="2:5" ht="25.5" x14ac:dyDescent="0.25">
      <c r="B15" s="26">
        <f t="shared" si="0"/>
        <v>786</v>
      </c>
      <c r="C15" s="29" t="s">
        <v>807</v>
      </c>
      <c r="D15" s="28" t="s">
        <v>844</v>
      </c>
      <c r="E15" s="28"/>
    </row>
    <row r="16" spans="2:5" ht="51" x14ac:dyDescent="0.25">
      <c r="B16" s="26">
        <f t="shared" si="0"/>
        <v>787</v>
      </c>
      <c r="C16" s="29" t="s">
        <v>808</v>
      </c>
      <c r="D16" s="28" t="s">
        <v>844</v>
      </c>
      <c r="E16" s="28"/>
    </row>
    <row r="17" spans="2:5" ht="25.5" x14ac:dyDescent="0.25">
      <c r="B17" s="26">
        <f t="shared" si="0"/>
        <v>788</v>
      </c>
      <c r="C17" s="29" t="s">
        <v>809</v>
      </c>
      <c r="D17" s="28"/>
      <c r="E17" s="28" t="s">
        <v>847</v>
      </c>
    </row>
    <row r="18" spans="2:5" ht="25.5" x14ac:dyDescent="0.25">
      <c r="B18" s="26">
        <f t="shared" si="0"/>
        <v>789</v>
      </c>
      <c r="C18" s="29" t="s">
        <v>810</v>
      </c>
      <c r="D18" s="28" t="s">
        <v>844</v>
      </c>
      <c r="E18" s="28"/>
    </row>
    <row r="19" spans="2:5" ht="25.5" x14ac:dyDescent="0.25">
      <c r="B19" s="26">
        <f t="shared" si="0"/>
        <v>790</v>
      </c>
      <c r="C19" s="29" t="s">
        <v>811</v>
      </c>
      <c r="D19" s="28" t="s">
        <v>844</v>
      </c>
      <c r="E19" s="28"/>
    </row>
    <row r="20" spans="2:5" ht="25.5" x14ac:dyDescent="0.25">
      <c r="B20" s="26">
        <f t="shared" si="0"/>
        <v>791</v>
      </c>
      <c r="C20" s="29" t="s">
        <v>812</v>
      </c>
      <c r="D20" s="28" t="s">
        <v>844</v>
      </c>
      <c r="E20" s="28"/>
    </row>
    <row r="21" spans="2:5" ht="38.25" x14ac:dyDescent="0.25">
      <c r="B21" s="26">
        <f t="shared" si="0"/>
        <v>792</v>
      </c>
      <c r="C21" s="29" t="s">
        <v>813</v>
      </c>
      <c r="D21" s="28" t="s">
        <v>844</v>
      </c>
      <c r="E21" s="28"/>
    </row>
    <row r="22" spans="2:5" ht="153" x14ac:dyDescent="0.25">
      <c r="B22" s="26">
        <f t="shared" si="0"/>
        <v>793</v>
      </c>
      <c r="C22" s="29" t="s">
        <v>814</v>
      </c>
      <c r="D22" s="28" t="s">
        <v>844</v>
      </c>
      <c r="E22" s="28"/>
    </row>
    <row r="23" spans="2:5" ht="76.5" x14ac:dyDescent="0.25">
      <c r="B23" s="26">
        <f t="shared" si="0"/>
        <v>794</v>
      </c>
      <c r="C23" s="29" t="s">
        <v>815</v>
      </c>
      <c r="D23" s="28"/>
      <c r="E23" s="28" t="s">
        <v>847</v>
      </c>
    </row>
    <row r="24" spans="2:5" ht="25.5" x14ac:dyDescent="0.25">
      <c r="B24" s="26">
        <f t="shared" si="0"/>
        <v>795</v>
      </c>
      <c r="C24" s="29" t="s">
        <v>816</v>
      </c>
      <c r="D24" s="28" t="s">
        <v>844</v>
      </c>
      <c r="E24" s="28"/>
    </row>
    <row r="25" spans="2:5" ht="38.25" x14ac:dyDescent="0.25">
      <c r="B25" s="26">
        <f t="shared" si="0"/>
        <v>796</v>
      </c>
      <c r="C25" s="29" t="s">
        <v>817</v>
      </c>
      <c r="D25" s="28" t="s">
        <v>844</v>
      </c>
      <c r="E25" s="28"/>
    </row>
    <row r="26" spans="2:5" ht="25.5" x14ac:dyDescent="0.25">
      <c r="B26" s="26">
        <f t="shared" si="0"/>
        <v>797</v>
      </c>
      <c r="C26" s="29" t="s">
        <v>818</v>
      </c>
      <c r="D26" s="28" t="s">
        <v>844</v>
      </c>
      <c r="E26" s="28"/>
    </row>
    <row r="27" spans="2:5" ht="38.25" x14ac:dyDescent="0.25">
      <c r="B27" s="26">
        <f t="shared" si="0"/>
        <v>798</v>
      </c>
      <c r="C27" s="29" t="s">
        <v>819</v>
      </c>
      <c r="D27" s="28" t="s">
        <v>844</v>
      </c>
      <c r="E27" s="28"/>
    </row>
    <row r="28" spans="2:5" ht="38.25" x14ac:dyDescent="0.25">
      <c r="B28" s="26">
        <f t="shared" si="0"/>
        <v>799</v>
      </c>
      <c r="C28" s="29" t="s">
        <v>820</v>
      </c>
      <c r="D28" s="28" t="s">
        <v>844</v>
      </c>
      <c r="E28" s="28"/>
    </row>
    <row r="29" spans="2:5" ht="38.25" x14ac:dyDescent="0.25">
      <c r="B29" s="26">
        <f t="shared" si="0"/>
        <v>800</v>
      </c>
      <c r="C29" s="29" t="s">
        <v>821</v>
      </c>
      <c r="D29" s="28" t="s">
        <v>844</v>
      </c>
      <c r="E29" s="28"/>
    </row>
    <row r="30" spans="2:5" ht="63.75" x14ac:dyDescent="0.25">
      <c r="B30" s="26">
        <f t="shared" si="0"/>
        <v>801</v>
      </c>
      <c r="C30" s="30" t="s">
        <v>822</v>
      </c>
      <c r="D30" s="28" t="s">
        <v>844</v>
      </c>
      <c r="E30" s="28"/>
    </row>
    <row r="31" spans="2:5" ht="38.25" x14ac:dyDescent="0.25">
      <c r="B31" s="26">
        <f t="shared" si="0"/>
        <v>802</v>
      </c>
      <c r="C31" s="29" t="s">
        <v>823</v>
      </c>
      <c r="D31" s="28" t="s">
        <v>844</v>
      </c>
      <c r="E31" s="28"/>
    </row>
    <row r="32" spans="2:5" ht="25.5" x14ac:dyDescent="0.25">
      <c r="B32" s="26">
        <f t="shared" si="0"/>
        <v>803</v>
      </c>
      <c r="C32" s="29" t="s">
        <v>824</v>
      </c>
      <c r="D32" s="28" t="s">
        <v>844</v>
      </c>
      <c r="E32" s="28"/>
    </row>
    <row r="33" spans="2:5" ht="63.75" x14ac:dyDescent="0.25">
      <c r="B33" s="26">
        <f t="shared" si="0"/>
        <v>804</v>
      </c>
      <c r="C33" s="29" t="s">
        <v>825</v>
      </c>
      <c r="D33" s="28" t="s">
        <v>844</v>
      </c>
      <c r="E33" s="28"/>
    </row>
    <row r="34" spans="2:5" ht="51" x14ac:dyDescent="0.25">
      <c r="B34" s="26">
        <f t="shared" si="0"/>
        <v>805</v>
      </c>
      <c r="C34" s="29" t="s">
        <v>826</v>
      </c>
      <c r="D34" s="28" t="s">
        <v>844</v>
      </c>
      <c r="E34" s="28"/>
    </row>
    <row r="35" spans="2:5" ht="63.75" x14ac:dyDescent="0.25">
      <c r="B35" s="26">
        <f t="shared" si="0"/>
        <v>806</v>
      </c>
      <c r="C35" s="29" t="s">
        <v>827</v>
      </c>
      <c r="D35" s="28" t="s">
        <v>844</v>
      </c>
      <c r="E35" s="28"/>
    </row>
    <row r="36" spans="2:5" ht="89.25" x14ac:dyDescent="0.25">
      <c r="B36" s="37">
        <f t="shared" si="0"/>
        <v>807</v>
      </c>
      <c r="C36" s="38" t="s">
        <v>828</v>
      </c>
      <c r="D36" s="28" t="s">
        <v>844</v>
      </c>
      <c r="E36" s="39"/>
    </row>
    <row r="37" spans="2:5" ht="38.25" x14ac:dyDescent="0.25">
      <c r="B37" s="26">
        <f>B36+1</f>
        <v>808</v>
      </c>
      <c r="C37" s="29" t="s">
        <v>829</v>
      </c>
      <c r="D37" s="28" t="s">
        <v>844</v>
      </c>
      <c r="E37" s="28"/>
    </row>
    <row r="38" spans="2:5" x14ac:dyDescent="0.25">
      <c r="C38"/>
    </row>
    <row r="39" spans="2:5" x14ac:dyDescent="0.25">
      <c r="C39"/>
    </row>
    <row r="40" spans="2:5" x14ac:dyDescent="0.25">
      <c r="C40"/>
    </row>
    <row r="41" spans="2:5" x14ac:dyDescent="0.25">
      <c r="C41"/>
    </row>
    <row r="42" spans="2:5" x14ac:dyDescent="0.25">
      <c r="C42"/>
    </row>
    <row r="43" spans="2:5" x14ac:dyDescent="0.25">
      <c r="C43"/>
    </row>
    <row r="44" spans="2:5" x14ac:dyDescent="0.25">
      <c r="C4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pane ySplit="1" topLeftCell="A2" activePane="bottomLeft" state="frozen"/>
      <selection activeCell="D1" sqref="D1"/>
      <selection pane="bottomLeft" activeCell="H6" sqref="H6"/>
    </sheetView>
  </sheetViews>
  <sheetFormatPr baseColWidth="10" defaultRowHeight="15" x14ac:dyDescent="0.25"/>
  <cols>
    <col min="1" max="1" width="3.28515625" customWidth="1"/>
    <col min="2" max="2" width="4" bestFit="1" customWidth="1"/>
    <col min="3" max="3" width="62.140625" customWidth="1"/>
    <col min="4" max="4" width="10.28515625" bestFit="1" customWidth="1"/>
    <col min="5" max="5" width="13.7109375" customWidth="1"/>
  </cols>
  <sheetData>
    <row r="1" spans="2:5" ht="38.25" x14ac:dyDescent="0.25">
      <c r="B1" s="8" t="s">
        <v>26</v>
      </c>
      <c r="C1" s="8" t="s">
        <v>4</v>
      </c>
      <c r="D1" s="25" t="s">
        <v>845</v>
      </c>
      <c r="E1" s="25" t="s">
        <v>848</v>
      </c>
    </row>
    <row r="2" spans="2:5" ht="105" x14ac:dyDescent="0.25">
      <c r="B2" s="7">
        <f>'SC20. Seguridad'!B37+1</f>
        <v>809</v>
      </c>
      <c r="C2" s="15" t="s">
        <v>830</v>
      </c>
      <c r="D2" s="41" t="s">
        <v>844</v>
      </c>
      <c r="E2" s="9"/>
    </row>
    <row r="3" spans="2:5" ht="30" x14ac:dyDescent="0.25">
      <c r="B3" s="7">
        <f t="shared" ref="B3:B14" si="0">B2+1</f>
        <v>810</v>
      </c>
      <c r="C3" s="15" t="s">
        <v>831</v>
      </c>
      <c r="D3" s="41" t="s">
        <v>844</v>
      </c>
      <c r="E3" s="9"/>
    </row>
    <row r="4" spans="2:5" ht="60" x14ac:dyDescent="0.25">
      <c r="B4" s="7">
        <f t="shared" si="0"/>
        <v>811</v>
      </c>
      <c r="C4" s="15" t="s">
        <v>832</v>
      </c>
      <c r="D4" s="41" t="s">
        <v>844</v>
      </c>
      <c r="E4" s="9"/>
    </row>
    <row r="5" spans="2:5" ht="45" x14ac:dyDescent="0.25">
      <c r="B5" s="7">
        <f t="shared" si="0"/>
        <v>812</v>
      </c>
      <c r="C5" s="15" t="s">
        <v>833</v>
      </c>
      <c r="D5" s="41" t="s">
        <v>844</v>
      </c>
      <c r="E5" s="9"/>
    </row>
    <row r="6" spans="2:5" ht="45" x14ac:dyDescent="0.25">
      <c r="B6" s="7">
        <f t="shared" si="0"/>
        <v>813</v>
      </c>
      <c r="C6" s="15" t="s">
        <v>834</v>
      </c>
      <c r="D6" s="41" t="s">
        <v>844</v>
      </c>
      <c r="E6" s="9"/>
    </row>
    <row r="7" spans="2:5" ht="45" x14ac:dyDescent="0.25">
      <c r="B7" s="7">
        <f t="shared" si="0"/>
        <v>814</v>
      </c>
      <c r="C7" s="15" t="s">
        <v>835</v>
      </c>
      <c r="D7" s="41" t="s">
        <v>844</v>
      </c>
      <c r="E7" s="9"/>
    </row>
    <row r="8" spans="2:5" ht="45" x14ac:dyDescent="0.25">
      <c r="B8" s="7">
        <f t="shared" si="0"/>
        <v>815</v>
      </c>
      <c r="C8" s="15" t="s">
        <v>836</v>
      </c>
      <c r="D8" s="9"/>
      <c r="E8" s="41" t="s">
        <v>847</v>
      </c>
    </row>
    <row r="9" spans="2:5" ht="45" x14ac:dyDescent="0.25">
      <c r="B9" s="7">
        <f t="shared" si="0"/>
        <v>816</v>
      </c>
      <c r="C9" s="15" t="s">
        <v>837</v>
      </c>
      <c r="D9" s="9"/>
      <c r="E9" s="41" t="s">
        <v>847</v>
      </c>
    </row>
    <row r="10" spans="2:5" ht="30" x14ac:dyDescent="0.25">
      <c r="B10" s="7">
        <f t="shared" si="0"/>
        <v>817</v>
      </c>
      <c r="C10" s="15" t="s">
        <v>838</v>
      </c>
      <c r="D10" s="9"/>
      <c r="E10" s="41" t="s">
        <v>847</v>
      </c>
    </row>
    <row r="11" spans="2:5" ht="75" x14ac:dyDescent="0.25">
      <c r="B11" s="7">
        <f t="shared" si="0"/>
        <v>818</v>
      </c>
      <c r="C11" s="21" t="s">
        <v>839</v>
      </c>
      <c r="D11" s="9"/>
      <c r="E11" s="41" t="s">
        <v>849</v>
      </c>
    </row>
    <row r="12" spans="2:5" ht="30" x14ac:dyDescent="0.25">
      <c r="B12" s="7">
        <f t="shared" si="0"/>
        <v>819</v>
      </c>
      <c r="C12" s="21" t="s">
        <v>840</v>
      </c>
      <c r="D12" s="41" t="s">
        <v>844</v>
      </c>
      <c r="E12" s="9"/>
    </row>
    <row r="13" spans="2:5" ht="60" x14ac:dyDescent="0.25">
      <c r="B13" s="65">
        <f t="shared" si="0"/>
        <v>820</v>
      </c>
      <c r="C13" s="21" t="s">
        <v>841</v>
      </c>
      <c r="D13" s="16"/>
      <c r="E13" s="44" t="s">
        <v>847</v>
      </c>
    </row>
    <row r="14" spans="2:5" ht="45" x14ac:dyDescent="0.25">
      <c r="B14" s="65">
        <f t="shared" si="0"/>
        <v>821</v>
      </c>
      <c r="C14" s="21" t="s">
        <v>842</v>
      </c>
      <c r="D14" s="44"/>
      <c r="E14" s="44" t="s">
        <v>849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15</v>
      </c>
    </row>
    <row r="3" spans="2:2" x14ac:dyDescent="0.25">
      <c r="B3" s="4" t="s">
        <v>16</v>
      </c>
    </row>
    <row r="4" spans="2:2" x14ac:dyDescent="0.25">
      <c r="B4" s="4" t="s">
        <v>17</v>
      </c>
    </row>
    <row r="5" spans="2:2" x14ac:dyDescent="0.25">
      <c r="B5" s="4" t="s">
        <v>18</v>
      </c>
    </row>
    <row r="6" spans="2:2" x14ac:dyDescent="0.25">
      <c r="B6" s="4" t="s">
        <v>19</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0"/>
  <sheetViews>
    <sheetView zoomScale="80" zoomScaleNormal="80" workbookViewId="0">
      <pane ySplit="1" topLeftCell="A17" activePane="bottomLeft" state="frozen"/>
      <selection activeCell="B1" sqref="B1"/>
      <selection pane="bottomLeft" activeCell="F1" sqref="F1:G1048576"/>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18.28515625" customWidth="1"/>
  </cols>
  <sheetData>
    <row r="1" spans="2:5" ht="30" x14ac:dyDescent="0.25">
      <c r="B1" s="5" t="s">
        <v>26</v>
      </c>
      <c r="C1" s="5" t="s">
        <v>8</v>
      </c>
      <c r="D1" s="40" t="s">
        <v>845</v>
      </c>
      <c r="E1" s="14" t="s">
        <v>848</v>
      </c>
    </row>
    <row r="2" spans="2:5" ht="75" x14ac:dyDescent="0.25">
      <c r="B2" s="12">
        <f>'FC1. Gestión de incidentes'!B254+1</f>
        <v>254</v>
      </c>
      <c r="C2" s="15" t="s">
        <v>280</v>
      </c>
      <c r="D2" s="36" t="s">
        <v>844</v>
      </c>
      <c r="E2" s="36"/>
    </row>
    <row r="3" spans="2:5" ht="105" x14ac:dyDescent="0.25">
      <c r="B3" s="13">
        <f t="shared" ref="B3:B49" si="0">B2+1</f>
        <v>255</v>
      </c>
      <c r="C3" s="15" t="s">
        <v>281</v>
      </c>
      <c r="D3" s="36" t="s">
        <v>844</v>
      </c>
      <c r="E3" s="36"/>
    </row>
    <row r="4" spans="2:5" ht="75" x14ac:dyDescent="0.25">
      <c r="B4" s="13">
        <f t="shared" si="0"/>
        <v>256</v>
      </c>
      <c r="C4" s="15" t="s">
        <v>282</v>
      </c>
      <c r="D4" s="36" t="s">
        <v>844</v>
      </c>
      <c r="E4" s="36"/>
    </row>
    <row r="5" spans="2:5" ht="30" x14ac:dyDescent="0.25">
      <c r="B5" s="13">
        <f t="shared" si="0"/>
        <v>257</v>
      </c>
      <c r="C5" s="15" t="s">
        <v>283</v>
      </c>
      <c r="D5" s="36" t="s">
        <v>844</v>
      </c>
      <c r="E5" s="36"/>
    </row>
    <row r="6" spans="2:5" ht="45" x14ac:dyDescent="0.25">
      <c r="B6" s="13">
        <f t="shared" si="0"/>
        <v>258</v>
      </c>
      <c r="C6" s="15" t="s">
        <v>284</v>
      </c>
      <c r="D6" s="36" t="s">
        <v>844</v>
      </c>
      <c r="E6" s="36"/>
    </row>
    <row r="7" spans="2:5" ht="165" x14ac:dyDescent="0.25">
      <c r="B7" s="13">
        <f t="shared" si="0"/>
        <v>259</v>
      </c>
      <c r="C7" s="15" t="s">
        <v>285</v>
      </c>
      <c r="D7" s="36" t="s">
        <v>844</v>
      </c>
      <c r="E7" s="36"/>
    </row>
    <row r="8" spans="2:5" ht="150" x14ac:dyDescent="0.25">
      <c r="B8" s="13">
        <f t="shared" si="0"/>
        <v>260</v>
      </c>
      <c r="C8" s="15" t="s">
        <v>286</v>
      </c>
      <c r="D8" s="36" t="s">
        <v>844</v>
      </c>
      <c r="E8" s="36"/>
    </row>
    <row r="9" spans="2:5" ht="150" x14ac:dyDescent="0.25">
      <c r="B9" s="13">
        <f t="shared" si="0"/>
        <v>261</v>
      </c>
      <c r="C9" s="15" t="s">
        <v>287</v>
      </c>
      <c r="D9" s="36" t="s">
        <v>844</v>
      </c>
      <c r="E9" s="36"/>
    </row>
    <row r="10" spans="2:5" ht="135" x14ac:dyDescent="0.25">
      <c r="B10" s="13">
        <f t="shared" si="0"/>
        <v>262</v>
      </c>
      <c r="C10" s="15" t="s">
        <v>288</v>
      </c>
      <c r="D10" s="36" t="s">
        <v>844</v>
      </c>
      <c r="E10" s="36"/>
    </row>
    <row r="11" spans="2:5" ht="150" x14ac:dyDescent="0.25">
      <c r="B11" s="13">
        <f t="shared" si="0"/>
        <v>263</v>
      </c>
      <c r="C11" s="15" t="s">
        <v>289</v>
      </c>
      <c r="D11" s="36" t="s">
        <v>844</v>
      </c>
      <c r="E11" s="36"/>
    </row>
    <row r="12" spans="2:5" ht="409.5" x14ac:dyDescent="0.25">
      <c r="B12" s="13">
        <f t="shared" si="0"/>
        <v>264</v>
      </c>
      <c r="C12" s="15" t="s">
        <v>290</v>
      </c>
      <c r="D12" s="36" t="s">
        <v>844</v>
      </c>
      <c r="E12" s="36"/>
    </row>
    <row r="13" spans="2:5" ht="315" x14ac:dyDescent="0.25">
      <c r="B13" s="13">
        <f t="shared" si="0"/>
        <v>265</v>
      </c>
      <c r="C13" s="15" t="s">
        <v>291</v>
      </c>
      <c r="D13" s="36" t="s">
        <v>844</v>
      </c>
      <c r="E13" s="36"/>
    </row>
    <row r="14" spans="2:5" ht="409.5" x14ac:dyDescent="0.25">
      <c r="B14" s="13">
        <f t="shared" si="0"/>
        <v>266</v>
      </c>
      <c r="C14" s="15" t="s">
        <v>292</v>
      </c>
      <c r="D14" s="36" t="s">
        <v>844</v>
      </c>
      <c r="E14" s="36"/>
    </row>
    <row r="15" spans="2:5" ht="60" x14ac:dyDescent="0.25">
      <c r="B15" s="13">
        <f t="shared" si="0"/>
        <v>267</v>
      </c>
      <c r="C15" s="15" t="s">
        <v>293</v>
      </c>
      <c r="D15" s="36" t="s">
        <v>844</v>
      </c>
      <c r="E15" s="36"/>
    </row>
    <row r="16" spans="2:5" ht="135" x14ac:dyDescent="0.25">
      <c r="B16" s="13">
        <f t="shared" si="0"/>
        <v>268</v>
      </c>
      <c r="C16" s="15" t="s">
        <v>294</v>
      </c>
      <c r="D16" s="36" t="s">
        <v>844</v>
      </c>
      <c r="E16" s="36"/>
    </row>
    <row r="17" spans="2:5" ht="195" x14ac:dyDescent="0.25">
      <c r="B17" s="13">
        <f t="shared" si="0"/>
        <v>269</v>
      </c>
      <c r="C17" s="15" t="s">
        <v>295</v>
      </c>
      <c r="D17" s="17"/>
      <c r="E17" s="36" t="s">
        <v>849</v>
      </c>
    </row>
    <row r="18" spans="2:5" ht="45" x14ac:dyDescent="0.25">
      <c r="B18" s="13">
        <f t="shared" si="0"/>
        <v>270</v>
      </c>
      <c r="C18" s="15" t="s">
        <v>296</v>
      </c>
      <c r="D18" s="17"/>
      <c r="E18" s="36" t="s">
        <v>849</v>
      </c>
    </row>
    <row r="19" spans="2:5" ht="45" x14ac:dyDescent="0.25">
      <c r="B19" s="13">
        <f t="shared" si="0"/>
        <v>271</v>
      </c>
      <c r="C19" s="15" t="s">
        <v>297</v>
      </c>
      <c r="D19" s="17"/>
      <c r="E19" s="36" t="s">
        <v>849</v>
      </c>
    </row>
    <row r="20" spans="2:5" ht="45" x14ac:dyDescent="0.25">
      <c r="B20" s="13">
        <f t="shared" si="0"/>
        <v>272</v>
      </c>
      <c r="C20" s="15" t="s">
        <v>298</v>
      </c>
      <c r="D20" s="17"/>
      <c r="E20" s="36" t="s">
        <v>849</v>
      </c>
    </row>
    <row r="21" spans="2:5" ht="30" x14ac:dyDescent="0.25">
      <c r="B21" s="13">
        <f t="shared" si="0"/>
        <v>273</v>
      </c>
      <c r="C21" s="15" t="s">
        <v>299</v>
      </c>
      <c r="D21" s="36" t="s">
        <v>844</v>
      </c>
      <c r="E21" s="36"/>
    </row>
    <row r="22" spans="2:5" ht="30" x14ac:dyDescent="0.25">
      <c r="B22" s="13">
        <f t="shared" si="0"/>
        <v>274</v>
      </c>
      <c r="C22" s="15" t="s">
        <v>300</v>
      </c>
      <c r="D22" s="17"/>
      <c r="E22" s="36" t="s">
        <v>849</v>
      </c>
    </row>
    <row r="23" spans="2:5" ht="60" x14ac:dyDescent="0.25">
      <c r="B23" s="13">
        <f t="shared" si="0"/>
        <v>275</v>
      </c>
      <c r="C23" s="15" t="s">
        <v>301</v>
      </c>
      <c r="D23" s="17"/>
      <c r="E23" s="36" t="s">
        <v>849</v>
      </c>
    </row>
    <row r="24" spans="2:5" ht="60" x14ac:dyDescent="0.25">
      <c r="B24" s="13">
        <f t="shared" si="0"/>
        <v>276</v>
      </c>
      <c r="C24" s="15" t="s">
        <v>302</v>
      </c>
      <c r="D24" s="17"/>
      <c r="E24" s="36" t="s">
        <v>849</v>
      </c>
    </row>
    <row r="25" spans="2:5" ht="390" x14ac:dyDescent="0.25">
      <c r="B25" s="13">
        <f t="shared" si="0"/>
        <v>277</v>
      </c>
      <c r="C25" s="15" t="s">
        <v>303</v>
      </c>
      <c r="D25" s="36" t="s">
        <v>844</v>
      </c>
      <c r="E25" s="36"/>
    </row>
    <row r="26" spans="2:5" ht="45" x14ac:dyDescent="0.25">
      <c r="B26" s="13">
        <f t="shared" si="0"/>
        <v>278</v>
      </c>
      <c r="C26" s="15" t="s">
        <v>304</v>
      </c>
      <c r="D26" s="17"/>
      <c r="E26" s="36" t="s">
        <v>847</v>
      </c>
    </row>
    <row r="27" spans="2:5" ht="30" x14ac:dyDescent="0.25">
      <c r="B27" s="13">
        <f t="shared" si="0"/>
        <v>279</v>
      </c>
      <c r="C27" s="15" t="s">
        <v>305</v>
      </c>
      <c r="D27" s="17"/>
      <c r="E27" s="36" t="s">
        <v>849</v>
      </c>
    </row>
    <row r="28" spans="2:5" ht="45" x14ac:dyDescent="0.25">
      <c r="B28" s="13">
        <f t="shared" si="0"/>
        <v>280</v>
      </c>
      <c r="C28" s="15" t="s">
        <v>306</v>
      </c>
      <c r="D28" s="36" t="s">
        <v>844</v>
      </c>
      <c r="E28" s="36"/>
    </row>
    <row r="29" spans="2:5" ht="409.5" x14ac:dyDescent="0.25">
      <c r="B29" s="13">
        <f t="shared" si="0"/>
        <v>281</v>
      </c>
      <c r="C29" s="15" t="s">
        <v>307</v>
      </c>
      <c r="D29" s="36" t="s">
        <v>844</v>
      </c>
      <c r="E29" s="36"/>
    </row>
    <row r="30" spans="2:5" ht="360" x14ac:dyDescent="0.25">
      <c r="B30" s="13">
        <f t="shared" si="0"/>
        <v>282</v>
      </c>
      <c r="C30" s="15" t="s">
        <v>308</v>
      </c>
      <c r="D30" s="36" t="s">
        <v>844</v>
      </c>
      <c r="E30" s="36"/>
    </row>
    <row r="31" spans="2:5" ht="45" x14ac:dyDescent="0.25">
      <c r="B31" s="13">
        <f t="shared" si="0"/>
        <v>283</v>
      </c>
      <c r="C31" s="15" t="s">
        <v>309</v>
      </c>
      <c r="D31" s="17"/>
      <c r="E31" s="36" t="s">
        <v>849</v>
      </c>
    </row>
    <row r="32" spans="2:5" ht="90" x14ac:dyDescent="0.25">
      <c r="B32" s="13">
        <f t="shared" si="0"/>
        <v>284</v>
      </c>
      <c r="C32" s="15" t="s">
        <v>310</v>
      </c>
      <c r="D32" s="17"/>
      <c r="E32" s="36" t="s">
        <v>849</v>
      </c>
    </row>
    <row r="33" spans="2:5" ht="45" x14ac:dyDescent="0.25">
      <c r="B33" s="13">
        <f t="shared" si="0"/>
        <v>285</v>
      </c>
      <c r="C33" s="15" t="s">
        <v>311</v>
      </c>
      <c r="D33" s="17"/>
      <c r="E33" s="36" t="s">
        <v>849</v>
      </c>
    </row>
    <row r="34" spans="2:5" ht="60" x14ac:dyDescent="0.25">
      <c r="B34" s="13">
        <f t="shared" si="0"/>
        <v>286</v>
      </c>
      <c r="C34" s="15" t="s">
        <v>312</v>
      </c>
      <c r="D34" s="17"/>
      <c r="E34" s="36" t="s">
        <v>849</v>
      </c>
    </row>
    <row r="35" spans="2:5" ht="60" x14ac:dyDescent="0.25">
      <c r="B35" s="13">
        <f t="shared" si="0"/>
        <v>287</v>
      </c>
      <c r="C35" s="15" t="s">
        <v>313</v>
      </c>
      <c r="D35" s="17"/>
      <c r="E35" s="36" t="s">
        <v>849</v>
      </c>
    </row>
    <row r="36" spans="2:5" ht="30" x14ac:dyDescent="0.25">
      <c r="B36" s="13">
        <f t="shared" si="0"/>
        <v>288</v>
      </c>
      <c r="C36" s="15" t="s">
        <v>314</v>
      </c>
      <c r="D36" s="17"/>
      <c r="E36" s="36" t="s">
        <v>849</v>
      </c>
    </row>
    <row r="37" spans="2:5" ht="105" x14ac:dyDescent="0.25">
      <c r="B37" s="13">
        <f t="shared" si="0"/>
        <v>289</v>
      </c>
      <c r="C37" s="15" t="s">
        <v>315</v>
      </c>
      <c r="D37" s="17"/>
      <c r="E37" s="36" t="s">
        <v>849</v>
      </c>
    </row>
    <row r="38" spans="2:5" ht="90" x14ac:dyDescent="0.25">
      <c r="B38" s="13">
        <f t="shared" si="0"/>
        <v>290</v>
      </c>
      <c r="C38" s="15" t="s">
        <v>316</v>
      </c>
      <c r="D38" s="17"/>
      <c r="E38" s="36" t="s">
        <v>849</v>
      </c>
    </row>
    <row r="39" spans="2:5" ht="45" x14ac:dyDescent="0.25">
      <c r="B39" s="13">
        <f t="shared" si="0"/>
        <v>291</v>
      </c>
      <c r="C39" s="15" t="s">
        <v>317</v>
      </c>
      <c r="D39" s="36" t="s">
        <v>844</v>
      </c>
      <c r="E39" s="36"/>
    </row>
    <row r="40" spans="2:5" ht="45" x14ac:dyDescent="0.25">
      <c r="B40" s="45">
        <f t="shared" si="0"/>
        <v>292</v>
      </c>
      <c r="C40" s="15" t="s">
        <v>318</v>
      </c>
      <c r="D40" s="36" t="s">
        <v>844</v>
      </c>
      <c r="E40" s="36"/>
    </row>
    <row r="41" spans="2:5" ht="90" x14ac:dyDescent="0.25">
      <c r="B41" s="45">
        <f t="shared" si="0"/>
        <v>293</v>
      </c>
      <c r="C41" s="15" t="s">
        <v>319</v>
      </c>
      <c r="D41" s="17"/>
      <c r="E41" s="36" t="s">
        <v>849</v>
      </c>
    </row>
    <row r="42" spans="2:5" ht="30" x14ac:dyDescent="0.25">
      <c r="B42" s="45">
        <f t="shared" si="0"/>
        <v>294</v>
      </c>
      <c r="C42" s="15" t="s">
        <v>320</v>
      </c>
      <c r="D42" s="17"/>
      <c r="E42" s="36" t="s">
        <v>849</v>
      </c>
    </row>
    <row r="43" spans="2:5" ht="45" x14ac:dyDescent="0.25">
      <c r="B43" s="45">
        <f t="shared" si="0"/>
        <v>295</v>
      </c>
      <c r="C43" s="15" t="s">
        <v>321</v>
      </c>
      <c r="D43" s="17"/>
      <c r="E43" s="36" t="s">
        <v>849</v>
      </c>
    </row>
    <row r="44" spans="2:5" ht="75" x14ac:dyDescent="0.25">
      <c r="B44" s="45">
        <f t="shared" si="0"/>
        <v>296</v>
      </c>
      <c r="C44" s="15" t="s">
        <v>322</v>
      </c>
      <c r="D44" s="36" t="s">
        <v>844</v>
      </c>
      <c r="E44" s="36"/>
    </row>
    <row r="45" spans="2:5" ht="75" x14ac:dyDescent="0.25">
      <c r="B45" s="13">
        <f t="shared" si="0"/>
        <v>297</v>
      </c>
      <c r="C45" s="15" t="s">
        <v>323</v>
      </c>
      <c r="D45" s="17"/>
      <c r="E45" s="36" t="s">
        <v>849</v>
      </c>
    </row>
    <row r="46" spans="2:5" ht="75" x14ac:dyDescent="0.25">
      <c r="B46" s="13">
        <f t="shared" si="0"/>
        <v>298</v>
      </c>
      <c r="C46" s="15" t="s">
        <v>324</v>
      </c>
      <c r="D46" s="17"/>
      <c r="E46" s="36" t="s">
        <v>849</v>
      </c>
    </row>
    <row r="47" spans="2:5" ht="30" x14ac:dyDescent="0.25">
      <c r="B47" s="13">
        <f t="shared" si="0"/>
        <v>299</v>
      </c>
      <c r="C47" s="15" t="s">
        <v>325</v>
      </c>
      <c r="D47" s="17"/>
      <c r="E47" s="36" t="s">
        <v>849</v>
      </c>
    </row>
    <row r="48" spans="2:5" ht="45" x14ac:dyDescent="0.25">
      <c r="B48" s="13">
        <f t="shared" si="0"/>
        <v>300</v>
      </c>
      <c r="C48" s="15" t="s">
        <v>326</v>
      </c>
      <c r="D48" s="17"/>
      <c r="E48" s="36" t="s">
        <v>849</v>
      </c>
    </row>
    <row r="49" spans="2:5" ht="45" x14ac:dyDescent="0.25">
      <c r="B49" s="50">
        <f t="shared" si="0"/>
        <v>301</v>
      </c>
      <c r="C49" s="15" t="s">
        <v>327</v>
      </c>
      <c r="D49" s="17"/>
      <c r="E49" s="36" t="s">
        <v>849</v>
      </c>
    </row>
    <row r="50" spans="2:5" x14ac:dyDescent="0.25">
      <c r="D50" s="48"/>
      <c r="E50" s="4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6"/>
  <sheetViews>
    <sheetView zoomScale="80" zoomScaleNormal="80" workbookViewId="0">
      <pane ySplit="1" topLeftCell="A62" activePane="bottomLeft" state="frozen"/>
      <selection pane="bottomLeft" activeCell="F1" sqref="F1:G1048576"/>
    </sheetView>
  </sheetViews>
  <sheetFormatPr baseColWidth="10" defaultRowHeight="15" x14ac:dyDescent="0.25"/>
  <cols>
    <col min="1" max="1" width="3.28515625" customWidth="1"/>
    <col min="2" max="2" width="4.42578125" bestFit="1" customWidth="1"/>
    <col min="3" max="3" width="74.5703125" customWidth="1"/>
    <col min="4" max="4" width="15" customWidth="1"/>
    <col min="5" max="5" width="19" customWidth="1"/>
  </cols>
  <sheetData>
    <row r="1" spans="2:5" ht="30" x14ac:dyDescent="0.25">
      <c r="B1" s="5" t="s">
        <v>26</v>
      </c>
      <c r="C1" s="5" t="s">
        <v>23</v>
      </c>
      <c r="D1" s="40" t="s">
        <v>845</v>
      </c>
      <c r="E1" s="14" t="s">
        <v>848</v>
      </c>
    </row>
    <row r="2" spans="2:5" ht="30" x14ac:dyDescent="0.25">
      <c r="B2" s="12">
        <f>'FC2. Reportes, consultas y BI'!B49+1</f>
        <v>302</v>
      </c>
      <c r="C2" s="15" t="s">
        <v>328</v>
      </c>
      <c r="D2" s="36" t="s">
        <v>844</v>
      </c>
      <c r="E2" s="17"/>
    </row>
    <row r="3" spans="2:5" ht="60" x14ac:dyDescent="0.25">
      <c r="B3" s="12">
        <f t="shared" ref="B3:B65" si="0">B2+1</f>
        <v>303</v>
      </c>
      <c r="C3" s="15" t="s">
        <v>329</v>
      </c>
      <c r="D3" s="17"/>
      <c r="E3" s="36" t="s">
        <v>847</v>
      </c>
    </row>
    <row r="4" spans="2:5" ht="45" x14ac:dyDescent="0.25">
      <c r="B4" s="12">
        <f t="shared" si="0"/>
        <v>304</v>
      </c>
      <c r="C4" s="15" t="s">
        <v>330</v>
      </c>
      <c r="D4" s="36" t="s">
        <v>844</v>
      </c>
      <c r="E4" s="17"/>
    </row>
    <row r="5" spans="2:5" ht="45" x14ac:dyDescent="0.25">
      <c r="B5" s="12">
        <f t="shared" si="0"/>
        <v>305</v>
      </c>
      <c r="C5" s="15" t="s">
        <v>331</v>
      </c>
      <c r="D5" s="36" t="s">
        <v>844</v>
      </c>
      <c r="E5" s="17"/>
    </row>
    <row r="6" spans="2:5" ht="45" x14ac:dyDescent="0.25">
      <c r="B6" s="12">
        <f t="shared" si="0"/>
        <v>306</v>
      </c>
      <c r="C6" s="15" t="s">
        <v>332</v>
      </c>
      <c r="D6" s="17"/>
      <c r="E6" s="36" t="s">
        <v>847</v>
      </c>
    </row>
    <row r="7" spans="2:5" ht="60" x14ac:dyDescent="0.25">
      <c r="B7" s="12">
        <f t="shared" si="0"/>
        <v>307</v>
      </c>
      <c r="C7" s="15" t="s">
        <v>333</v>
      </c>
      <c r="D7" s="36" t="s">
        <v>844</v>
      </c>
      <c r="E7" s="17"/>
    </row>
    <row r="8" spans="2:5" ht="105" x14ac:dyDescent="0.25">
      <c r="B8" s="12">
        <f t="shared" si="0"/>
        <v>308</v>
      </c>
      <c r="C8" s="15" t="s">
        <v>334</v>
      </c>
      <c r="D8" s="36" t="s">
        <v>844</v>
      </c>
      <c r="E8" s="17"/>
    </row>
    <row r="9" spans="2:5" ht="30" x14ac:dyDescent="0.25">
      <c r="B9" s="12">
        <f t="shared" si="0"/>
        <v>309</v>
      </c>
      <c r="C9" s="15" t="s">
        <v>335</v>
      </c>
      <c r="D9" s="36" t="s">
        <v>844</v>
      </c>
      <c r="E9" s="17"/>
    </row>
    <row r="10" spans="2:5" ht="375" x14ac:dyDescent="0.25">
      <c r="B10" s="12">
        <f t="shared" si="0"/>
        <v>310</v>
      </c>
      <c r="C10" s="15" t="s">
        <v>336</v>
      </c>
      <c r="D10" s="36" t="s">
        <v>844</v>
      </c>
      <c r="E10" s="17"/>
    </row>
    <row r="11" spans="2:5" x14ac:dyDescent="0.25">
      <c r="B11" s="12">
        <f t="shared" si="0"/>
        <v>311</v>
      </c>
      <c r="C11" s="15" t="s">
        <v>337</v>
      </c>
      <c r="D11" s="17"/>
      <c r="E11" s="36" t="s">
        <v>849</v>
      </c>
    </row>
    <row r="12" spans="2:5" ht="30" x14ac:dyDescent="0.25">
      <c r="B12" s="12">
        <f t="shared" si="0"/>
        <v>312</v>
      </c>
      <c r="C12" s="15" t="s">
        <v>338</v>
      </c>
      <c r="D12" s="17"/>
      <c r="E12" s="36" t="s">
        <v>849</v>
      </c>
    </row>
    <row r="13" spans="2:5" ht="30" x14ac:dyDescent="0.25">
      <c r="B13" s="12">
        <f t="shared" si="0"/>
        <v>313</v>
      </c>
      <c r="C13" s="15" t="s">
        <v>339</v>
      </c>
      <c r="D13" s="36" t="s">
        <v>844</v>
      </c>
      <c r="E13" s="17"/>
    </row>
    <row r="14" spans="2:5" ht="30" x14ac:dyDescent="0.25">
      <c r="B14" s="12">
        <f t="shared" si="0"/>
        <v>314</v>
      </c>
      <c r="C14" s="15" t="s">
        <v>340</v>
      </c>
      <c r="D14" s="36" t="s">
        <v>844</v>
      </c>
      <c r="E14" s="17"/>
    </row>
    <row r="15" spans="2:5" ht="45" x14ac:dyDescent="0.25">
      <c r="B15" s="12">
        <f t="shared" si="0"/>
        <v>315</v>
      </c>
      <c r="C15" s="15" t="s">
        <v>341</v>
      </c>
      <c r="D15" s="36" t="s">
        <v>844</v>
      </c>
      <c r="E15" s="17"/>
    </row>
    <row r="16" spans="2:5" ht="45" x14ac:dyDescent="0.25">
      <c r="B16" s="12">
        <f t="shared" si="0"/>
        <v>316</v>
      </c>
      <c r="C16" s="15" t="s">
        <v>342</v>
      </c>
      <c r="D16" s="17"/>
      <c r="E16" s="36" t="s">
        <v>849</v>
      </c>
    </row>
    <row r="17" spans="2:5" x14ac:dyDescent="0.25">
      <c r="B17" s="12">
        <f t="shared" si="0"/>
        <v>317</v>
      </c>
      <c r="C17" s="15" t="s">
        <v>343</v>
      </c>
      <c r="D17" s="36" t="s">
        <v>844</v>
      </c>
      <c r="E17" s="17"/>
    </row>
    <row r="18" spans="2:5" ht="30" x14ac:dyDescent="0.25">
      <c r="B18" s="12">
        <f t="shared" si="0"/>
        <v>318</v>
      </c>
      <c r="C18" s="15" t="s">
        <v>344</v>
      </c>
      <c r="D18" s="36" t="s">
        <v>844</v>
      </c>
      <c r="E18" s="17"/>
    </row>
    <row r="19" spans="2:5" ht="30" x14ac:dyDescent="0.25">
      <c r="B19" s="12">
        <f t="shared" si="0"/>
        <v>319</v>
      </c>
      <c r="C19" s="15" t="s">
        <v>345</v>
      </c>
      <c r="D19" s="36" t="s">
        <v>844</v>
      </c>
      <c r="E19" s="17"/>
    </row>
    <row r="20" spans="2:5" ht="30" x14ac:dyDescent="0.25">
      <c r="B20" s="12">
        <f t="shared" si="0"/>
        <v>320</v>
      </c>
      <c r="C20" s="15" t="s">
        <v>346</v>
      </c>
      <c r="D20" s="17"/>
      <c r="E20" s="36" t="s">
        <v>849</v>
      </c>
    </row>
    <row r="21" spans="2:5" ht="30" x14ac:dyDescent="0.25">
      <c r="B21" s="12">
        <f t="shared" si="0"/>
        <v>321</v>
      </c>
      <c r="C21" s="15" t="s">
        <v>347</v>
      </c>
      <c r="D21" s="17"/>
      <c r="E21" s="36" t="s">
        <v>849</v>
      </c>
    </row>
    <row r="22" spans="2:5" ht="30" x14ac:dyDescent="0.25">
      <c r="B22" s="12">
        <f t="shared" si="0"/>
        <v>322</v>
      </c>
      <c r="C22" s="15" t="s">
        <v>348</v>
      </c>
      <c r="D22" s="36" t="s">
        <v>844</v>
      </c>
      <c r="E22" s="17"/>
    </row>
    <row r="23" spans="2:5" ht="45" x14ac:dyDescent="0.25">
      <c r="B23" s="12">
        <f t="shared" si="0"/>
        <v>323</v>
      </c>
      <c r="C23" s="15" t="s">
        <v>349</v>
      </c>
      <c r="D23" s="17"/>
      <c r="E23" s="36" t="s">
        <v>849</v>
      </c>
    </row>
    <row r="24" spans="2:5" ht="30" x14ac:dyDescent="0.25">
      <c r="B24" s="12">
        <f t="shared" si="0"/>
        <v>324</v>
      </c>
      <c r="C24" s="15" t="s">
        <v>350</v>
      </c>
      <c r="D24" s="36" t="s">
        <v>844</v>
      </c>
      <c r="E24" s="17"/>
    </row>
    <row r="25" spans="2:5" ht="30" x14ac:dyDescent="0.25">
      <c r="B25" s="12">
        <f t="shared" si="0"/>
        <v>325</v>
      </c>
      <c r="C25" s="15" t="s">
        <v>351</v>
      </c>
      <c r="D25" s="36" t="s">
        <v>844</v>
      </c>
      <c r="E25" s="17"/>
    </row>
    <row r="26" spans="2:5" ht="135" x14ac:dyDescent="0.25">
      <c r="B26" s="12">
        <f t="shared" si="0"/>
        <v>326</v>
      </c>
      <c r="C26" s="15" t="s">
        <v>352</v>
      </c>
      <c r="D26" s="17"/>
      <c r="E26" s="36" t="s">
        <v>847</v>
      </c>
    </row>
    <row r="27" spans="2:5" ht="60" x14ac:dyDescent="0.25">
      <c r="B27" s="12">
        <f t="shared" si="0"/>
        <v>327</v>
      </c>
      <c r="C27" s="15" t="s">
        <v>353</v>
      </c>
      <c r="D27" s="36" t="s">
        <v>844</v>
      </c>
      <c r="E27" s="17"/>
    </row>
    <row r="28" spans="2:5" x14ac:dyDescent="0.25">
      <c r="B28" s="12">
        <f t="shared" si="0"/>
        <v>328</v>
      </c>
      <c r="C28" s="15" t="s">
        <v>354</v>
      </c>
      <c r="D28" s="36" t="s">
        <v>844</v>
      </c>
      <c r="E28" s="17"/>
    </row>
    <row r="29" spans="2:5" ht="30" x14ac:dyDescent="0.25">
      <c r="B29" s="12">
        <f t="shared" si="0"/>
        <v>329</v>
      </c>
      <c r="C29" s="15" t="s">
        <v>355</v>
      </c>
      <c r="D29" s="17"/>
      <c r="E29" s="36" t="s">
        <v>849</v>
      </c>
    </row>
    <row r="30" spans="2:5" x14ac:dyDescent="0.25">
      <c r="B30" s="12">
        <f t="shared" si="0"/>
        <v>330</v>
      </c>
      <c r="C30" s="15" t="s">
        <v>356</v>
      </c>
      <c r="D30" s="17"/>
      <c r="E30" s="36" t="s">
        <v>849</v>
      </c>
    </row>
    <row r="31" spans="2:5" ht="60" x14ac:dyDescent="0.25">
      <c r="B31" s="12">
        <f t="shared" si="0"/>
        <v>331</v>
      </c>
      <c r="C31" s="15" t="s">
        <v>357</v>
      </c>
      <c r="D31" s="17"/>
      <c r="E31" s="36" t="s">
        <v>849</v>
      </c>
    </row>
    <row r="32" spans="2:5" ht="45" x14ac:dyDescent="0.25">
      <c r="B32" s="12">
        <f t="shared" si="0"/>
        <v>332</v>
      </c>
      <c r="C32" s="15" t="s">
        <v>358</v>
      </c>
      <c r="D32" s="17"/>
      <c r="E32" s="36" t="s">
        <v>849</v>
      </c>
    </row>
    <row r="33" spans="2:5" ht="30" x14ac:dyDescent="0.25">
      <c r="B33" s="12">
        <f t="shared" si="0"/>
        <v>333</v>
      </c>
      <c r="C33" s="15" t="s">
        <v>359</v>
      </c>
      <c r="D33" s="17"/>
      <c r="E33" s="36" t="s">
        <v>849</v>
      </c>
    </row>
    <row r="34" spans="2:5" x14ac:dyDescent="0.25">
      <c r="B34" s="12">
        <f t="shared" si="0"/>
        <v>334</v>
      </c>
      <c r="C34" s="15" t="s">
        <v>360</v>
      </c>
      <c r="D34" s="36" t="s">
        <v>844</v>
      </c>
      <c r="E34" s="17"/>
    </row>
    <row r="35" spans="2:5" x14ac:dyDescent="0.25">
      <c r="B35" s="12">
        <f t="shared" si="0"/>
        <v>335</v>
      </c>
      <c r="C35" s="15" t="s">
        <v>361</v>
      </c>
      <c r="D35" s="17"/>
      <c r="E35" s="36" t="s">
        <v>849</v>
      </c>
    </row>
    <row r="36" spans="2:5" ht="30" x14ac:dyDescent="0.25">
      <c r="B36" s="12">
        <f t="shared" si="0"/>
        <v>336</v>
      </c>
      <c r="C36" s="15" t="s">
        <v>362</v>
      </c>
      <c r="D36" s="17"/>
      <c r="E36" s="36" t="s">
        <v>849</v>
      </c>
    </row>
    <row r="37" spans="2:5" ht="30" x14ac:dyDescent="0.25">
      <c r="B37" s="12">
        <f t="shared" si="0"/>
        <v>337</v>
      </c>
      <c r="C37" s="15" t="s">
        <v>363</v>
      </c>
      <c r="D37" s="17"/>
      <c r="E37" s="36" t="s">
        <v>849</v>
      </c>
    </row>
    <row r="38" spans="2:5" ht="45" x14ac:dyDescent="0.25">
      <c r="B38" s="12">
        <f t="shared" si="0"/>
        <v>338</v>
      </c>
      <c r="C38" s="15" t="s">
        <v>364</v>
      </c>
      <c r="D38" s="17"/>
      <c r="E38" s="36" t="s">
        <v>849</v>
      </c>
    </row>
    <row r="39" spans="2:5" ht="30" x14ac:dyDescent="0.25">
      <c r="B39" s="12">
        <f t="shared" si="0"/>
        <v>339</v>
      </c>
      <c r="C39" s="15" t="s">
        <v>365</v>
      </c>
      <c r="D39" s="17"/>
      <c r="E39" s="36" t="s">
        <v>849</v>
      </c>
    </row>
    <row r="40" spans="2:5" ht="30" x14ac:dyDescent="0.25">
      <c r="B40" s="12">
        <f t="shared" si="0"/>
        <v>340</v>
      </c>
      <c r="C40" s="15" t="s">
        <v>366</v>
      </c>
      <c r="D40" s="36" t="s">
        <v>844</v>
      </c>
      <c r="E40" s="17"/>
    </row>
    <row r="41" spans="2:5" ht="60" x14ac:dyDescent="0.25">
      <c r="B41" s="12">
        <f t="shared" si="0"/>
        <v>341</v>
      </c>
      <c r="C41" s="15" t="s">
        <v>367</v>
      </c>
      <c r="D41" s="36" t="s">
        <v>844</v>
      </c>
      <c r="E41" s="17"/>
    </row>
    <row r="42" spans="2:5" ht="45" x14ac:dyDescent="0.25">
      <c r="B42" s="12">
        <f t="shared" si="0"/>
        <v>342</v>
      </c>
      <c r="C42" s="15" t="s">
        <v>368</v>
      </c>
      <c r="D42" s="36" t="s">
        <v>844</v>
      </c>
      <c r="E42" s="17"/>
    </row>
    <row r="43" spans="2:5" ht="45" x14ac:dyDescent="0.25">
      <c r="B43" s="12">
        <f t="shared" si="0"/>
        <v>343</v>
      </c>
      <c r="C43" s="15" t="s">
        <v>369</v>
      </c>
      <c r="D43" s="36" t="s">
        <v>844</v>
      </c>
      <c r="E43" s="17"/>
    </row>
    <row r="44" spans="2:5" ht="60" x14ac:dyDescent="0.25">
      <c r="B44" s="12">
        <f t="shared" si="0"/>
        <v>344</v>
      </c>
      <c r="C44" s="15" t="s">
        <v>370</v>
      </c>
      <c r="D44" s="36" t="s">
        <v>844</v>
      </c>
      <c r="E44" s="17"/>
    </row>
    <row r="45" spans="2:5" ht="45" x14ac:dyDescent="0.25">
      <c r="B45" s="12">
        <f t="shared" si="0"/>
        <v>345</v>
      </c>
      <c r="C45" s="15" t="s">
        <v>371</v>
      </c>
      <c r="D45" s="36" t="s">
        <v>844</v>
      </c>
      <c r="E45" s="17"/>
    </row>
    <row r="46" spans="2:5" ht="30" x14ac:dyDescent="0.25">
      <c r="B46" s="12">
        <f t="shared" si="0"/>
        <v>346</v>
      </c>
      <c r="C46" s="15" t="s">
        <v>372</v>
      </c>
      <c r="D46" s="36" t="s">
        <v>844</v>
      </c>
      <c r="E46" s="17"/>
    </row>
    <row r="47" spans="2:5" ht="30" x14ac:dyDescent="0.25">
      <c r="B47" s="12">
        <f t="shared" si="0"/>
        <v>347</v>
      </c>
      <c r="C47" s="15" t="s">
        <v>373</v>
      </c>
      <c r="D47" s="36" t="s">
        <v>844</v>
      </c>
      <c r="E47" s="17"/>
    </row>
    <row r="48" spans="2:5" ht="60" x14ac:dyDescent="0.25">
      <c r="B48" s="12">
        <f t="shared" si="0"/>
        <v>348</v>
      </c>
      <c r="C48" s="15" t="s">
        <v>374</v>
      </c>
      <c r="D48" s="36" t="s">
        <v>844</v>
      </c>
      <c r="E48" s="17"/>
    </row>
    <row r="49" spans="2:5" ht="30" x14ac:dyDescent="0.25">
      <c r="B49" s="12">
        <f t="shared" si="0"/>
        <v>349</v>
      </c>
      <c r="C49" s="15" t="s">
        <v>375</v>
      </c>
      <c r="D49" s="36" t="s">
        <v>844</v>
      </c>
      <c r="E49" s="17"/>
    </row>
    <row r="50" spans="2:5" ht="30" x14ac:dyDescent="0.25">
      <c r="B50" s="12">
        <f t="shared" si="0"/>
        <v>350</v>
      </c>
      <c r="C50" s="15" t="s">
        <v>376</v>
      </c>
      <c r="D50" s="36" t="s">
        <v>844</v>
      </c>
      <c r="E50" s="17"/>
    </row>
    <row r="51" spans="2:5" ht="30" x14ac:dyDescent="0.25">
      <c r="B51" s="12">
        <f t="shared" si="0"/>
        <v>351</v>
      </c>
      <c r="C51" s="15" t="s">
        <v>377</v>
      </c>
      <c r="D51" s="36" t="s">
        <v>844</v>
      </c>
      <c r="E51" s="17"/>
    </row>
    <row r="52" spans="2:5" ht="30" x14ac:dyDescent="0.25">
      <c r="B52" s="12">
        <f t="shared" si="0"/>
        <v>352</v>
      </c>
      <c r="C52" s="15" t="s">
        <v>378</v>
      </c>
      <c r="D52" s="36" t="s">
        <v>844</v>
      </c>
      <c r="E52" s="17"/>
    </row>
    <row r="53" spans="2:5" ht="30" x14ac:dyDescent="0.25">
      <c r="B53" s="12">
        <f t="shared" si="0"/>
        <v>353</v>
      </c>
      <c r="C53" s="15" t="s">
        <v>379</v>
      </c>
      <c r="D53" s="36" t="s">
        <v>844</v>
      </c>
      <c r="E53" s="17"/>
    </row>
    <row r="54" spans="2:5" ht="45" x14ac:dyDescent="0.25">
      <c r="B54" s="12">
        <f t="shared" si="0"/>
        <v>354</v>
      </c>
      <c r="C54" s="15" t="s">
        <v>380</v>
      </c>
      <c r="D54" s="17"/>
      <c r="E54" s="36" t="s">
        <v>849</v>
      </c>
    </row>
    <row r="55" spans="2:5" ht="30" x14ac:dyDescent="0.25">
      <c r="B55" s="12">
        <f t="shared" si="0"/>
        <v>355</v>
      </c>
      <c r="C55" s="15" t="s">
        <v>381</v>
      </c>
      <c r="D55" s="36" t="s">
        <v>844</v>
      </c>
      <c r="E55" s="17"/>
    </row>
    <row r="56" spans="2:5" ht="45" x14ac:dyDescent="0.25">
      <c r="B56" s="12">
        <f t="shared" si="0"/>
        <v>356</v>
      </c>
      <c r="C56" s="15" t="s">
        <v>382</v>
      </c>
      <c r="D56" s="23"/>
      <c r="E56" s="36" t="s">
        <v>849</v>
      </c>
    </row>
    <row r="57" spans="2:5" ht="30" x14ac:dyDescent="0.25">
      <c r="B57" s="46">
        <f t="shared" si="0"/>
        <v>357</v>
      </c>
      <c r="C57" s="15" t="s">
        <v>383</v>
      </c>
      <c r="D57" s="17"/>
      <c r="E57" s="36" t="s">
        <v>849</v>
      </c>
    </row>
    <row r="58" spans="2:5" ht="30" x14ac:dyDescent="0.25">
      <c r="B58" s="46">
        <f t="shared" si="0"/>
        <v>358</v>
      </c>
      <c r="C58" s="15" t="s">
        <v>384</v>
      </c>
      <c r="D58" s="17"/>
      <c r="E58" s="36" t="s">
        <v>849</v>
      </c>
    </row>
    <row r="59" spans="2:5" ht="45" x14ac:dyDescent="0.25">
      <c r="B59" s="46">
        <f t="shared" si="0"/>
        <v>359</v>
      </c>
      <c r="C59" s="15" t="s">
        <v>385</v>
      </c>
      <c r="D59" s="17"/>
      <c r="E59" s="36" t="s">
        <v>849</v>
      </c>
    </row>
    <row r="60" spans="2:5" ht="30" x14ac:dyDescent="0.25">
      <c r="B60" s="46">
        <f t="shared" si="0"/>
        <v>360</v>
      </c>
      <c r="C60" s="15" t="s">
        <v>386</v>
      </c>
      <c r="D60" s="17"/>
      <c r="E60" s="36" t="s">
        <v>849</v>
      </c>
    </row>
    <row r="61" spans="2:5" ht="30" x14ac:dyDescent="0.25">
      <c r="B61" s="46">
        <f t="shared" si="0"/>
        <v>361</v>
      </c>
      <c r="C61" s="15" t="s">
        <v>387</v>
      </c>
      <c r="D61" s="17"/>
      <c r="E61" s="36" t="s">
        <v>849</v>
      </c>
    </row>
    <row r="62" spans="2:5" ht="45" x14ac:dyDescent="0.25">
      <c r="B62" s="46">
        <f t="shared" si="0"/>
        <v>362</v>
      </c>
      <c r="C62" s="15" t="s">
        <v>388</v>
      </c>
      <c r="D62" s="17"/>
      <c r="E62" s="36" t="s">
        <v>849</v>
      </c>
    </row>
    <row r="63" spans="2:5" x14ac:dyDescent="0.25">
      <c r="B63" s="55">
        <f t="shared" si="0"/>
        <v>363</v>
      </c>
      <c r="C63" s="19" t="s">
        <v>389</v>
      </c>
      <c r="D63" s="56"/>
      <c r="E63" s="57" t="s">
        <v>849</v>
      </c>
    </row>
    <row r="64" spans="2:5" ht="30" x14ac:dyDescent="0.25">
      <c r="B64" s="43">
        <f t="shared" si="0"/>
        <v>364</v>
      </c>
      <c r="C64" s="15" t="s">
        <v>390</v>
      </c>
      <c r="D64" s="17"/>
      <c r="E64" s="36" t="s">
        <v>849</v>
      </c>
    </row>
    <row r="65" spans="2:5" ht="45" x14ac:dyDescent="0.25">
      <c r="B65" s="43">
        <f t="shared" si="0"/>
        <v>365</v>
      </c>
      <c r="C65" s="15" t="s">
        <v>391</v>
      </c>
      <c r="D65" s="17"/>
      <c r="E65" s="36" t="s">
        <v>849</v>
      </c>
    </row>
    <row r="66" spans="2:5" x14ac:dyDescent="0.25">
      <c r="D66" s="48"/>
      <c r="E66" s="4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6"/>
  <sheetViews>
    <sheetView zoomScale="80" zoomScaleNormal="80" workbookViewId="0">
      <pane ySplit="1" topLeftCell="A2" activePane="bottomLeft" state="frozen"/>
      <selection activeCell="B1" sqref="B1"/>
      <selection pane="bottomLeft" activeCell="F1" sqref="F1:G1048576"/>
    </sheetView>
  </sheetViews>
  <sheetFormatPr baseColWidth="10" defaultRowHeight="15" x14ac:dyDescent="0.25"/>
  <cols>
    <col min="1" max="1" width="2.7109375" customWidth="1"/>
    <col min="2" max="2" width="4.42578125" bestFit="1" customWidth="1"/>
    <col min="3" max="3" width="65.42578125" customWidth="1"/>
    <col min="4" max="5" width="17.140625" customWidth="1"/>
  </cols>
  <sheetData>
    <row r="1" spans="2:5" ht="30" x14ac:dyDescent="0.25">
      <c r="B1" s="5" t="s">
        <v>26</v>
      </c>
      <c r="C1" s="5" t="s">
        <v>22</v>
      </c>
      <c r="D1" s="40" t="s">
        <v>845</v>
      </c>
      <c r="E1" s="14" t="s">
        <v>848</v>
      </c>
    </row>
    <row r="2" spans="2:5" ht="60" x14ac:dyDescent="0.25">
      <c r="B2" s="6">
        <f>'FC3. Mapas'!B65+1</f>
        <v>366</v>
      </c>
      <c r="C2" s="15" t="s">
        <v>392</v>
      </c>
      <c r="D2" s="17"/>
      <c r="E2" s="36" t="s">
        <v>847</v>
      </c>
    </row>
    <row r="3" spans="2:5" ht="120" x14ac:dyDescent="0.25">
      <c r="B3" s="6">
        <f t="shared" ref="B3:B34" si="0">B2+1</f>
        <v>367</v>
      </c>
      <c r="C3" s="15" t="s">
        <v>393</v>
      </c>
      <c r="D3" s="17"/>
      <c r="E3" s="36" t="s">
        <v>847</v>
      </c>
    </row>
    <row r="4" spans="2:5" ht="409.5" x14ac:dyDescent="0.25">
      <c r="B4" s="6">
        <f t="shared" si="0"/>
        <v>368</v>
      </c>
      <c r="C4" s="15" t="s">
        <v>394</v>
      </c>
      <c r="D4" s="36" t="s">
        <v>844</v>
      </c>
      <c r="E4" s="17"/>
    </row>
    <row r="5" spans="2:5" ht="165" x14ac:dyDescent="0.25">
      <c r="B5" s="58">
        <f t="shared" si="0"/>
        <v>369</v>
      </c>
      <c r="C5" s="59" t="s">
        <v>395</v>
      </c>
      <c r="D5" s="60" t="s">
        <v>844</v>
      </c>
      <c r="E5" s="60"/>
    </row>
    <row r="6" spans="2:5" ht="45" x14ac:dyDescent="0.25">
      <c r="B6" s="6">
        <f t="shared" si="0"/>
        <v>370</v>
      </c>
      <c r="C6" s="15" t="s">
        <v>396</v>
      </c>
      <c r="D6" s="36" t="s">
        <v>844</v>
      </c>
      <c r="E6" s="17"/>
    </row>
    <row r="7" spans="2:5" ht="30" x14ac:dyDescent="0.25">
      <c r="B7" s="6">
        <f t="shared" si="0"/>
        <v>371</v>
      </c>
      <c r="C7" s="15" t="s">
        <v>397</v>
      </c>
      <c r="D7" s="36" t="s">
        <v>844</v>
      </c>
      <c r="E7" s="17"/>
    </row>
    <row r="8" spans="2:5" ht="30" x14ac:dyDescent="0.25">
      <c r="B8" s="6">
        <f t="shared" si="0"/>
        <v>372</v>
      </c>
      <c r="C8" s="15" t="s">
        <v>398</v>
      </c>
      <c r="D8" s="17"/>
      <c r="E8" s="36" t="s">
        <v>847</v>
      </c>
    </row>
    <row r="9" spans="2:5" ht="45" x14ac:dyDescent="0.25">
      <c r="B9" s="6">
        <f t="shared" si="0"/>
        <v>373</v>
      </c>
      <c r="C9" s="15" t="s">
        <v>399</v>
      </c>
      <c r="D9" s="36" t="s">
        <v>844</v>
      </c>
      <c r="E9" s="17"/>
    </row>
    <row r="10" spans="2:5" ht="30" x14ac:dyDescent="0.25">
      <c r="B10" s="6">
        <f t="shared" si="0"/>
        <v>374</v>
      </c>
      <c r="C10" s="15" t="s">
        <v>400</v>
      </c>
      <c r="D10" s="36" t="s">
        <v>844</v>
      </c>
      <c r="E10" s="17"/>
    </row>
    <row r="11" spans="2:5" ht="105" x14ac:dyDescent="0.25">
      <c r="B11" s="6">
        <f t="shared" si="0"/>
        <v>375</v>
      </c>
      <c r="C11" s="15" t="s">
        <v>401</v>
      </c>
      <c r="D11" s="36" t="s">
        <v>844</v>
      </c>
      <c r="E11" s="17"/>
    </row>
    <row r="12" spans="2:5" ht="120" x14ac:dyDescent="0.25">
      <c r="B12" s="6">
        <f t="shared" si="0"/>
        <v>376</v>
      </c>
      <c r="C12" s="15" t="s">
        <v>402</v>
      </c>
      <c r="D12" s="36" t="s">
        <v>844</v>
      </c>
      <c r="E12" s="17"/>
    </row>
    <row r="13" spans="2:5" ht="30" x14ac:dyDescent="0.25">
      <c r="B13" s="6">
        <f t="shared" si="0"/>
        <v>377</v>
      </c>
      <c r="C13" s="15" t="s">
        <v>403</v>
      </c>
      <c r="D13" s="17"/>
      <c r="E13" s="36" t="s">
        <v>849</v>
      </c>
    </row>
    <row r="14" spans="2:5" ht="30" x14ac:dyDescent="0.25">
      <c r="B14" s="6">
        <f t="shared" si="0"/>
        <v>378</v>
      </c>
      <c r="C14" s="15" t="s">
        <v>404</v>
      </c>
      <c r="D14" s="17"/>
      <c r="E14" s="36" t="s">
        <v>849</v>
      </c>
    </row>
    <row r="15" spans="2:5" ht="45" x14ac:dyDescent="0.25">
      <c r="B15" s="6">
        <f t="shared" si="0"/>
        <v>379</v>
      </c>
      <c r="C15" s="15" t="s">
        <v>405</v>
      </c>
      <c r="D15" s="17"/>
      <c r="E15" s="36" t="s">
        <v>849</v>
      </c>
    </row>
    <row r="16" spans="2:5" ht="30" x14ac:dyDescent="0.25">
      <c r="B16" s="6">
        <f t="shared" si="0"/>
        <v>380</v>
      </c>
      <c r="C16" s="15" t="s">
        <v>406</v>
      </c>
      <c r="D16" s="17"/>
      <c r="E16" s="36" t="s">
        <v>849</v>
      </c>
    </row>
    <row r="17" spans="2:5" ht="60" x14ac:dyDescent="0.25">
      <c r="B17" s="6">
        <f t="shared" si="0"/>
        <v>381</v>
      </c>
      <c r="C17" s="15" t="s">
        <v>407</v>
      </c>
      <c r="D17" s="36" t="s">
        <v>844</v>
      </c>
      <c r="E17" s="17"/>
    </row>
    <row r="18" spans="2:5" ht="45" x14ac:dyDescent="0.25">
      <c r="B18" s="6">
        <f t="shared" si="0"/>
        <v>382</v>
      </c>
      <c r="C18" s="15" t="s">
        <v>408</v>
      </c>
      <c r="D18" s="36" t="s">
        <v>844</v>
      </c>
      <c r="E18" s="17"/>
    </row>
    <row r="19" spans="2:5" ht="60" x14ac:dyDescent="0.25">
      <c r="B19" s="6">
        <f t="shared" si="0"/>
        <v>383</v>
      </c>
      <c r="C19" s="15" t="s">
        <v>409</v>
      </c>
      <c r="D19" s="36" t="s">
        <v>844</v>
      </c>
      <c r="E19" s="17"/>
    </row>
    <row r="20" spans="2:5" ht="30" x14ac:dyDescent="0.25">
      <c r="B20" s="6">
        <f t="shared" si="0"/>
        <v>384</v>
      </c>
      <c r="C20" s="15" t="s">
        <v>410</v>
      </c>
      <c r="D20" s="36" t="s">
        <v>844</v>
      </c>
      <c r="E20" s="17"/>
    </row>
    <row r="21" spans="2:5" ht="45" x14ac:dyDescent="0.25">
      <c r="B21" s="6">
        <f t="shared" si="0"/>
        <v>385</v>
      </c>
      <c r="C21" s="15" t="s">
        <v>411</v>
      </c>
      <c r="D21" s="36" t="s">
        <v>844</v>
      </c>
      <c r="E21" s="17"/>
    </row>
    <row r="22" spans="2:5" ht="45" x14ac:dyDescent="0.25">
      <c r="B22" s="6">
        <f t="shared" si="0"/>
        <v>386</v>
      </c>
      <c r="C22" s="15" t="s">
        <v>412</v>
      </c>
      <c r="D22" s="36" t="s">
        <v>844</v>
      </c>
      <c r="E22" s="17"/>
    </row>
    <row r="23" spans="2:5" ht="30" x14ac:dyDescent="0.25">
      <c r="B23" s="6">
        <f t="shared" si="0"/>
        <v>387</v>
      </c>
      <c r="C23" s="15" t="s">
        <v>413</v>
      </c>
      <c r="D23" s="36" t="s">
        <v>844</v>
      </c>
      <c r="E23" s="17"/>
    </row>
    <row r="24" spans="2:5" ht="45" x14ac:dyDescent="0.25">
      <c r="B24" s="6">
        <f t="shared" si="0"/>
        <v>388</v>
      </c>
      <c r="C24" s="15" t="s">
        <v>414</v>
      </c>
      <c r="D24" s="17"/>
      <c r="E24" s="36" t="s">
        <v>847</v>
      </c>
    </row>
    <row r="25" spans="2:5" ht="45" x14ac:dyDescent="0.25">
      <c r="B25" s="6">
        <f t="shared" si="0"/>
        <v>389</v>
      </c>
      <c r="C25" s="15" t="s">
        <v>415</v>
      </c>
      <c r="D25" s="36" t="s">
        <v>844</v>
      </c>
      <c r="E25" s="17"/>
    </row>
    <row r="26" spans="2:5" ht="30" x14ac:dyDescent="0.25">
      <c r="B26" s="6">
        <f t="shared" si="0"/>
        <v>390</v>
      </c>
      <c r="C26" s="15" t="s">
        <v>416</v>
      </c>
      <c r="D26" s="36" t="s">
        <v>844</v>
      </c>
      <c r="E26" s="17"/>
    </row>
    <row r="27" spans="2:5" ht="30" x14ac:dyDescent="0.25">
      <c r="B27" s="6">
        <f t="shared" si="0"/>
        <v>391</v>
      </c>
      <c r="C27" s="15" t="s">
        <v>417</v>
      </c>
      <c r="D27" s="17"/>
      <c r="E27" s="36" t="s">
        <v>847</v>
      </c>
    </row>
    <row r="28" spans="2:5" ht="30" x14ac:dyDescent="0.25">
      <c r="B28" s="6">
        <f t="shared" si="0"/>
        <v>392</v>
      </c>
      <c r="C28" s="15" t="s">
        <v>418</v>
      </c>
      <c r="D28" s="36" t="s">
        <v>844</v>
      </c>
      <c r="E28" s="17"/>
    </row>
    <row r="29" spans="2:5" ht="60" x14ac:dyDescent="0.25">
      <c r="B29" s="6">
        <f t="shared" si="0"/>
        <v>393</v>
      </c>
      <c r="C29" s="15" t="s">
        <v>419</v>
      </c>
      <c r="D29" s="36" t="s">
        <v>844</v>
      </c>
      <c r="E29" s="17"/>
    </row>
    <row r="30" spans="2:5" ht="195" x14ac:dyDescent="0.25">
      <c r="B30" s="6">
        <f t="shared" si="0"/>
        <v>394</v>
      </c>
      <c r="C30" s="15" t="s">
        <v>420</v>
      </c>
      <c r="D30" s="36" t="s">
        <v>844</v>
      </c>
      <c r="E30" s="17"/>
    </row>
    <row r="31" spans="2:5" ht="45" x14ac:dyDescent="0.25">
      <c r="B31" s="6">
        <f t="shared" si="0"/>
        <v>395</v>
      </c>
      <c r="C31" s="15" t="s">
        <v>421</v>
      </c>
      <c r="D31" s="36" t="s">
        <v>844</v>
      </c>
      <c r="E31" s="17"/>
    </row>
    <row r="32" spans="2:5" ht="60" x14ac:dyDescent="0.25">
      <c r="B32" s="6">
        <f t="shared" si="0"/>
        <v>396</v>
      </c>
      <c r="C32" s="15" t="s">
        <v>422</v>
      </c>
      <c r="D32" s="36" t="s">
        <v>844</v>
      </c>
      <c r="E32" s="17"/>
    </row>
    <row r="33" spans="2:5" ht="30" x14ac:dyDescent="0.25">
      <c r="B33" s="6">
        <f t="shared" si="0"/>
        <v>397</v>
      </c>
      <c r="C33" s="15" t="s">
        <v>423</v>
      </c>
      <c r="D33" s="36" t="s">
        <v>844</v>
      </c>
      <c r="E33" s="17"/>
    </row>
    <row r="34" spans="2:5" ht="60" x14ac:dyDescent="0.25">
      <c r="B34" s="6">
        <f t="shared" si="0"/>
        <v>398</v>
      </c>
      <c r="C34" s="15" t="s">
        <v>424</v>
      </c>
      <c r="D34" s="36" t="s">
        <v>844</v>
      </c>
      <c r="E34" s="17"/>
    </row>
    <row r="35" spans="2:5" ht="30" x14ac:dyDescent="0.25">
      <c r="B35" s="6">
        <f t="shared" ref="B35:B65" si="1">B34+1</f>
        <v>399</v>
      </c>
      <c r="C35" s="15" t="s">
        <v>425</v>
      </c>
      <c r="D35" s="36" t="s">
        <v>844</v>
      </c>
      <c r="E35" s="17"/>
    </row>
    <row r="36" spans="2:5" ht="75" x14ac:dyDescent="0.25">
      <c r="B36" s="6">
        <f t="shared" si="1"/>
        <v>400</v>
      </c>
      <c r="C36" s="15" t="s">
        <v>426</v>
      </c>
      <c r="D36" s="17"/>
      <c r="E36" s="36" t="s">
        <v>847</v>
      </c>
    </row>
    <row r="37" spans="2:5" ht="30" x14ac:dyDescent="0.25">
      <c r="B37" s="6">
        <f t="shared" si="1"/>
        <v>401</v>
      </c>
      <c r="C37" s="15" t="s">
        <v>427</v>
      </c>
      <c r="D37" s="36" t="s">
        <v>844</v>
      </c>
      <c r="E37" s="17"/>
    </row>
    <row r="38" spans="2:5" ht="75" x14ac:dyDescent="0.25">
      <c r="B38" s="6">
        <f t="shared" si="1"/>
        <v>402</v>
      </c>
      <c r="C38" s="15" t="s">
        <v>428</v>
      </c>
      <c r="D38" s="36" t="s">
        <v>844</v>
      </c>
      <c r="E38" s="17"/>
    </row>
    <row r="39" spans="2:5" ht="45" x14ac:dyDescent="0.25">
      <c r="B39" s="6">
        <f t="shared" si="1"/>
        <v>403</v>
      </c>
      <c r="C39" s="15" t="s">
        <v>429</v>
      </c>
      <c r="D39" s="36" t="s">
        <v>844</v>
      </c>
      <c r="E39" s="17"/>
    </row>
    <row r="40" spans="2:5" ht="30" x14ac:dyDescent="0.25">
      <c r="B40" s="43">
        <f t="shared" si="1"/>
        <v>404</v>
      </c>
      <c r="C40" s="15" t="s">
        <v>430</v>
      </c>
      <c r="D40" s="17"/>
      <c r="E40" s="36" t="s">
        <v>847</v>
      </c>
    </row>
    <row r="41" spans="2:5" ht="45" x14ac:dyDescent="0.25">
      <c r="B41" s="6">
        <f t="shared" si="1"/>
        <v>405</v>
      </c>
      <c r="C41" s="15" t="s">
        <v>431</v>
      </c>
      <c r="D41" s="36" t="s">
        <v>844</v>
      </c>
      <c r="E41" s="17"/>
    </row>
    <row r="42" spans="2:5" ht="75" x14ac:dyDescent="0.25">
      <c r="B42" s="6">
        <f t="shared" si="1"/>
        <v>406</v>
      </c>
      <c r="C42" s="15" t="s">
        <v>432</v>
      </c>
      <c r="D42" s="36" t="s">
        <v>844</v>
      </c>
      <c r="E42" s="17"/>
    </row>
    <row r="43" spans="2:5" ht="60" x14ac:dyDescent="0.25">
      <c r="B43" s="6">
        <f t="shared" si="1"/>
        <v>407</v>
      </c>
      <c r="C43" s="15" t="s">
        <v>433</v>
      </c>
      <c r="D43" s="36" t="s">
        <v>844</v>
      </c>
      <c r="E43" s="17"/>
    </row>
    <row r="44" spans="2:5" ht="150" x14ac:dyDescent="0.25">
      <c r="B44" s="6">
        <f t="shared" si="1"/>
        <v>408</v>
      </c>
      <c r="C44" s="15" t="s">
        <v>434</v>
      </c>
      <c r="D44" s="36" t="s">
        <v>844</v>
      </c>
      <c r="E44" s="17"/>
    </row>
    <row r="45" spans="2:5" ht="30" x14ac:dyDescent="0.25">
      <c r="B45" s="6">
        <f t="shared" si="1"/>
        <v>409</v>
      </c>
      <c r="C45" s="15" t="s">
        <v>435</v>
      </c>
      <c r="D45" s="36" t="s">
        <v>844</v>
      </c>
      <c r="E45" s="17"/>
    </row>
    <row r="46" spans="2:5" ht="90" x14ac:dyDescent="0.25">
      <c r="B46" s="6">
        <f t="shared" si="1"/>
        <v>410</v>
      </c>
      <c r="C46" s="15" t="s">
        <v>436</v>
      </c>
      <c r="D46" s="36" t="s">
        <v>844</v>
      </c>
      <c r="E46" s="17"/>
    </row>
    <row r="47" spans="2:5" ht="45" x14ac:dyDescent="0.25">
      <c r="B47" s="6">
        <f t="shared" si="1"/>
        <v>411</v>
      </c>
      <c r="C47" s="15" t="s">
        <v>437</v>
      </c>
      <c r="D47" s="36" t="s">
        <v>844</v>
      </c>
      <c r="E47" s="17"/>
    </row>
    <row r="48" spans="2:5" ht="60" x14ac:dyDescent="0.25">
      <c r="B48" s="6">
        <f t="shared" si="1"/>
        <v>412</v>
      </c>
      <c r="C48" s="15" t="s">
        <v>438</v>
      </c>
      <c r="D48" s="36" t="s">
        <v>844</v>
      </c>
      <c r="E48" s="17"/>
    </row>
    <row r="49" spans="2:5" ht="90" x14ac:dyDescent="0.25">
      <c r="B49" s="6">
        <f t="shared" si="1"/>
        <v>413</v>
      </c>
      <c r="C49" s="15" t="s">
        <v>439</v>
      </c>
      <c r="D49" s="36" t="s">
        <v>844</v>
      </c>
      <c r="E49" s="17"/>
    </row>
    <row r="50" spans="2:5" ht="60" x14ac:dyDescent="0.25">
      <c r="B50" s="6">
        <f t="shared" si="1"/>
        <v>414</v>
      </c>
      <c r="C50" s="15" t="s">
        <v>440</v>
      </c>
      <c r="D50" s="36" t="s">
        <v>844</v>
      </c>
      <c r="E50" s="17"/>
    </row>
    <row r="51" spans="2:5" ht="75" x14ac:dyDescent="0.25">
      <c r="B51" s="6">
        <f t="shared" si="1"/>
        <v>415</v>
      </c>
      <c r="C51" s="15" t="s">
        <v>441</v>
      </c>
      <c r="D51" s="36" t="s">
        <v>844</v>
      </c>
      <c r="E51" s="17"/>
    </row>
    <row r="52" spans="2:5" ht="60" x14ac:dyDescent="0.25">
      <c r="B52" s="6">
        <f t="shared" si="1"/>
        <v>416</v>
      </c>
      <c r="C52" s="15" t="s">
        <v>442</v>
      </c>
      <c r="D52" s="36" t="s">
        <v>844</v>
      </c>
      <c r="E52" s="17"/>
    </row>
    <row r="53" spans="2:5" ht="45" x14ac:dyDescent="0.25">
      <c r="B53" s="6">
        <f t="shared" si="1"/>
        <v>417</v>
      </c>
      <c r="C53" s="15" t="s">
        <v>443</v>
      </c>
      <c r="D53" s="36" t="s">
        <v>844</v>
      </c>
      <c r="E53" s="17"/>
    </row>
    <row r="54" spans="2:5" ht="90" x14ac:dyDescent="0.25">
      <c r="B54" s="6">
        <f t="shared" si="1"/>
        <v>418</v>
      </c>
      <c r="C54" s="15" t="s">
        <v>444</v>
      </c>
      <c r="D54" s="17"/>
      <c r="E54" s="36" t="s">
        <v>847</v>
      </c>
    </row>
    <row r="55" spans="2:5" ht="60" x14ac:dyDescent="0.25">
      <c r="B55" s="6">
        <f t="shared" si="1"/>
        <v>419</v>
      </c>
      <c r="C55" s="15" t="s">
        <v>445</v>
      </c>
      <c r="D55" s="17"/>
      <c r="E55" s="36" t="s">
        <v>849</v>
      </c>
    </row>
    <row r="56" spans="2:5" ht="45" x14ac:dyDescent="0.25">
      <c r="B56" s="6">
        <f t="shared" si="1"/>
        <v>420</v>
      </c>
      <c r="C56" s="15" t="s">
        <v>446</v>
      </c>
      <c r="D56" s="23"/>
      <c r="E56" s="36" t="s">
        <v>849</v>
      </c>
    </row>
    <row r="57" spans="2:5" ht="45" x14ac:dyDescent="0.25">
      <c r="B57" s="6">
        <f t="shared" si="1"/>
        <v>421</v>
      </c>
      <c r="C57" s="15" t="s">
        <v>447</v>
      </c>
      <c r="D57" s="23"/>
      <c r="E57" s="36" t="s">
        <v>849</v>
      </c>
    </row>
    <row r="58" spans="2:5" ht="45" x14ac:dyDescent="0.25">
      <c r="B58" s="6">
        <f t="shared" si="1"/>
        <v>422</v>
      </c>
      <c r="C58" s="15" t="s">
        <v>448</v>
      </c>
      <c r="D58" s="23"/>
      <c r="E58" s="36" t="s">
        <v>849</v>
      </c>
    </row>
    <row r="59" spans="2:5" ht="45" x14ac:dyDescent="0.25">
      <c r="B59" s="6">
        <f t="shared" si="1"/>
        <v>423</v>
      </c>
      <c r="C59" s="15" t="s">
        <v>449</v>
      </c>
      <c r="D59" s="23"/>
      <c r="E59" s="36" t="s">
        <v>849</v>
      </c>
    </row>
    <row r="60" spans="2:5" ht="45" x14ac:dyDescent="0.25">
      <c r="B60" s="6">
        <f t="shared" si="1"/>
        <v>424</v>
      </c>
      <c r="C60" s="15" t="s">
        <v>450</v>
      </c>
      <c r="D60" s="23"/>
      <c r="E60" s="36" t="s">
        <v>849</v>
      </c>
    </row>
    <row r="61" spans="2:5" ht="45" x14ac:dyDescent="0.25">
      <c r="B61" s="6">
        <f t="shared" si="1"/>
        <v>425</v>
      </c>
      <c r="C61" s="15" t="s">
        <v>451</v>
      </c>
      <c r="D61" s="23"/>
      <c r="E61" s="36" t="s">
        <v>849</v>
      </c>
    </row>
    <row r="62" spans="2:5" ht="30" x14ac:dyDescent="0.25">
      <c r="B62" s="6">
        <f t="shared" si="1"/>
        <v>426</v>
      </c>
      <c r="C62" s="15" t="s">
        <v>452</v>
      </c>
      <c r="D62" s="23"/>
      <c r="E62" s="36" t="s">
        <v>849</v>
      </c>
    </row>
    <row r="63" spans="2:5" ht="45" x14ac:dyDescent="0.25">
      <c r="B63" s="6">
        <f t="shared" si="1"/>
        <v>427</v>
      </c>
      <c r="C63" s="15" t="s">
        <v>453</v>
      </c>
      <c r="D63" s="23"/>
      <c r="E63" s="36" t="s">
        <v>849</v>
      </c>
    </row>
    <row r="64" spans="2:5" ht="45" x14ac:dyDescent="0.25">
      <c r="B64" s="6">
        <f t="shared" si="1"/>
        <v>428</v>
      </c>
      <c r="C64" s="15" t="s">
        <v>454</v>
      </c>
      <c r="D64" s="23"/>
      <c r="E64" s="36" t="s">
        <v>849</v>
      </c>
    </row>
    <row r="65" spans="2:5" ht="30" x14ac:dyDescent="0.25">
      <c r="B65" s="6">
        <f t="shared" si="1"/>
        <v>429</v>
      </c>
      <c r="C65" s="15" t="s">
        <v>455</v>
      </c>
      <c r="D65" s="23"/>
      <c r="E65" s="36" t="s">
        <v>849</v>
      </c>
    </row>
    <row r="66" spans="2:5" x14ac:dyDescent="0.25">
      <c r="D66" s="51"/>
      <c r="E66" s="5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8"/>
  <sheetViews>
    <sheetView zoomScale="80" zoomScaleNormal="80" workbookViewId="0">
      <pane ySplit="1" topLeftCell="A2" activePane="bottomLeft" state="frozen"/>
      <selection pane="bottomLeft" activeCell="F1" sqref="F1:G1048576"/>
    </sheetView>
  </sheetViews>
  <sheetFormatPr baseColWidth="10" defaultRowHeight="15" x14ac:dyDescent="0.25"/>
  <cols>
    <col min="1" max="1" width="3.85546875" customWidth="1"/>
    <col min="2" max="2" width="4.42578125" bestFit="1" customWidth="1"/>
    <col min="3" max="3" width="51.140625" customWidth="1"/>
    <col min="4" max="5" width="17.28515625" customWidth="1"/>
  </cols>
  <sheetData>
    <row r="1" spans="2:5" ht="30" x14ac:dyDescent="0.25">
      <c r="B1" s="5" t="s">
        <v>26</v>
      </c>
      <c r="C1" s="5" t="s">
        <v>24</v>
      </c>
      <c r="D1" s="40" t="s">
        <v>845</v>
      </c>
      <c r="E1" s="14" t="s">
        <v>848</v>
      </c>
    </row>
    <row r="2" spans="2:5" ht="60" x14ac:dyDescent="0.25">
      <c r="B2" s="6">
        <f>'FC4. Recursos'!B65+1</f>
        <v>430</v>
      </c>
      <c r="C2" s="15" t="s">
        <v>456</v>
      </c>
      <c r="D2" s="36" t="s">
        <v>844</v>
      </c>
      <c r="E2" s="17"/>
    </row>
    <row r="3" spans="2:5" ht="30" x14ac:dyDescent="0.25">
      <c r="B3" s="6">
        <f t="shared" ref="B3:B17" si="0">B2+1</f>
        <v>431</v>
      </c>
      <c r="C3" s="15" t="s">
        <v>457</v>
      </c>
      <c r="D3" s="36" t="s">
        <v>844</v>
      </c>
      <c r="E3" s="17"/>
    </row>
    <row r="4" spans="2:5" ht="63.75" customHeight="1" x14ac:dyDescent="0.25">
      <c r="B4" s="6">
        <f t="shared" si="0"/>
        <v>432</v>
      </c>
      <c r="C4" s="54" t="s">
        <v>458</v>
      </c>
      <c r="D4" s="36" t="s">
        <v>844</v>
      </c>
      <c r="E4" s="17"/>
    </row>
    <row r="5" spans="2:5" ht="60" x14ac:dyDescent="0.25">
      <c r="B5" s="6">
        <f t="shared" si="0"/>
        <v>433</v>
      </c>
      <c r="C5" s="15" t="s">
        <v>459</v>
      </c>
      <c r="D5" s="17"/>
      <c r="E5" s="36" t="s">
        <v>849</v>
      </c>
    </row>
    <row r="6" spans="2:5" ht="105" x14ac:dyDescent="0.25">
      <c r="B6" s="6">
        <f t="shared" si="0"/>
        <v>434</v>
      </c>
      <c r="C6" s="15" t="s">
        <v>460</v>
      </c>
      <c r="D6" s="17"/>
      <c r="E6" s="36" t="s">
        <v>849</v>
      </c>
    </row>
    <row r="7" spans="2:5" ht="45" x14ac:dyDescent="0.25">
      <c r="B7" s="6">
        <f t="shared" si="0"/>
        <v>435</v>
      </c>
      <c r="C7" s="15" t="s">
        <v>461</v>
      </c>
      <c r="D7" s="36" t="s">
        <v>844</v>
      </c>
      <c r="E7" s="17"/>
    </row>
    <row r="8" spans="2:5" ht="60" x14ac:dyDescent="0.25">
      <c r="B8" s="6">
        <f t="shared" si="0"/>
        <v>436</v>
      </c>
      <c r="C8" s="15" t="s">
        <v>462</v>
      </c>
      <c r="D8" s="17"/>
      <c r="E8" s="36" t="s">
        <v>847</v>
      </c>
    </row>
    <row r="9" spans="2:5" ht="45" x14ac:dyDescent="0.25">
      <c r="B9" s="6">
        <f t="shared" si="0"/>
        <v>437</v>
      </c>
      <c r="C9" s="15" t="s">
        <v>463</v>
      </c>
      <c r="D9" s="17"/>
      <c r="E9" s="36" t="s">
        <v>849</v>
      </c>
    </row>
    <row r="10" spans="2:5" ht="30" x14ac:dyDescent="0.25">
      <c r="B10" s="6">
        <f t="shared" si="0"/>
        <v>438</v>
      </c>
      <c r="C10" s="15" t="s">
        <v>464</v>
      </c>
      <c r="D10" s="36" t="s">
        <v>844</v>
      </c>
      <c r="E10" s="17"/>
    </row>
    <row r="11" spans="2:5" ht="45" x14ac:dyDescent="0.25">
      <c r="B11" s="6">
        <f t="shared" si="0"/>
        <v>439</v>
      </c>
      <c r="C11" s="15" t="s">
        <v>465</v>
      </c>
      <c r="D11" s="17"/>
      <c r="E11" s="36" t="s">
        <v>849</v>
      </c>
    </row>
    <row r="12" spans="2:5" ht="45" x14ac:dyDescent="0.25">
      <c r="B12" s="6">
        <f t="shared" si="0"/>
        <v>440</v>
      </c>
      <c r="C12" s="15" t="s">
        <v>466</v>
      </c>
      <c r="D12" s="17"/>
      <c r="E12" s="36" t="s">
        <v>849</v>
      </c>
    </row>
    <row r="13" spans="2:5" ht="45" x14ac:dyDescent="0.25">
      <c r="B13" s="6">
        <f t="shared" si="0"/>
        <v>441</v>
      </c>
      <c r="C13" s="15" t="s">
        <v>467</v>
      </c>
      <c r="D13" s="36" t="s">
        <v>844</v>
      </c>
      <c r="E13" s="17"/>
    </row>
    <row r="14" spans="2:5" ht="75" x14ac:dyDescent="0.25">
      <c r="B14" s="6">
        <f t="shared" si="0"/>
        <v>442</v>
      </c>
      <c r="C14" s="15" t="s">
        <v>468</v>
      </c>
      <c r="D14" s="17"/>
      <c r="E14" s="36" t="s">
        <v>849</v>
      </c>
    </row>
    <row r="15" spans="2:5" ht="105" x14ac:dyDescent="0.25">
      <c r="B15" s="6">
        <f t="shared" si="0"/>
        <v>443</v>
      </c>
      <c r="C15" s="15" t="s">
        <v>469</v>
      </c>
      <c r="D15" s="17"/>
      <c r="E15" s="36" t="s">
        <v>849</v>
      </c>
    </row>
    <row r="16" spans="2:5" ht="60" x14ac:dyDescent="0.25">
      <c r="B16" s="6">
        <f t="shared" si="0"/>
        <v>444</v>
      </c>
      <c r="C16" s="15" t="s">
        <v>470</v>
      </c>
      <c r="D16" s="17"/>
      <c r="E16" s="36" t="s">
        <v>849</v>
      </c>
    </row>
    <row r="17" spans="2:5" ht="45" x14ac:dyDescent="0.25">
      <c r="B17" s="6">
        <f t="shared" si="0"/>
        <v>445</v>
      </c>
      <c r="C17" s="15" t="s">
        <v>471</v>
      </c>
      <c r="D17" s="17"/>
      <c r="E17" s="36" t="s">
        <v>849</v>
      </c>
    </row>
    <row r="18" spans="2:5" x14ac:dyDescent="0.25">
      <c r="D18" s="48"/>
      <c r="E18" s="4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1"/>
  <sheetViews>
    <sheetView zoomScale="80" zoomScaleNormal="80" workbookViewId="0">
      <pane ySplit="1" topLeftCell="A2" activePane="bottomLeft" state="frozen"/>
      <selection pane="bottomLeft" activeCell="F1" sqref="F1:G1048576"/>
    </sheetView>
  </sheetViews>
  <sheetFormatPr baseColWidth="10" defaultRowHeight="15" x14ac:dyDescent="0.25"/>
  <cols>
    <col min="1" max="1" width="3" customWidth="1"/>
    <col min="2" max="2" width="4.42578125" bestFit="1" customWidth="1"/>
    <col min="3" max="3" width="60.5703125" customWidth="1"/>
    <col min="4" max="4" width="15.140625" customWidth="1"/>
    <col min="5" max="5" width="19.85546875" customWidth="1"/>
  </cols>
  <sheetData>
    <row r="1" spans="2:5" ht="30" x14ac:dyDescent="0.25">
      <c r="B1" s="5" t="s">
        <v>26</v>
      </c>
      <c r="C1" s="5" t="s">
        <v>14</v>
      </c>
      <c r="D1" s="40" t="s">
        <v>845</v>
      </c>
      <c r="E1" s="14" t="s">
        <v>848</v>
      </c>
    </row>
    <row r="2" spans="2:5" ht="105" x14ac:dyDescent="0.25">
      <c r="B2" s="6">
        <f>'FC5. AVL'!B17+1</f>
        <v>446</v>
      </c>
      <c r="C2" s="15" t="s">
        <v>472</v>
      </c>
      <c r="D2" s="23"/>
      <c r="E2" s="10" t="s">
        <v>847</v>
      </c>
    </row>
    <row r="3" spans="2:5" ht="60" x14ac:dyDescent="0.25">
      <c r="B3" s="6">
        <f t="shared" ref="B3:B41" si="0">B2+1</f>
        <v>447</v>
      </c>
      <c r="C3" s="15" t="s">
        <v>473</v>
      </c>
      <c r="D3" s="10" t="s">
        <v>844</v>
      </c>
      <c r="E3" s="23"/>
    </row>
    <row r="4" spans="2:5" ht="75" x14ac:dyDescent="0.25">
      <c r="B4" s="6">
        <f t="shared" si="0"/>
        <v>448</v>
      </c>
      <c r="C4" s="15" t="s">
        <v>474</v>
      </c>
      <c r="D4" s="23"/>
      <c r="E4" s="10" t="s">
        <v>847</v>
      </c>
    </row>
    <row r="5" spans="2:5" ht="60" x14ac:dyDescent="0.25">
      <c r="B5" s="6">
        <f t="shared" si="0"/>
        <v>449</v>
      </c>
      <c r="C5" s="15" t="s">
        <v>475</v>
      </c>
      <c r="D5" s="23"/>
      <c r="E5" s="10" t="s">
        <v>849</v>
      </c>
    </row>
    <row r="6" spans="2:5" ht="30" x14ac:dyDescent="0.25">
      <c r="B6" s="6">
        <f t="shared" si="0"/>
        <v>450</v>
      </c>
      <c r="C6" s="15" t="s">
        <v>476</v>
      </c>
      <c r="D6" s="10" t="s">
        <v>844</v>
      </c>
      <c r="E6" s="23"/>
    </row>
    <row r="7" spans="2:5" ht="30" x14ac:dyDescent="0.25">
      <c r="B7" s="6">
        <f t="shared" si="0"/>
        <v>451</v>
      </c>
      <c r="C7" s="15" t="s">
        <v>477</v>
      </c>
      <c r="D7" s="10" t="s">
        <v>844</v>
      </c>
      <c r="E7" s="23"/>
    </row>
    <row r="8" spans="2:5" ht="30" x14ac:dyDescent="0.25">
      <c r="B8" s="6">
        <f t="shared" si="0"/>
        <v>452</v>
      </c>
      <c r="C8" s="15" t="s">
        <v>478</v>
      </c>
      <c r="D8" s="10" t="s">
        <v>844</v>
      </c>
      <c r="E8" s="23"/>
    </row>
    <row r="9" spans="2:5" ht="75" x14ac:dyDescent="0.25">
      <c r="B9" s="6">
        <f t="shared" si="0"/>
        <v>453</v>
      </c>
      <c r="C9" s="15" t="s">
        <v>479</v>
      </c>
      <c r="D9" s="23"/>
      <c r="E9" s="10" t="s">
        <v>849</v>
      </c>
    </row>
    <row r="10" spans="2:5" ht="30" x14ac:dyDescent="0.25">
      <c r="B10" s="6">
        <f t="shared" si="0"/>
        <v>454</v>
      </c>
      <c r="C10" s="15" t="s">
        <v>480</v>
      </c>
      <c r="D10" s="23"/>
      <c r="E10" s="10" t="s">
        <v>849</v>
      </c>
    </row>
    <row r="11" spans="2:5" ht="30" x14ac:dyDescent="0.25">
      <c r="B11" s="6">
        <f t="shared" si="0"/>
        <v>455</v>
      </c>
      <c r="C11" s="15" t="s">
        <v>481</v>
      </c>
      <c r="D11" s="23"/>
      <c r="E11" s="10" t="s">
        <v>847</v>
      </c>
    </row>
    <row r="12" spans="2:5" ht="30" x14ac:dyDescent="0.25">
      <c r="B12" s="6">
        <f t="shared" si="0"/>
        <v>456</v>
      </c>
      <c r="C12" s="15" t="s">
        <v>482</v>
      </c>
      <c r="D12" s="23"/>
      <c r="E12" s="10" t="s">
        <v>849</v>
      </c>
    </row>
    <row r="13" spans="2:5" x14ac:dyDescent="0.25">
      <c r="B13" s="6">
        <f t="shared" si="0"/>
        <v>457</v>
      </c>
      <c r="C13" s="15" t="s">
        <v>483</v>
      </c>
      <c r="D13" s="10" t="s">
        <v>844</v>
      </c>
      <c r="E13" s="23"/>
    </row>
    <row r="14" spans="2:5" ht="60" x14ac:dyDescent="0.25">
      <c r="B14" s="6">
        <f t="shared" si="0"/>
        <v>458</v>
      </c>
      <c r="C14" s="15" t="s">
        <v>484</v>
      </c>
      <c r="D14" s="10" t="s">
        <v>844</v>
      </c>
      <c r="E14" s="23"/>
    </row>
    <row r="15" spans="2:5" ht="45" x14ac:dyDescent="0.25">
      <c r="B15" s="6">
        <f t="shared" si="0"/>
        <v>459</v>
      </c>
      <c r="C15" s="15" t="s">
        <v>485</v>
      </c>
      <c r="D15" s="23"/>
      <c r="E15" s="10" t="s">
        <v>849</v>
      </c>
    </row>
    <row r="16" spans="2:5" ht="75" x14ac:dyDescent="0.25">
      <c r="B16" s="6">
        <f t="shared" si="0"/>
        <v>460</v>
      </c>
      <c r="C16" s="15" t="s">
        <v>486</v>
      </c>
      <c r="D16" s="23"/>
      <c r="E16" s="10" t="s">
        <v>849</v>
      </c>
    </row>
    <row r="17" spans="2:5" ht="45" x14ac:dyDescent="0.25">
      <c r="B17" s="6">
        <f t="shared" si="0"/>
        <v>461</v>
      </c>
      <c r="C17" s="15" t="s">
        <v>487</v>
      </c>
      <c r="D17" s="10" t="s">
        <v>844</v>
      </c>
      <c r="E17" s="23"/>
    </row>
    <row r="18" spans="2:5" ht="75" x14ac:dyDescent="0.25">
      <c r="B18" s="6">
        <f t="shared" si="0"/>
        <v>462</v>
      </c>
      <c r="C18" s="15" t="s">
        <v>488</v>
      </c>
      <c r="D18" s="23"/>
      <c r="E18" s="10" t="s">
        <v>849</v>
      </c>
    </row>
    <row r="19" spans="2:5" ht="30" x14ac:dyDescent="0.25">
      <c r="B19" s="6">
        <f t="shared" si="0"/>
        <v>463</v>
      </c>
      <c r="C19" s="15" t="s">
        <v>489</v>
      </c>
      <c r="D19" s="10" t="s">
        <v>844</v>
      </c>
      <c r="E19" s="23"/>
    </row>
    <row r="20" spans="2:5" ht="45" x14ac:dyDescent="0.25">
      <c r="B20" s="6">
        <f t="shared" si="0"/>
        <v>464</v>
      </c>
      <c r="C20" s="15" t="s">
        <v>490</v>
      </c>
      <c r="D20" s="10" t="s">
        <v>844</v>
      </c>
      <c r="E20" s="23"/>
    </row>
    <row r="21" spans="2:5" ht="45" x14ac:dyDescent="0.25">
      <c r="B21" s="6">
        <f t="shared" si="0"/>
        <v>465</v>
      </c>
      <c r="C21" s="15" t="s">
        <v>491</v>
      </c>
      <c r="D21" s="10" t="s">
        <v>844</v>
      </c>
      <c r="E21" s="23"/>
    </row>
    <row r="22" spans="2:5" ht="90" x14ac:dyDescent="0.25">
      <c r="B22" s="6">
        <f t="shared" si="0"/>
        <v>466</v>
      </c>
      <c r="C22" s="15" t="s">
        <v>492</v>
      </c>
      <c r="D22" s="23"/>
      <c r="E22" s="10" t="s">
        <v>849</v>
      </c>
    </row>
    <row r="23" spans="2:5" ht="45" x14ac:dyDescent="0.25">
      <c r="B23" s="6">
        <f t="shared" si="0"/>
        <v>467</v>
      </c>
      <c r="C23" s="15" t="s">
        <v>493</v>
      </c>
      <c r="D23" s="23"/>
      <c r="E23" s="10" t="s">
        <v>849</v>
      </c>
    </row>
    <row r="24" spans="2:5" ht="225" x14ac:dyDescent="0.25">
      <c r="B24" s="6">
        <f t="shared" si="0"/>
        <v>468</v>
      </c>
      <c r="C24" s="15" t="s">
        <v>494</v>
      </c>
      <c r="D24" s="10" t="s">
        <v>844</v>
      </c>
      <c r="E24" s="23"/>
    </row>
    <row r="25" spans="2:5" ht="45" x14ac:dyDescent="0.25">
      <c r="B25" s="6">
        <f t="shared" si="0"/>
        <v>469</v>
      </c>
      <c r="C25" s="15" t="s">
        <v>495</v>
      </c>
      <c r="D25" s="23"/>
      <c r="E25" s="10" t="s">
        <v>849</v>
      </c>
    </row>
    <row r="26" spans="2:5" ht="45" x14ac:dyDescent="0.25">
      <c r="B26" s="6">
        <f t="shared" si="0"/>
        <v>470</v>
      </c>
      <c r="C26" s="15" t="s">
        <v>496</v>
      </c>
      <c r="D26" s="23"/>
      <c r="E26" s="10" t="s">
        <v>849</v>
      </c>
    </row>
    <row r="27" spans="2:5" ht="45" x14ac:dyDescent="0.25">
      <c r="B27" s="6">
        <f t="shared" si="0"/>
        <v>471</v>
      </c>
      <c r="C27" s="15" t="s">
        <v>497</v>
      </c>
      <c r="D27" s="10" t="s">
        <v>844</v>
      </c>
      <c r="E27" s="23"/>
    </row>
    <row r="28" spans="2:5" ht="30" x14ac:dyDescent="0.25">
      <c r="B28" s="6">
        <f t="shared" si="0"/>
        <v>472</v>
      </c>
      <c r="C28" s="15" t="s">
        <v>498</v>
      </c>
      <c r="D28" s="10" t="s">
        <v>844</v>
      </c>
      <c r="E28" s="23"/>
    </row>
    <row r="29" spans="2:5" ht="45" x14ac:dyDescent="0.25">
      <c r="B29" s="6">
        <f t="shared" si="0"/>
        <v>473</v>
      </c>
      <c r="C29" s="15" t="s">
        <v>499</v>
      </c>
      <c r="D29" s="23"/>
      <c r="E29" s="10" t="s">
        <v>849</v>
      </c>
    </row>
    <row r="30" spans="2:5" ht="30" x14ac:dyDescent="0.25">
      <c r="B30" s="6">
        <f t="shared" si="0"/>
        <v>474</v>
      </c>
      <c r="C30" s="15" t="s">
        <v>500</v>
      </c>
      <c r="D30" s="23"/>
      <c r="E30" s="10" t="s">
        <v>849</v>
      </c>
    </row>
    <row r="31" spans="2:5" ht="60" x14ac:dyDescent="0.25">
      <c r="B31" s="6">
        <f t="shared" si="0"/>
        <v>475</v>
      </c>
      <c r="C31" s="15" t="s">
        <v>501</v>
      </c>
      <c r="D31" s="23"/>
      <c r="E31" s="10" t="s">
        <v>849</v>
      </c>
    </row>
    <row r="32" spans="2:5" ht="45" x14ac:dyDescent="0.25">
      <c r="B32" s="6">
        <f t="shared" si="0"/>
        <v>476</v>
      </c>
      <c r="C32" s="15" t="s">
        <v>502</v>
      </c>
      <c r="D32" s="23"/>
      <c r="E32" s="10" t="s">
        <v>849</v>
      </c>
    </row>
    <row r="33" spans="2:5" ht="30" x14ac:dyDescent="0.25">
      <c r="B33" s="6">
        <f t="shared" si="0"/>
        <v>477</v>
      </c>
      <c r="C33" s="15" t="s">
        <v>503</v>
      </c>
      <c r="D33" s="23"/>
      <c r="E33" s="10" t="s">
        <v>849</v>
      </c>
    </row>
    <row r="34" spans="2:5" ht="60" x14ac:dyDescent="0.25">
      <c r="B34" s="6">
        <f t="shared" si="0"/>
        <v>478</v>
      </c>
      <c r="C34" s="15" t="s">
        <v>504</v>
      </c>
      <c r="D34" s="23"/>
      <c r="E34" s="10" t="s">
        <v>849</v>
      </c>
    </row>
    <row r="35" spans="2:5" ht="60" x14ac:dyDescent="0.25">
      <c r="B35" s="6">
        <f t="shared" si="0"/>
        <v>479</v>
      </c>
      <c r="C35" s="15" t="s">
        <v>505</v>
      </c>
      <c r="D35" s="23"/>
      <c r="E35" s="10" t="s">
        <v>849</v>
      </c>
    </row>
    <row r="36" spans="2:5" ht="45" x14ac:dyDescent="0.25">
      <c r="B36" s="6">
        <f t="shared" si="0"/>
        <v>480</v>
      </c>
      <c r="C36" s="15" t="s">
        <v>506</v>
      </c>
      <c r="D36" s="23"/>
      <c r="E36" s="10" t="s">
        <v>849</v>
      </c>
    </row>
    <row r="37" spans="2:5" ht="30" x14ac:dyDescent="0.25">
      <c r="B37" s="6">
        <f t="shared" si="0"/>
        <v>481</v>
      </c>
      <c r="C37" s="15" t="s">
        <v>507</v>
      </c>
      <c r="D37" s="23"/>
      <c r="E37" s="10" t="s">
        <v>849</v>
      </c>
    </row>
    <row r="38" spans="2:5" ht="45" x14ac:dyDescent="0.25">
      <c r="B38" s="6">
        <f t="shared" si="0"/>
        <v>482</v>
      </c>
      <c r="C38" s="15" t="s">
        <v>508</v>
      </c>
      <c r="D38" s="23"/>
      <c r="E38" s="10" t="s">
        <v>849</v>
      </c>
    </row>
    <row r="39" spans="2:5" ht="30" x14ac:dyDescent="0.25">
      <c r="B39" s="6">
        <f t="shared" si="0"/>
        <v>483</v>
      </c>
      <c r="C39" s="15" t="s">
        <v>509</v>
      </c>
      <c r="D39" s="23"/>
      <c r="E39" s="10" t="s">
        <v>849</v>
      </c>
    </row>
    <row r="40" spans="2:5" ht="30" x14ac:dyDescent="0.25">
      <c r="B40" s="6">
        <f t="shared" si="0"/>
        <v>484</v>
      </c>
      <c r="C40" s="15" t="s">
        <v>510</v>
      </c>
      <c r="D40" s="23"/>
      <c r="E40" s="10" t="s">
        <v>849</v>
      </c>
    </row>
    <row r="41" spans="2:5" ht="45" x14ac:dyDescent="0.25">
      <c r="B41" s="6">
        <f t="shared" si="0"/>
        <v>485</v>
      </c>
      <c r="C41" s="15" t="s">
        <v>511</v>
      </c>
      <c r="D41" s="10" t="s">
        <v>844</v>
      </c>
      <c r="E41"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
  <sheetViews>
    <sheetView zoomScale="80" zoomScaleNormal="80" workbookViewId="0">
      <pane ySplit="1" topLeftCell="A11" activePane="bottomLeft" state="frozen"/>
      <selection activeCell="B1" sqref="B1"/>
      <selection pane="bottomLeft" activeCell="F1" sqref="F1:G1048576"/>
    </sheetView>
  </sheetViews>
  <sheetFormatPr baseColWidth="10" defaultRowHeight="15" x14ac:dyDescent="0.25"/>
  <cols>
    <col min="1" max="1" width="2.85546875" customWidth="1"/>
    <col min="2" max="2" width="4.42578125" bestFit="1" customWidth="1"/>
    <col min="3" max="3" width="65.42578125" customWidth="1"/>
    <col min="4" max="5" width="17.5703125" customWidth="1"/>
  </cols>
  <sheetData>
    <row r="1" spans="2:5" ht="30" x14ac:dyDescent="0.25">
      <c r="B1" s="5" t="s">
        <v>26</v>
      </c>
      <c r="C1" s="5" t="s">
        <v>20</v>
      </c>
      <c r="D1" s="40" t="s">
        <v>845</v>
      </c>
      <c r="E1" s="14" t="s">
        <v>848</v>
      </c>
    </row>
    <row r="2" spans="2:5" ht="45" x14ac:dyDescent="0.25">
      <c r="B2" s="6">
        <f>'FC6. Mensajeria'!B41+1</f>
        <v>486</v>
      </c>
      <c r="C2" s="15" t="s">
        <v>512</v>
      </c>
      <c r="D2" s="10" t="s">
        <v>844</v>
      </c>
      <c r="E2" s="23"/>
    </row>
    <row r="3" spans="2:5" ht="45" x14ac:dyDescent="0.25">
      <c r="B3" s="6">
        <f t="shared" ref="B3:B12" si="0">B2+1</f>
        <v>487</v>
      </c>
      <c r="C3" s="15" t="s">
        <v>513</v>
      </c>
      <c r="D3" s="10" t="s">
        <v>844</v>
      </c>
      <c r="E3" s="23"/>
    </row>
    <row r="4" spans="2:5" ht="120" x14ac:dyDescent="0.25">
      <c r="B4" s="6">
        <f t="shared" si="0"/>
        <v>488</v>
      </c>
      <c r="C4" s="18" t="s">
        <v>514</v>
      </c>
      <c r="D4" s="23"/>
      <c r="E4" s="10" t="s">
        <v>847</v>
      </c>
    </row>
    <row r="5" spans="2:5" ht="45" x14ac:dyDescent="0.25">
      <c r="B5" s="6">
        <f t="shared" si="0"/>
        <v>489</v>
      </c>
      <c r="C5" s="15" t="s">
        <v>515</v>
      </c>
      <c r="D5" s="23"/>
      <c r="E5" s="10" t="s">
        <v>849</v>
      </c>
    </row>
    <row r="6" spans="2:5" ht="45" x14ac:dyDescent="0.25">
      <c r="B6" s="6">
        <f t="shared" si="0"/>
        <v>490</v>
      </c>
      <c r="C6" s="15" t="s">
        <v>516</v>
      </c>
      <c r="D6" s="23"/>
      <c r="E6" s="10" t="s">
        <v>849</v>
      </c>
    </row>
    <row r="7" spans="2:5" ht="45" x14ac:dyDescent="0.25">
      <c r="B7" s="6">
        <f t="shared" si="0"/>
        <v>491</v>
      </c>
      <c r="C7" s="15" t="s">
        <v>517</v>
      </c>
      <c r="D7" s="23"/>
      <c r="E7" s="10" t="s">
        <v>849</v>
      </c>
    </row>
    <row r="8" spans="2:5" ht="30" x14ac:dyDescent="0.25">
      <c r="B8" s="6">
        <f t="shared" si="0"/>
        <v>492</v>
      </c>
      <c r="C8" s="19" t="s">
        <v>518</v>
      </c>
      <c r="D8" s="32"/>
      <c r="E8" s="10" t="s">
        <v>849</v>
      </c>
    </row>
    <row r="9" spans="2:5" ht="30" x14ac:dyDescent="0.25">
      <c r="B9" s="6">
        <f t="shared" si="0"/>
        <v>493</v>
      </c>
      <c r="C9" s="15" t="s">
        <v>519</v>
      </c>
      <c r="D9" s="32"/>
      <c r="E9" s="10" t="s">
        <v>849</v>
      </c>
    </row>
    <row r="10" spans="2:5" ht="45" x14ac:dyDescent="0.25">
      <c r="B10" s="6">
        <f t="shared" si="0"/>
        <v>494</v>
      </c>
      <c r="C10" s="20" t="s">
        <v>520</v>
      </c>
      <c r="D10" s="32"/>
      <c r="E10" s="10" t="s">
        <v>849</v>
      </c>
    </row>
    <row r="11" spans="2:5" ht="60" x14ac:dyDescent="0.25">
      <c r="B11" s="6">
        <f t="shared" si="0"/>
        <v>495</v>
      </c>
      <c r="C11" s="15" t="s">
        <v>521</v>
      </c>
      <c r="D11" s="32"/>
      <c r="E11" s="10" t="s">
        <v>849</v>
      </c>
    </row>
    <row r="12" spans="2:5" ht="45" x14ac:dyDescent="0.25">
      <c r="B12" s="6">
        <f t="shared" si="0"/>
        <v>496</v>
      </c>
      <c r="C12" s="15" t="s">
        <v>522</v>
      </c>
      <c r="D12" s="23"/>
      <c r="E12" s="10" t="s">
        <v>849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Información General</vt: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Medina</dc:creator>
  <cp:lastModifiedBy>Juliana Bermudez Henao</cp:lastModifiedBy>
  <dcterms:created xsi:type="dcterms:W3CDTF">2016-11-08T15:29:54Z</dcterms:created>
  <dcterms:modified xsi:type="dcterms:W3CDTF">2018-07-19T16:12:04Z</dcterms:modified>
</cp:coreProperties>
</file>