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J35" i="1" l="1"/>
  <c r="J37" i="1" l="1"/>
  <c r="P36" i="1" l="1"/>
  <c r="J36" i="1"/>
  <c r="J34" i="1"/>
  <c r="P38" i="1"/>
  <c r="J38" i="1"/>
  <c r="P40" i="1" l="1"/>
  <c r="P39" i="1"/>
  <c r="J40" i="1"/>
  <c r="J39"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<sst xmlns="http://schemas.openxmlformats.org/spreadsheetml/2006/main" count="241" uniqueCount="140">
  <si>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</si>
  <si>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</si>
  <si>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</si>
  <si>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</si>
  <si>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</si>
  <si>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</si>
  <si>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</si>
  <si>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</si>
  <si>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</si>
  <si>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</si>
  <si>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</si>
  <si>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</si>
  <si>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</si>
  <si>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</si>
  <si>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</si>
  <si>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</si>
  <si>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</si>
  <si>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</si>
  <si>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</si>
  <si>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</si>
  <si>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</si>
  <si>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</si>
  <si>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</si>
  <si>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</si>
  <si>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</si>
  <si>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</si>
  <si>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</si>
  <si>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</si>
  <si>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</si>
  <si>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</si>
  <si>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</si>
  <si>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</si>
  <si>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</si>
  <si>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</si>
  <si>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</si>
  <si>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</si>
  <si>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</si>
  <si>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</si>
  <si>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</si>
  <si>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</si>
  <si>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</si>
  <si>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</si>
  <si>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</si>
  <si>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</si>
  <si>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</si>
  <si>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</si>
  <si>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</si>
  <si>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</si>
  <si>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</si>
  <si>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</si>
  <si>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</si>
  <si>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</si>
  <si>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</si>
  <si>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</si>
  <si>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</si>
  <si>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</si>
  <si>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</si>
  <si>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</si>
  <si>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</si>
  <si>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</si>
  <si>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</si>
  <si>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</si>
  <si>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</si>
  <si>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</si>
  <si>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</si>
  <si>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</si>
  <si>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</si>
  <si>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</si>
  <si>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</si>
  <si>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</si>
  <si>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</si>
  <si>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</si>
  <si>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</si>
  <si>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</si>
  <si>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</si>
  <si>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</si>
  <si>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</si>
  <si>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</si>
  <si>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</si>
  <si>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</si>
  <si>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</si>
  <si>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</si>
  <si>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</si>
  <si>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</si>
  <si>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</si>
  <si>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</si>
  <si>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</si>
  <si>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</si>
  <si>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</si>
  <si>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</si>
  <si>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</si>
  <si>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</si>
  <si>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</si>
  <si>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</si>
  <si>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</si>
  <si>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</si>
  <si>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</si>
  <si>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</si>
  <si>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</si>
  <si>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</si>
  <si>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</si>
  <si>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</si>
  <si>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</si>
  <si>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</si>
  <si>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</si>
  <si>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</si>
  <si>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</si>
  <si>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</si>
  <si>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</si>
  <si>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</si>
  <si>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</si>
  <si>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</si>
  <si>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</si>
  <si>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</si>
  <si>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</si>
  <si>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</si>
  <si>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</si>
  <si>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</si>
  <si>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</si>
  <si>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</si>
  <si>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</si>
  <si>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</si>
  <si>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</si>
  <si>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</si>
  <si>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</si>
  <si>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</si>
  <si>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</si>
  <si>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</si>
  <si>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</si>
  <si>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</si>
  <si>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</si>
  <si>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</si>
  <si>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Evitar el riesgo</t>
  </si>
  <si>
    <t>Reducir el riesgo</t>
  </si>
  <si>
    <t>Transferir el riesgo</t>
  </si>
  <si>
    <t>Aceptar el riesgo</t>
  </si>
  <si>
    <t>Prestación de servicios de operación logística para atender eventos de intervenciones integrales programados por la Secretaría de Seguridad y Convivencia del Municipio de Medellín.</t>
  </si>
  <si>
    <t>Incumplimiento de las obligaciones en materia de eventos. No realizacion de tramites según el decreto reglamentario</t>
  </si>
  <si>
    <t>Incumplimiento de las disposiciones dadas en el Decreto 1199 de 2011</t>
  </si>
  <si>
    <t>1. Seguimiento y control por parte del supervisor de la ESU
2. Comunicación clara y efectiva acerca de todas las obligaciones del contrato
3. comunicación permanente con los diferentes entes. Secretaría de Seguridad, Gobieno Dagred, contratista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</si>
</sst>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42</xdr:row>
      <xdr:rowOff>56853</xdr:rowOff>
    </xdr:from>
    <xdr:to>
      <xdr:col>9</xdr:col>
      <xdr:colOff>3051</xdr:colOff>
      <xdr:row>54</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42</xdr:row>
      <xdr:rowOff>47625</xdr:rowOff>
    </xdr:from>
    <xdr:to>
      <xdr:col>13</xdr:col>
      <xdr:colOff>180525</xdr:colOff>
      <xdr:row>55</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56</xdr:row>
      <xdr:rowOff>104775</xdr:rowOff>
    </xdr:from>
    <xdr:to>
      <xdr:col>11</xdr:col>
      <xdr:colOff>1522320</xdr:colOff>
      <xdr:row>77</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5"/>
  <sheetViews>
    <sheetView tabSelected="1" zoomScale="90" zoomScaleNormal="90" workbookViewId="0">
      <pane xSplit="3" ySplit="12" topLeftCell="D13" activePane="bottomRight" state="frozen"/>
      <selection pane="topRight" activeCell="D1" sqref="D1"/>
      <selection pane="bottomLeft" activeCell="A13" sqref="A13"/>
      <selection pane="bottomRight" activeCell="F13" sqref="F13"/>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8"/>
      <c r="D2" s="109"/>
      <c r="E2" s="109"/>
      <c r="F2" s="110"/>
      <c r="G2" s="125" t="s">
        <v>0</v>
      </c>
      <c r="H2" s="126"/>
      <c r="I2" s="126"/>
      <c r="J2" s="126"/>
      <c r="K2" s="126"/>
      <c r="L2" s="126"/>
      <c r="M2" s="127"/>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2</v>
      </c>
      <c r="O3" s="124"/>
      <c r="P3" s="124"/>
      <c r="Q3" s="41"/>
      <c r="R3" s="41"/>
      <c r="S3" s="41"/>
      <c r="T3" s="41"/>
      <c r="U3" s="41"/>
      <c r="V3" s="41"/>
      <c r="W3" s="41"/>
      <c r="X3" s="41"/>
      <c r="Y3" s="41"/>
      <c r="Z3" s="41"/>
    </row>
    <row r="4" spans="1:26" x14ac:dyDescent="0.2">
      <c r="A4" s="41"/>
      <c r="B4" s="41"/>
      <c r="C4" s="111"/>
      <c r="D4" s="112"/>
      <c r="E4" s="112"/>
      <c r="F4" s="113"/>
      <c r="G4" s="128"/>
      <c r="H4" s="129"/>
      <c r="I4" s="129"/>
      <c r="J4" s="129"/>
      <c r="K4" s="129"/>
      <c r="L4" s="129"/>
      <c r="M4" s="130"/>
      <c r="N4" s="124" t="s">
        <v>3</v>
      </c>
      <c r="O4" s="124"/>
      <c r="P4" s="124"/>
      <c r="Q4" s="41"/>
      <c r="R4" s="41"/>
      <c r="S4" s="41"/>
      <c r="T4" s="41"/>
      <c r="U4" s="41"/>
      <c r="V4" s="41"/>
      <c r="W4" s="41"/>
      <c r="X4" s="41"/>
      <c r="Y4" s="41"/>
      <c r="Z4" s="41"/>
    </row>
    <row r="5" spans="1:26" x14ac:dyDescent="0.2">
      <c r="A5" s="41"/>
      <c r="B5" s="41"/>
      <c r="C5" s="114"/>
      <c r="D5" s="115"/>
      <c r="E5" s="115"/>
      <c r="F5" s="116"/>
      <c r="G5" s="131"/>
      <c r="H5" s="132"/>
      <c r="I5" s="132"/>
      <c r="J5" s="132"/>
      <c r="K5" s="132"/>
      <c r="L5" s="132"/>
      <c r="M5" s="133"/>
      <c r="N5" s="124"/>
      <c r="O5" s="124"/>
      <c r="P5" s="124"/>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9" t="s">
        <v>4</v>
      </c>
      <c r="D7" s="120"/>
      <c r="E7" s="120"/>
      <c r="F7" s="120"/>
      <c r="G7" s="121" t="s">
        <v>136</v>
      </c>
      <c r="H7" s="122"/>
      <c r="I7" s="122"/>
      <c r="J7" s="122"/>
      <c r="K7" s="122"/>
      <c r="L7" s="122"/>
      <c r="M7" s="122"/>
      <c r="N7" s="122"/>
      <c r="O7" s="122"/>
      <c r="P7" s="123"/>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5" t="s">
        <v>6</v>
      </c>
      <c r="C11" s="105" t="s">
        <v>7</v>
      </c>
      <c r="D11" s="105" t="s">
        <v>8</v>
      </c>
      <c r="E11" s="105" t="s">
        <v>9</v>
      </c>
      <c r="F11" s="107" t="s">
        <v>10</v>
      </c>
      <c r="G11" s="105" t="s">
        <v>11</v>
      </c>
      <c r="H11" s="106" t="s">
        <v>12</v>
      </c>
      <c r="I11" s="106" t="s">
        <v>13</v>
      </c>
      <c r="J11" s="106" t="s">
        <v>14</v>
      </c>
      <c r="K11" s="117" t="s">
        <v>15</v>
      </c>
      <c r="L11" s="107" t="s">
        <v>16</v>
      </c>
      <c r="M11" s="107" t="s">
        <v>17</v>
      </c>
      <c r="N11" s="106" t="s">
        <v>12</v>
      </c>
      <c r="O11" s="106" t="s">
        <v>13</v>
      </c>
      <c r="P11" s="106" t="s">
        <v>18</v>
      </c>
      <c r="Q11" s="41"/>
      <c r="R11" s="41"/>
      <c r="S11" s="41"/>
      <c r="T11" s="41"/>
      <c r="U11" s="41"/>
      <c r="V11" s="41"/>
      <c r="W11" s="41"/>
      <c r="X11" s="41"/>
      <c r="Y11" s="41"/>
      <c r="Z11" s="41"/>
    </row>
    <row r="12" spans="1:26" ht="30.75" customHeight="1" x14ac:dyDescent="0.2">
      <c r="A12" s="41"/>
      <c r="B12" s="105"/>
      <c r="C12" s="105"/>
      <c r="D12" s="105"/>
      <c r="E12" s="105"/>
      <c r="F12" s="107"/>
      <c r="G12" s="105"/>
      <c r="H12" s="106"/>
      <c r="I12" s="106"/>
      <c r="J12" s="106"/>
      <c r="K12" s="118"/>
      <c r="L12" s="107"/>
      <c r="M12" s="107"/>
      <c r="N12" s="106"/>
      <c r="O12" s="106"/>
      <c r="P12" s="106"/>
      <c r="Q12" s="41"/>
      <c r="R12" s="41"/>
      <c r="S12" s="41"/>
      <c r="T12" s="41"/>
      <c r="U12" s="41"/>
      <c r="V12" s="41"/>
      <c r="W12" s="41"/>
      <c r="X12" s="41"/>
      <c r="Y12" s="41"/>
      <c r="Z12" s="41"/>
    </row>
    <row r="13" spans="1:26" ht="67.5" x14ac:dyDescent="0.2">
      <c r="A13" s="41"/>
      <c r="B13" s="49">
        <v>1</v>
      </c>
      <c r="C13" s="138" t="s">
        <v>19</v>
      </c>
      <c r="D13" s="72" t="s">
        <v>23</v>
      </c>
      <c r="E13" s="72" t="s">
        <v>21</v>
      </c>
      <c r="F13" s="51" t="s">
        <v>22</v>
      </c>
      <c r="G13" s="52" t="s">
        <v>87</v>
      </c>
      <c r="H13" s="53">
        <v>2</v>
      </c>
      <c r="I13" s="53">
        <v>2</v>
      </c>
      <c r="J13" s="92">
        <v>4</v>
      </c>
      <c r="K13" s="54" t="s">
        <v>88</v>
      </c>
      <c r="L13" s="52" t="s">
        <v>132</v>
      </c>
      <c r="M13" s="52" t="s">
        <v>123</v>
      </c>
      <c r="N13" s="50">
        <v>1</v>
      </c>
      <c r="O13" s="50">
        <v>1</v>
      </c>
      <c r="P13" s="97">
        <f>N13*O13</f>
        <v>1</v>
      </c>
      <c r="Q13" s="41"/>
      <c r="R13" s="41"/>
      <c r="S13" s="41"/>
      <c r="T13" s="41"/>
      <c r="U13" s="41"/>
      <c r="V13" s="41"/>
      <c r="W13" s="41"/>
      <c r="X13" s="41"/>
      <c r="Y13" s="41"/>
      <c r="Z13" s="41"/>
    </row>
    <row r="14" spans="1:26" ht="123.75" x14ac:dyDescent="0.2">
      <c r="A14" s="41"/>
      <c r="B14" s="55">
        <v>2</v>
      </c>
      <c r="C14" s="138"/>
      <c r="D14" s="73" t="s">
        <v>23</v>
      </c>
      <c r="E14" s="72" t="s">
        <v>21</v>
      </c>
      <c r="F14" s="51" t="s">
        <v>24</v>
      </c>
      <c r="G14" s="51" t="s">
        <v>89</v>
      </c>
      <c r="H14" s="53">
        <v>2</v>
      </c>
      <c r="I14" s="53">
        <v>2</v>
      </c>
      <c r="J14" s="92">
        <f t="shared" ref="J14:J40" si="0">H14*I14</f>
        <v>4</v>
      </c>
      <c r="K14" s="54" t="s">
        <v>88</v>
      </c>
      <c r="L14" s="52" t="s">
        <v>132</v>
      </c>
      <c r="M14" s="52" t="s">
        <v>124</v>
      </c>
      <c r="N14" s="53">
        <v>1</v>
      </c>
      <c r="O14" s="53">
        <v>1</v>
      </c>
      <c r="P14" s="97">
        <f t="shared" ref="P14:P40" si="1">N14*O14</f>
        <v>1</v>
      </c>
      <c r="Q14" s="41"/>
      <c r="R14" s="41"/>
      <c r="S14" s="41"/>
      <c r="T14" s="41"/>
      <c r="U14" s="41"/>
      <c r="V14" s="41"/>
      <c r="W14" s="41"/>
      <c r="X14" s="41"/>
      <c r="Y14" s="41"/>
      <c r="Z14" s="41"/>
    </row>
    <row r="15" spans="1:26" ht="67.5" x14ac:dyDescent="0.2">
      <c r="A15" s="41"/>
      <c r="B15" s="49">
        <v>3</v>
      </c>
      <c r="C15" s="138"/>
      <c r="D15" s="73" t="s">
        <v>23</v>
      </c>
      <c r="E15" s="72" t="s">
        <v>21</v>
      </c>
      <c r="F15" s="51" t="s">
        <v>25</v>
      </c>
      <c r="G15" s="51" t="s">
        <v>90</v>
      </c>
      <c r="H15" s="40">
        <v>2</v>
      </c>
      <c r="I15" s="40">
        <v>3</v>
      </c>
      <c r="J15" s="92">
        <f t="shared" si="0"/>
        <v>6</v>
      </c>
      <c r="K15" s="54" t="s">
        <v>88</v>
      </c>
      <c r="L15" s="52" t="s">
        <v>132</v>
      </c>
      <c r="M15" s="52" t="s">
        <v>103</v>
      </c>
      <c r="N15" s="53">
        <v>1</v>
      </c>
      <c r="O15" s="53">
        <v>3</v>
      </c>
      <c r="P15" s="97">
        <f t="shared" si="1"/>
        <v>3</v>
      </c>
      <c r="Q15" s="41"/>
      <c r="R15" s="41"/>
      <c r="S15" s="41"/>
      <c r="T15" s="41"/>
      <c r="U15" s="41"/>
      <c r="V15" s="41"/>
      <c r="W15" s="41"/>
      <c r="X15" s="41"/>
      <c r="Y15" s="41"/>
      <c r="Z15" s="41"/>
    </row>
    <row r="16" spans="1:26" ht="45" x14ac:dyDescent="0.2">
      <c r="A16" s="41"/>
      <c r="B16" s="55">
        <v>4</v>
      </c>
      <c r="C16" s="138"/>
      <c r="D16" s="73" t="s">
        <v>23</v>
      </c>
      <c r="E16" s="72" t="s">
        <v>21</v>
      </c>
      <c r="F16" s="51" t="s">
        <v>27</v>
      </c>
      <c r="G16" s="52" t="s">
        <v>87</v>
      </c>
      <c r="H16" s="40">
        <v>3</v>
      </c>
      <c r="I16" s="40">
        <v>3</v>
      </c>
      <c r="J16" s="93">
        <f t="shared" si="0"/>
        <v>9</v>
      </c>
      <c r="K16" s="54" t="s">
        <v>88</v>
      </c>
      <c r="L16" s="52" t="s">
        <v>132</v>
      </c>
      <c r="M16" s="52" t="s">
        <v>91</v>
      </c>
      <c r="N16" s="53">
        <v>1</v>
      </c>
      <c r="O16" s="53">
        <v>3</v>
      </c>
      <c r="P16" s="97">
        <f t="shared" si="1"/>
        <v>3</v>
      </c>
      <c r="Q16" s="41"/>
      <c r="R16" s="41"/>
      <c r="S16" s="41"/>
      <c r="T16" s="41"/>
      <c r="U16" s="41"/>
      <c r="V16" s="41"/>
      <c r="W16" s="41"/>
      <c r="X16" s="41"/>
      <c r="Y16" s="41"/>
      <c r="Z16" s="41"/>
    </row>
    <row r="17" spans="1:26" ht="112.5" x14ac:dyDescent="0.2">
      <c r="A17" s="41"/>
      <c r="B17" s="49">
        <v>5</v>
      </c>
      <c r="C17" s="138"/>
      <c r="D17" s="73" t="s">
        <v>23</v>
      </c>
      <c r="E17" s="72" t="s">
        <v>21</v>
      </c>
      <c r="F17" s="51" t="s">
        <v>28</v>
      </c>
      <c r="G17" s="51" t="s">
        <v>92</v>
      </c>
      <c r="H17" s="40">
        <v>2</v>
      </c>
      <c r="I17" s="40">
        <v>4</v>
      </c>
      <c r="J17" s="93">
        <f t="shared" si="0"/>
        <v>8</v>
      </c>
      <c r="K17" s="54" t="s">
        <v>88</v>
      </c>
      <c r="L17" s="52" t="s">
        <v>132</v>
      </c>
      <c r="M17" s="52" t="s">
        <v>125</v>
      </c>
      <c r="N17" s="53">
        <v>1</v>
      </c>
      <c r="O17" s="53">
        <v>2</v>
      </c>
      <c r="P17" s="97">
        <f t="shared" si="1"/>
        <v>2</v>
      </c>
      <c r="Q17" s="41"/>
      <c r="R17" s="41"/>
      <c r="S17" s="41"/>
      <c r="T17" s="41"/>
      <c r="U17" s="41"/>
      <c r="V17" s="41"/>
      <c r="W17" s="41"/>
      <c r="X17" s="41"/>
      <c r="Y17" s="41"/>
      <c r="Z17" s="41"/>
    </row>
    <row r="18" spans="1:26" ht="101.25" x14ac:dyDescent="0.2">
      <c r="A18" s="41"/>
      <c r="B18" s="55">
        <v>6</v>
      </c>
      <c r="C18" s="139" t="s">
        <v>29</v>
      </c>
      <c r="D18" s="74" t="s">
        <v>23</v>
      </c>
      <c r="E18" s="72" t="s">
        <v>21</v>
      </c>
      <c r="F18" s="51" t="s">
        <v>30</v>
      </c>
      <c r="G18" s="51" t="s">
        <v>93</v>
      </c>
      <c r="H18" s="40">
        <v>2</v>
      </c>
      <c r="I18" s="40">
        <v>2</v>
      </c>
      <c r="J18" s="92">
        <f t="shared" si="0"/>
        <v>4</v>
      </c>
      <c r="K18" s="54" t="s">
        <v>88</v>
      </c>
      <c r="L18" s="52" t="s">
        <v>132</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9"/>
      <c r="D19" s="74" t="s">
        <v>20</v>
      </c>
      <c r="E19" s="72" t="s">
        <v>21</v>
      </c>
      <c r="F19" s="51" t="s">
        <v>32</v>
      </c>
      <c r="G19" s="52" t="s">
        <v>105</v>
      </c>
      <c r="H19" s="54">
        <v>3</v>
      </c>
      <c r="I19" s="54">
        <v>3</v>
      </c>
      <c r="J19" s="93">
        <f t="shared" si="0"/>
        <v>9</v>
      </c>
      <c r="K19" s="54" t="s">
        <v>88</v>
      </c>
      <c r="L19" s="51" t="s">
        <v>133</v>
      </c>
      <c r="M19" s="52" t="s">
        <v>26</v>
      </c>
      <c r="N19" s="53">
        <v>2</v>
      </c>
      <c r="O19" s="53">
        <v>3</v>
      </c>
      <c r="P19" s="97">
        <f t="shared" si="1"/>
        <v>6</v>
      </c>
      <c r="Q19" s="41"/>
      <c r="R19" s="41"/>
      <c r="S19" s="41"/>
      <c r="T19" s="41"/>
      <c r="U19" s="41"/>
      <c r="V19" s="41"/>
      <c r="W19" s="41"/>
      <c r="X19" s="41"/>
      <c r="Y19" s="41"/>
      <c r="Z19" s="41"/>
    </row>
    <row r="20" spans="1:26" ht="123.75" x14ac:dyDescent="0.2">
      <c r="A20" s="41"/>
      <c r="B20" s="55">
        <v>8</v>
      </c>
      <c r="C20" s="139"/>
      <c r="D20" s="74" t="s">
        <v>20</v>
      </c>
      <c r="E20" s="72" t="s">
        <v>21</v>
      </c>
      <c r="F20" s="51" t="s">
        <v>33</v>
      </c>
      <c r="G20" s="52" t="s">
        <v>105</v>
      </c>
      <c r="H20" s="54">
        <v>3</v>
      </c>
      <c r="I20" s="54">
        <v>3</v>
      </c>
      <c r="J20" s="93">
        <f t="shared" si="0"/>
        <v>9</v>
      </c>
      <c r="K20" s="54" t="s">
        <v>88</v>
      </c>
      <c r="L20" s="51" t="s">
        <v>133</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9"/>
      <c r="D21" s="75" t="s">
        <v>35</v>
      </c>
      <c r="E21" s="72" t="s">
        <v>21</v>
      </c>
      <c r="F21" s="52" t="s">
        <v>36</v>
      </c>
      <c r="G21" s="52" t="s">
        <v>94</v>
      </c>
      <c r="H21" s="54">
        <v>2</v>
      </c>
      <c r="I21" s="54">
        <v>2</v>
      </c>
      <c r="J21" s="92">
        <f t="shared" si="0"/>
        <v>4</v>
      </c>
      <c r="K21" s="54" t="s">
        <v>88</v>
      </c>
      <c r="L21" s="51" t="s">
        <v>133</v>
      </c>
      <c r="M21" s="52" t="s">
        <v>95</v>
      </c>
      <c r="N21" s="53">
        <v>1</v>
      </c>
      <c r="O21" s="53">
        <v>1</v>
      </c>
      <c r="P21" s="97">
        <f t="shared" si="1"/>
        <v>1</v>
      </c>
      <c r="Q21" s="41"/>
      <c r="R21" s="41"/>
      <c r="S21" s="41"/>
      <c r="T21" s="41"/>
      <c r="U21" s="41"/>
      <c r="V21" s="41"/>
      <c r="W21" s="41"/>
      <c r="X21" s="41"/>
      <c r="Y21" s="41"/>
      <c r="Z21" s="41"/>
    </row>
    <row r="22" spans="1:26" ht="243.75" customHeight="1" x14ac:dyDescent="0.2">
      <c r="A22" s="41"/>
      <c r="B22" s="55">
        <v>10</v>
      </c>
      <c r="C22" s="139"/>
      <c r="D22" s="76" t="s">
        <v>37</v>
      </c>
      <c r="E22" s="72" t="s">
        <v>21</v>
      </c>
      <c r="F22" s="52" t="s">
        <v>38</v>
      </c>
      <c r="G22" s="52" t="s">
        <v>94</v>
      </c>
      <c r="H22" s="54">
        <v>2</v>
      </c>
      <c r="I22" s="54">
        <v>2</v>
      </c>
      <c r="J22" s="92">
        <f t="shared" si="0"/>
        <v>4</v>
      </c>
      <c r="K22" s="54" t="s">
        <v>88</v>
      </c>
      <c r="L22" s="51" t="s">
        <v>132</v>
      </c>
      <c r="M22" s="52" t="s">
        <v>96</v>
      </c>
      <c r="N22" s="53">
        <v>1</v>
      </c>
      <c r="O22" s="53">
        <v>1</v>
      </c>
      <c r="P22" s="97">
        <f t="shared" si="1"/>
        <v>1</v>
      </c>
      <c r="Q22" s="41"/>
      <c r="R22" s="41"/>
      <c r="S22" s="41"/>
      <c r="T22" s="41"/>
      <c r="U22" s="41"/>
      <c r="V22" s="41"/>
      <c r="W22" s="41"/>
      <c r="X22" s="41"/>
      <c r="Y22" s="41"/>
      <c r="Z22" s="41"/>
    </row>
    <row r="23" spans="1:26" ht="168.75" hidden="1" x14ac:dyDescent="0.2">
      <c r="A23" s="41"/>
      <c r="B23" s="49">
        <v>11</v>
      </c>
      <c r="C23" s="139"/>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12</v>
      </c>
      <c r="C24" s="139"/>
      <c r="D24" s="76" t="s">
        <v>35</v>
      </c>
      <c r="E24" s="72" t="s">
        <v>21</v>
      </c>
      <c r="F24" s="52" t="s">
        <v>41</v>
      </c>
      <c r="G24" s="51" t="s">
        <v>107</v>
      </c>
      <c r="H24" s="54">
        <v>3</v>
      </c>
      <c r="I24" s="54">
        <v>4</v>
      </c>
      <c r="J24" s="93">
        <f t="shared" si="0"/>
        <v>12</v>
      </c>
      <c r="K24" s="57" t="s">
        <v>106</v>
      </c>
      <c r="L24" s="51" t="s">
        <v>134</v>
      </c>
      <c r="M24" s="52" t="s">
        <v>42</v>
      </c>
      <c r="N24" s="53">
        <v>3</v>
      </c>
      <c r="O24" s="53">
        <v>2</v>
      </c>
      <c r="P24" s="99">
        <f t="shared" si="1"/>
        <v>6</v>
      </c>
      <c r="Q24" s="41"/>
      <c r="R24" s="41"/>
      <c r="S24" s="41"/>
      <c r="T24" s="41"/>
      <c r="U24" s="41"/>
      <c r="V24" s="41"/>
      <c r="W24" s="41"/>
      <c r="X24" s="41"/>
      <c r="Y24" s="41"/>
      <c r="Z24" s="41"/>
    </row>
    <row r="25" spans="1:26" ht="45" x14ac:dyDescent="0.2">
      <c r="A25" s="41"/>
      <c r="B25" s="49">
        <v>13</v>
      </c>
      <c r="C25" s="139"/>
      <c r="D25" s="74" t="s">
        <v>35</v>
      </c>
      <c r="E25" s="72" t="s">
        <v>21</v>
      </c>
      <c r="F25" s="58" t="s">
        <v>43</v>
      </c>
      <c r="G25" s="52" t="s">
        <v>97</v>
      </c>
      <c r="H25" s="54">
        <v>2</v>
      </c>
      <c r="I25" s="54">
        <v>2</v>
      </c>
      <c r="J25" s="95">
        <f t="shared" si="0"/>
        <v>4</v>
      </c>
      <c r="K25" s="56" t="s">
        <v>88</v>
      </c>
      <c r="L25" s="51" t="s">
        <v>133</v>
      </c>
      <c r="M25" s="52" t="s">
        <v>98</v>
      </c>
      <c r="N25" s="53">
        <v>1</v>
      </c>
      <c r="O25" s="53">
        <v>1</v>
      </c>
      <c r="P25" s="97">
        <f t="shared" si="1"/>
        <v>1</v>
      </c>
      <c r="Q25" s="41"/>
      <c r="R25" s="41"/>
      <c r="S25" s="41"/>
      <c r="T25" s="41"/>
      <c r="U25" s="41"/>
      <c r="V25" s="41"/>
      <c r="W25" s="41"/>
      <c r="X25" s="41"/>
      <c r="Y25" s="41"/>
      <c r="Z25" s="41"/>
    </row>
    <row r="26" spans="1:26" ht="67.5" x14ac:dyDescent="0.2">
      <c r="A26" s="41"/>
      <c r="B26" s="55">
        <v>14</v>
      </c>
      <c r="C26" s="139"/>
      <c r="D26" s="77" t="s">
        <v>23</v>
      </c>
      <c r="E26" s="72" t="s">
        <v>21</v>
      </c>
      <c r="F26" s="59" t="s">
        <v>44</v>
      </c>
      <c r="G26" s="52" t="s">
        <v>108</v>
      </c>
      <c r="H26" s="54">
        <v>1</v>
      </c>
      <c r="I26" s="54">
        <v>4</v>
      </c>
      <c r="J26" s="93">
        <f t="shared" si="0"/>
        <v>4</v>
      </c>
      <c r="K26" s="57" t="s">
        <v>88</v>
      </c>
      <c r="L26" s="51" t="s">
        <v>132</v>
      </c>
      <c r="M26" s="52" t="s">
        <v>45</v>
      </c>
      <c r="N26" s="53">
        <v>1</v>
      </c>
      <c r="O26" s="53">
        <v>3</v>
      </c>
      <c r="P26" s="97">
        <f t="shared" si="1"/>
        <v>3</v>
      </c>
      <c r="Q26" s="41"/>
      <c r="R26" s="41"/>
      <c r="S26" s="41"/>
      <c r="T26" s="41"/>
      <c r="U26" s="41"/>
      <c r="V26" s="41"/>
      <c r="W26" s="41"/>
      <c r="X26" s="41"/>
      <c r="Y26" s="41"/>
      <c r="Z26" s="41"/>
    </row>
    <row r="27" spans="1:26" ht="167.25" customHeight="1" x14ac:dyDescent="0.2">
      <c r="A27" s="41"/>
      <c r="B27" s="49">
        <v>15</v>
      </c>
      <c r="C27" s="135" t="s">
        <v>46</v>
      </c>
      <c r="D27" s="76" t="s">
        <v>37</v>
      </c>
      <c r="E27" s="72" t="s">
        <v>21</v>
      </c>
      <c r="F27" s="59" t="s">
        <v>47</v>
      </c>
      <c r="G27" s="52" t="s">
        <v>109</v>
      </c>
      <c r="H27" s="54">
        <v>3</v>
      </c>
      <c r="I27" s="54">
        <v>3</v>
      </c>
      <c r="J27" s="93">
        <f t="shared" si="0"/>
        <v>9</v>
      </c>
      <c r="K27" s="57" t="s">
        <v>101</v>
      </c>
      <c r="L27" s="51" t="s">
        <v>132</v>
      </c>
      <c r="M27" s="52" t="s">
        <v>48</v>
      </c>
      <c r="N27" s="53">
        <v>2</v>
      </c>
      <c r="O27" s="53">
        <v>2</v>
      </c>
      <c r="P27" s="97">
        <f t="shared" si="1"/>
        <v>4</v>
      </c>
      <c r="Q27" s="41"/>
      <c r="R27" s="41"/>
      <c r="S27" s="41"/>
      <c r="T27" s="41"/>
      <c r="U27" s="41"/>
      <c r="V27" s="41"/>
      <c r="W27" s="41"/>
      <c r="X27" s="41"/>
      <c r="Y27" s="41"/>
      <c r="Z27" s="41"/>
    </row>
    <row r="28" spans="1:26" ht="135" customHeight="1" x14ac:dyDescent="0.2">
      <c r="A28" s="41"/>
      <c r="B28" s="55">
        <v>16</v>
      </c>
      <c r="C28" s="134"/>
      <c r="D28" s="76" t="s">
        <v>23</v>
      </c>
      <c r="E28" s="72" t="s">
        <v>21</v>
      </c>
      <c r="F28" s="52" t="s">
        <v>49</v>
      </c>
      <c r="G28" s="52" t="s">
        <v>110</v>
      </c>
      <c r="H28" s="54">
        <v>2</v>
      </c>
      <c r="I28" s="54">
        <v>3</v>
      </c>
      <c r="J28" s="92">
        <f t="shared" si="0"/>
        <v>6</v>
      </c>
      <c r="K28" s="57" t="s">
        <v>88</v>
      </c>
      <c r="L28" s="51" t="s">
        <v>133</v>
      </c>
      <c r="M28" s="52" t="s">
        <v>50</v>
      </c>
      <c r="N28" s="53">
        <v>2</v>
      </c>
      <c r="O28" s="53">
        <v>2</v>
      </c>
      <c r="P28" s="97">
        <f t="shared" si="1"/>
        <v>4</v>
      </c>
      <c r="Q28" s="41"/>
      <c r="R28" s="41"/>
      <c r="S28" s="41"/>
      <c r="T28" s="41"/>
      <c r="U28" s="41"/>
      <c r="V28" s="41"/>
      <c r="W28" s="41"/>
      <c r="X28" s="41"/>
      <c r="Y28" s="41"/>
      <c r="Z28" s="41"/>
    </row>
    <row r="29" spans="1:26" ht="123.75" x14ac:dyDescent="0.2">
      <c r="A29" s="41"/>
      <c r="B29" s="49">
        <v>17</v>
      </c>
      <c r="C29" s="136"/>
      <c r="D29" s="77" t="s">
        <v>23</v>
      </c>
      <c r="E29" s="84" t="s">
        <v>21</v>
      </c>
      <c r="F29" s="85" t="s">
        <v>51</v>
      </c>
      <c r="G29" s="86" t="s">
        <v>126</v>
      </c>
      <c r="H29" s="87">
        <v>3</v>
      </c>
      <c r="I29" s="87">
        <v>3</v>
      </c>
      <c r="J29" s="94">
        <f t="shared" si="0"/>
        <v>9</v>
      </c>
      <c r="K29" s="87" t="s">
        <v>88</v>
      </c>
      <c r="L29" s="88" t="s">
        <v>132</v>
      </c>
      <c r="M29" s="89" t="s">
        <v>111</v>
      </c>
      <c r="N29" s="90">
        <v>2</v>
      </c>
      <c r="O29" s="90">
        <v>3</v>
      </c>
      <c r="P29" s="100">
        <f t="shared" si="1"/>
        <v>6</v>
      </c>
      <c r="Q29" s="41"/>
      <c r="R29" s="41"/>
      <c r="S29" s="41"/>
      <c r="T29" s="41"/>
      <c r="U29" s="41"/>
      <c r="V29" s="41"/>
      <c r="W29" s="41"/>
      <c r="X29" s="41"/>
      <c r="Y29" s="41"/>
      <c r="Z29" s="41"/>
    </row>
    <row r="30" spans="1:26" ht="198" customHeight="1" x14ac:dyDescent="0.2">
      <c r="A30" s="41"/>
      <c r="B30" s="55">
        <v>18</v>
      </c>
      <c r="C30" s="134" t="s">
        <v>52</v>
      </c>
      <c r="D30" s="73" t="s">
        <v>20</v>
      </c>
      <c r="E30" s="73" t="s">
        <v>21</v>
      </c>
      <c r="F30" s="52" t="s">
        <v>53</v>
      </c>
      <c r="G30" s="79" t="s">
        <v>100</v>
      </c>
      <c r="H30" s="54">
        <v>2</v>
      </c>
      <c r="I30" s="54">
        <v>3</v>
      </c>
      <c r="J30" s="92">
        <f t="shared" si="0"/>
        <v>6</v>
      </c>
      <c r="K30" s="57" t="s">
        <v>101</v>
      </c>
      <c r="L30" s="51" t="s">
        <v>135</v>
      </c>
      <c r="M30" s="52" t="s">
        <v>54</v>
      </c>
      <c r="N30" s="53">
        <v>1</v>
      </c>
      <c r="O30" s="53">
        <v>3</v>
      </c>
      <c r="P30" s="95">
        <f t="shared" si="1"/>
        <v>3</v>
      </c>
      <c r="Q30" s="41"/>
      <c r="R30" s="41"/>
      <c r="S30" s="41"/>
      <c r="T30" s="41"/>
      <c r="U30" s="41"/>
      <c r="V30" s="41"/>
      <c r="W30" s="41"/>
      <c r="X30" s="41"/>
      <c r="Y30" s="41"/>
      <c r="Z30" s="41"/>
    </row>
    <row r="31" spans="1:26" ht="78.75" x14ac:dyDescent="0.2">
      <c r="A31" s="41"/>
      <c r="B31" s="49">
        <v>19</v>
      </c>
      <c r="C31" s="134"/>
      <c r="D31" s="53" t="s">
        <v>20</v>
      </c>
      <c r="E31" s="53" t="s">
        <v>21</v>
      </c>
      <c r="F31" s="52" t="s">
        <v>55</v>
      </c>
      <c r="G31" s="52" t="s">
        <v>99</v>
      </c>
      <c r="H31" s="54">
        <v>1</v>
      </c>
      <c r="I31" s="54">
        <v>4</v>
      </c>
      <c r="J31" s="93">
        <f t="shared" si="0"/>
        <v>4</v>
      </c>
      <c r="K31" s="57" t="s">
        <v>101</v>
      </c>
      <c r="L31" s="101" t="s">
        <v>133</v>
      </c>
      <c r="M31" s="52" t="s">
        <v>56</v>
      </c>
      <c r="N31" s="53">
        <v>1</v>
      </c>
      <c r="O31" s="53">
        <v>2</v>
      </c>
      <c r="P31" s="95">
        <f t="shared" si="1"/>
        <v>2</v>
      </c>
      <c r="Q31" s="41"/>
      <c r="R31" s="41"/>
      <c r="S31" s="41"/>
      <c r="T31" s="41"/>
      <c r="U31" s="41"/>
      <c r="V31" s="41"/>
      <c r="W31" s="41"/>
      <c r="X31" s="41"/>
      <c r="Y31" s="41"/>
      <c r="Z31" s="41"/>
    </row>
    <row r="32" spans="1:26" ht="172.5" customHeight="1" x14ac:dyDescent="0.2">
      <c r="A32" s="41"/>
      <c r="B32" s="55">
        <v>20</v>
      </c>
      <c r="C32" s="134"/>
      <c r="D32" s="40" t="s">
        <v>37</v>
      </c>
      <c r="E32" s="53" t="s">
        <v>21</v>
      </c>
      <c r="F32" s="52" t="s">
        <v>57</v>
      </c>
      <c r="G32" s="52" t="s">
        <v>113</v>
      </c>
      <c r="H32" s="54">
        <v>1</v>
      </c>
      <c r="I32" s="54">
        <v>4</v>
      </c>
      <c r="J32" s="93">
        <f t="shared" si="0"/>
        <v>4</v>
      </c>
      <c r="K32" s="57" t="s">
        <v>112</v>
      </c>
      <c r="L32" s="101" t="s">
        <v>133</v>
      </c>
      <c r="M32" s="52" t="s">
        <v>58</v>
      </c>
      <c r="N32" s="53">
        <v>1</v>
      </c>
      <c r="O32" s="53">
        <v>3</v>
      </c>
      <c r="P32" s="95">
        <f t="shared" si="1"/>
        <v>3</v>
      </c>
      <c r="Q32" s="41"/>
      <c r="R32" s="41"/>
      <c r="S32" s="41"/>
      <c r="T32" s="41"/>
      <c r="U32" s="41"/>
      <c r="V32" s="41"/>
      <c r="W32" s="41"/>
      <c r="X32" s="41"/>
      <c r="Y32" s="41"/>
      <c r="Z32" s="41"/>
    </row>
    <row r="33" spans="1:26" ht="78.75" x14ac:dyDescent="0.2">
      <c r="A33" s="41"/>
      <c r="B33" s="49">
        <v>21</v>
      </c>
      <c r="C33" s="134"/>
      <c r="D33" s="53" t="s">
        <v>20</v>
      </c>
      <c r="E33" s="53" t="s">
        <v>21</v>
      </c>
      <c r="F33" s="52" t="s">
        <v>59</v>
      </c>
      <c r="G33" s="52" t="s">
        <v>114</v>
      </c>
      <c r="H33" s="53">
        <v>2</v>
      </c>
      <c r="I33" s="54">
        <v>3</v>
      </c>
      <c r="J33" s="92">
        <f t="shared" si="0"/>
        <v>6</v>
      </c>
      <c r="K33" s="57" t="s">
        <v>106</v>
      </c>
      <c r="L33" s="102" t="s">
        <v>134</v>
      </c>
      <c r="M33" s="52" t="s">
        <v>60</v>
      </c>
      <c r="N33" s="53">
        <v>2</v>
      </c>
      <c r="O33" s="53">
        <v>2</v>
      </c>
      <c r="P33" s="95">
        <f t="shared" si="1"/>
        <v>4</v>
      </c>
      <c r="Q33" s="41"/>
      <c r="R33" s="41"/>
      <c r="S33" s="41"/>
      <c r="T33" s="41"/>
      <c r="U33" s="41"/>
      <c r="V33" s="41"/>
      <c r="W33" s="41"/>
      <c r="X33" s="41"/>
      <c r="Y33" s="41"/>
      <c r="Z33" s="41"/>
    </row>
    <row r="34" spans="1:26" ht="202.5" x14ac:dyDescent="0.2">
      <c r="A34" s="41"/>
      <c r="B34" s="55">
        <v>22</v>
      </c>
      <c r="C34" s="134"/>
      <c r="D34" s="73" t="s">
        <v>20</v>
      </c>
      <c r="E34" s="53" t="s">
        <v>21</v>
      </c>
      <c r="F34" s="52" t="s">
        <v>115</v>
      </c>
      <c r="G34" s="52" t="s">
        <v>116</v>
      </c>
      <c r="H34" s="53">
        <v>2</v>
      </c>
      <c r="I34" s="54">
        <v>3</v>
      </c>
      <c r="J34" s="92">
        <f t="shared" si="0"/>
        <v>6</v>
      </c>
      <c r="K34" s="57" t="s">
        <v>106</v>
      </c>
      <c r="L34" s="102" t="s">
        <v>134</v>
      </c>
      <c r="M34" s="52" t="s">
        <v>121</v>
      </c>
      <c r="N34" s="83"/>
      <c r="O34" s="83"/>
      <c r="P34" s="95"/>
      <c r="Q34" s="41"/>
      <c r="R34" s="41"/>
      <c r="S34" s="41"/>
      <c r="T34" s="41"/>
      <c r="U34" s="41"/>
      <c r="V34" s="41"/>
      <c r="W34" s="41"/>
      <c r="X34" s="41"/>
      <c r="Y34" s="41"/>
      <c r="Z34" s="41"/>
    </row>
    <row r="35" spans="1:26" ht="146.25" x14ac:dyDescent="0.2">
      <c r="A35" s="41"/>
      <c r="B35" s="55">
        <v>22</v>
      </c>
      <c r="C35" s="134"/>
      <c r="D35" s="73" t="s">
        <v>20</v>
      </c>
      <c r="E35" s="53" t="s">
        <v>21</v>
      </c>
      <c r="F35" s="52" t="s">
        <v>137</v>
      </c>
      <c r="G35" s="52" t="s">
        <v>138</v>
      </c>
      <c r="H35" s="53">
        <v>2</v>
      </c>
      <c r="I35" s="54">
        <v>3</v>
      </c>
      <c r="J35" s="92">
        <f t="shared" ref="J35" si="2">H35*I35</f>
        <v>6</v>
      </c>
      <c r="K35" s="57" t="s">
        <v>106</v>
      </c>
      <c r="L35" s="102" t="s">
        <v>134</v>
      </c>
      <c r="M35" s="52" t="s">
        <v>139</v>
      </c>
      <c r="N35" s="83">
        <v>2</v>
      </c>
      <c r="O35" s="83"/>
      <c r="P35" s="95"/>
      <c r="Q35" s="41"/>
      <c r="R35" s="41"/>
      <c r="S35" s="41"/>
      <c r="T35" s="41"/>
      <c r="U35" s="41"/>
      <c r="V35" s="41"/>
      <c r="W35" s="41"/>
      <c r="X35" s="41"/>
      <c r="Y35" s="41"/>
      <c r="Z35" s="41"/>
    </row>
    <row r="36" spans="1:26" ht="160.5" customHeight="1" x14ac:dyDescent="0.2">
      <c r="A36" s="41"/>
      <c r="B36" s="49">
        <v>23</v>
      </c>
      <c r="C36" s="134"/>
      <c r="D36" s="73" t="s">
        <v>20</v>
      </c>
      <c r="E36" s="53" t="s">
        <v>21</v>
      </c>
      <c r="F36" s="52" t="s">
        <v>119</v>
      </c>
      <c r="G36" s="52" t="s">
        <v>120</v>
      </c>
      <c r="H36" s="53">
        <v>3</v>
      </c>
      <c r="I36" s="54">
        <v>3</v>
      </c>
      <c r="J36" s="93">
        <f t="shared" si="0"/>
        <v>9</v>
      </c>
      <c r="K36" s="57" t="s">
        <v>106</v>
      </c>
      <c r="L36" s="102" t="s">
        <v>134</v>
      </c>
      <c r="M36" s="52" t="s">
        <v>127</v>
      </c>
      <c r="N36" s="53">
        <v>2</v>
      </c>
      <c r="O36" s="53">
        <v>2</v>
      </c>
      <c r="P36" s="95">
        <f>+O36*N36</f>
        <v>4</v>
      </c>
      <c r="Q36" s="41"/>
      <c r="R36" s="41"/>
      <c r="S36" s="41"/>
      <c r="T36" s="41"/>
      <c r="U36" s="41"/>
      <c r="V36" s="41"/>
      <c r="W36" s="41"/>
      <c r="X36" s="41"/>
      <c r="Y36" s="41"/>
      <c r="Z36" s="41"/>
    </row>
    <row r="37" spans="1:26" ht="228.75" customHeight="1" x14ac:dyDescent="0.2">
      <c r="A37" s="41"/>
      <c r="B37" s="49">
        <v>24</v>
      </c>
      <c r="C37" s="134"/>
      <c r="D37" s="73" t="s">
        <v>20</v>
      </c>
      <c r="E37" s="53" t="s">
        <v>21</v>
      </c>
      <c r="F37" s="104" t="s">
        <v>129</v>
      </c>
      <c r="G37" s="104" t="s">
        <v>130</v>
      </c>
      <c r="H37" s="53">
        <v>3</v>
      </c>
      <c r="I37" s="54">
        <v>4</v>
      </c>
      <c r="J37" s="103">
        <f t="shared" si="0"/>
        <v>12</v>
      </c>
      <c r="K37" s="57" t="s">
        <v>102</v>
      </c>
      <c r="L37" s="104" t="s">
        <v>134</v>
      </c>
      <c r="M37" s="52" t="s">
        <v>131</v>
      </c>
      <c r="N37" s="53">
        <v>3</v>
      </c>
      <c r="O37" s="53">
        <v>3</v>
      </c>
      <c r="P37" s="93">
        <v>9</v>
      </c>
      <c r="Q37" s="41"/>
      <c r="R37" s="41"/>
      <c r="S37" s="41"/>
      <c r="T37" s="41"/>
      <c r="U37" s="41"/>
      <c r="V37" s="41"/>
      <c r="W37" s="41"/>
      <c r="X37" s="41"/>
      <c r="Y37" s="41"/>
      <c r="Z37" s="41"/>
    </row>
    <row r="38" spans="1:26" ht="198" customHeight="1" x14ac:dyDescent="0.2">
      <c r="A38" s="41"/>
      <c r="B38" s="55">
        <v>25</v>
      </c>
      <c r="C38" s="134"/>
      <c r="D38" s="73" t="s">
        <v>20</v>
      </c>
      <c r="E38" s="73" t="s">
        <v>21</v>
      </c>
      <c r="F38" s="52" t="s">
        <v>117</v>
      </c>
      <c r="G38" s="78" t="s">
        <v>118</v>
      </c>
      <c r="H38" s="54">
        <v>2</v>
      </c>
      <c r="I38" s="54">
        <v>2</v>
      </c>
      <c r="J38" s="92">
        <f t="shared" ref="J38" si="3">H38*I38</f>
        <v>4</v>
      </c>
      <c r="K38" s="57" t="s">
        <v>102</v>
      </c>
      <c r="L38" s="51" t="s">
        <v>134</v>
      </c>
      <c r="M38" s="52" t="s">
        <v>128</v>
      </c>
      <c r="N38" s="53">
        <v>1</v>
      </c>
      <c r="O38" s="53">
        <v>1</v>
      </c>
      <c r="P38" s="95">
        <f t="shared" ref="P38" si="4">N38*O38</f>
        <v>1</v>
      </c>
      <c r="Q38" s="41"/>
      <c r="R38" s="41"/>
      <c r="S38" s="41"/>
      <c r="T38" s="41"/>
      <c r="U38" s="41"/>
      <c r="V38" s="41"/>
      <c r="W38" s="41"/>
      <c r="X38" s="41"/>
      <c r="Y38" s="41"/>
      <c r="Z38" s="41"/>
    </row>
    <row r="39" spans="1:26" ht="204.75" customHeight="1" x14ac:dyDescent="0.2">
      <c r="A39" s="41"/>
      <c r="B39" s="49">
        <v>26</v>
      </c>
      <c r="C39" s="134" t="s">
        <v>61</v>
      </c>
      <c r="D39" s="50" t="s">
        <v>20</v>
      </c>
      <c r="E39" s="50" t="s">
        <v>21</v>
      </c>
      <c r="F39" s="52" t="s">
        <v>62</v>
      </c>
      <c r="G39" s="52" t="s">
        <v>99</v>
      </c>
      <c r="H39" s="54">
        <v>2</v>
      </c>
      <c r="I39" s="54">
        <v>3</v>
      </c>
      <c r="J39" s="92">
        <f t="shared" si="0"/>
        <v>6</v>
      </c>
      <c r="K39" s="56" t="s">
        <v>102</v>
      </c>
      <c r="L39" s="51" t="s">
        <v>134</v>
      </c>
      <c r="M39" s="52" t="s">
        <v>122</v>
      </c>
      <c r="N39" s="91">
        <v>1</v>
      </c>
      <c r="O39" s="91">
        <v>2</v>
      </c>
      <c r="P39" s="98">
        <f t="shared" si="1"/>
        <v>2</v>
      </c>
      <c r="Q39" s="41"/>
      <c r="R39" s="41"/>
      <c r="S39" s="41"/>
      <c r="T39" s="41"/>
      <c r="U39" s="41"/>
      <c r="V39" s="41"/>
      <c r="W39" s="41"/>
      <c r="X39" s="41"/>
      <c r="Y39" s="41"/>
      <c r="Z39" s="41"/>
    </row>
    <row r="40" spans="1:26" ht="139.5" customHeight="1" x14ac:dyDescent="0.2">
      <c r="A40" s="41"/>
      <c r="B40" s="55">
        <v>27</v>
      </c>
      <c r="C40" s="136"/>
      <c r="D40" s="40" t="s">
        <v>63</v>
      </c>
      <c r="E40" s="50" t="s">
        <v>21</v>
      </c>
      <c r="F40" s="52" t="s">
        <v>64</v>
      </c>
      <c r="G40" s="52" t="s">
        <v>104</v>
      </c>
      <c r="H40" s="54">
        <v>3</v>
      </c>
      <c r="I40" s="54">
        <v>3</v>
      </c>
      <c r="J40" s="93">
        <f t="shared" si="0"/>
        <v>9</v>
      </c>
      <c r="K40" s="56" t="s">
        <v>102</v>
      </c>
      <c r="L40" s="51" t="s">
        <v>133</v>
      </c>
      <c r="M40" s="52" t="s">
        <v>65</v>
      </c>
      <c r="N40" s="56">
        <v>2</v>
      </c>
      <c r="O40" s="40">
        <v>2</v>
      </c>
      <c r="P40" s="96">
        <f t="shared" si="1"/>
        <v>4</v>
      </c>
      <c r="Q40" s="41"/>
      <c r="R40" s="41"/>
      <c r="S40" s="41"/>
      <c r="T40" s="41"/>
      <c r="U40" s="41"/>
      <c r="V40" s="41"/>
      <c r="W40" s="41"/>
      <c r="X40" s="41"/>
      <c r="Y40" s="41"/>
      <c r="Z40" s="41"/>
    </row>
    <row r="41" spans="1:26" x14ac:dyDescent="0.2">
      <c r="A41" s="41"/>
      <c r="B41" s="60"/>
      <c r="C41" s="61"/>
      <c r="D41" s="60"/>
      <c r="E41" s="60"/>
      <c r="F41" s="60"/>
      <c r="G41" s="60"/>
      <c r="H41" s="66"/>
      <c r="I41" s="137"/>
      <c r="J41" s="137"/>
      <c r="K41" s="137"/>
      <c r="L41" s="137"/>
      <c r="M41" s="60"/>
      <c r="N41" s="61"/>
      <c r="O41" s="80"/>
      <c r="P41" s="80"/>
      <c r="Q41" s="41"/>
      <c r="R41" s="41"/>
      <c r="S41" s="41"/>
      <c r="T41" s="41"/>
      <c r="U41" s="41"/>
      <c r="V41" s="41"/>
      <c r="W41" s="41"/>
      <c r="X41" s="41"/>
      <c r="Y41" s="41"/>
      <c r="Z41" s="41"/>
    </row>
    <row r="42" spans="1:26" customFormat="1" ht="18.75" x14ac:dyDescent="0.25">
      <c r="A42" s="9"/>
      <c r="B42" s="13" t="s">
        <v>66</v>
      </c>
      <c r="C42" s="11"/>
      <c r="D42" s="7"/>
      <c r="E42" s="7"/>
      <c r="F42" s="7"/>
      <c r="G42" s="7"/>
      <c r="H42" s="7"/>
      <c r="I42" s="10"/>
      <c r="J42" s="14" t="s">
        <v>67</v>
      </c>
      <c r="K42" s="3"/>
      <c r="L42" s="3"/>
      <c r="M42" s="7"/>
      <c r="N42" s="12"/>
      <c r="O42" s="9"/>
      <c r="P42" s="9"/>
      <c r="Q42" s="9"/>
      <c r="R42" s="9"/>
      <c r="S42" s="9"/>
      <c r="T42" s="9"/>
      <c r="U42" s="9"/>
      <c r="V42" s="9"/>
      <c r="W42" s="9"/>
      <c r="X42" s="9"/>
      <c r="Y42" s="9"/>
      <c r="Z42" s="9"/>
    </row>
    <row r="43" spans="1:26" customFormat="1" ht="15" x14ac:dyDescent="0.25">
      <c r="A43" s="9"/>
      <c r="B43" s="7"/>
      <c r="C43" s="11"/>
      <c r="D43" s="7"/>
      <c r="E43" s="8"/>
      <c r="F43" s="7"/>
      <c r="G43" s="7"/>
      <c r="H43" s="8"/>
      <c r="I43" s="4"/>
      <c r="J43" s="4"/>
      <c r="K43" s="4"/>
      <c r="L43" s="4"/>
      <c r="M43" s="15"/>
      <c r="N43" s="12"/>
      <c r="O43" s="9"/>
      <c r="P43" s="9"/>
      <c r="Q43" s="9"/>
      <c r="R43" s="9"/>
      <c r="S43" s="9"/>
      <c r="T43" s="9"/>
      <c r="U43" s="9"/>
      <c r="V43" s="9"/>
      <c r="W43" s="9"/>
      <c r="X43" s="9"/>
      <c r="Y43" s="9"/>
      <c r="Z43" s="9"/>
    </row>
    <row r="44" spans="1:26" customFormat="1" ht="15" x14ac:dyDescent="0.25">
      <c r="A44" s="9"/>
      <c r="B44" s="7"/>
      <c r="C44" s="11"/>
      <c r="D44" s="7"/>
      <c r="E44" s="2"/>
      <c r="F44" s="7"/>
      <c r="G44" s="7"/>
      <c r="H44" s="2"/>
      <c r="I44" s="5"/>
      <c r="J44" s="5"/>
      <c r="K44" s="5"/>
      <c r="L44" s="5"/>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5"/>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2"/>
      <c r="F48" s="7"/>
      <c r="G48" s="7"/>
      <c r="H48" s="2"/>
      <c r="I48" s="6"/>
      <c r="J48" s="6"/>
      <c r="K48" s="6"/>
      <c r="L48" s="6"/>
      <c r="M48" s="7"/>
      <c r="N48" s="12"/>
      <c r="O48" s="9"/>
      <c r="P48" s="9"/>
      <c r="Q48" s="9"/>
      <c r="R48" s="9"/>
      <c r="S48" s="9"/>
      <c r="T48" s="9"/>
      <c r="U48" s="9"/>
      <c r="V48" s="9"/>
      <c r="W48" s="9"/>
      <c r="X48" s="9"/>
      <c r="Y48" s="9"/>
      <c r="Z48" s="9"/>
    </row>
    <row r="49" spans="1:26" customFormat="1" ht="15" x14ac:dyDescent="0.25">
      <c r="A49" s="9"/>
      <c r="B49" s="7"/>
      <c r="C49" s="11"/>
      <c r="D49" s="7"/>
      <c r="E49" s="1"/>
      <c r="F49" s="1"/>
      <c r="G49" s="1"/>
      <c r="H49" s="1"/>
      <c r="I49" s="1"/>
      <c r="J49" s="1"/>
      <c r="K49" s="1"/>
      <c r="L49" s="1"/>
      <c r="M49" s="1"/>
      <c r="N49" s="1"/>
      <c r="O49" s="9"/>
      <c r="P49" s="9"/>
      <c r="Q49" s="9"/>
      <c r="R49" s="9"/>
      <c r="S49" s="9"/>
      <c r="T49" s="9"/>
      <c r="U49" s="9"/>
      <c r="V49" s="9"/>
      <c r="W49" s="9"/>
      <c r="X49" s="9"/>
      <c r="Y49" s="9"/>
      <c r="Z49" s="9"/>
    </row>
    <row r="50" spans="1:26" customFormat="1" ht="15" x14ac:dyDescent="0.25">
      <c r="A50" s="9"/>
      <c r="B50" s="9"/>
      <c r="C50" s="16"/>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c r="T57" s="9"/>
      <c r="U57" s="9"/>
      <c r="V57" s="9"/>
      <c r="W57" s="9"/>
      <c r="X57" s="9"/>
      <c r="Y57" s="9"/>
      <c r="Z57" s="9"/>
    </row>
    <row r="58" spans="1:26" customFormat="1" ht="15" x14ac:dyDescent="0.25">
      <c r="A58" s="9"/>
      <c r="B58" s="9"/>
      <c r="C58" s="9"/>
      <c r="D58" s="9"/>
      <c r="E58" s="10"/>
      <c r="F58" s="10"/>
      <c r="G58" s="10"/>
      <c r="H58" s="10"/>
      <c r="I58" s="10"/>
      <c r="J58" s="10"/>
      <c r="K58" s="9"/>
      <c r="L58" s="9"/>
      <c r="M58" s="17"/>
      <c r="N58" s="10"/>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customFormat="1" ht="15" x14ac:dyDescent="0.25">
      <c r="A78" s="9"/>
      <c r="B78" s="9"/>
      <c r="C78" s="9"/>
      <c r="D78" s="9"/>
      <c r="E78" s="9"/>
      <c r="F78" s="9"/>
      <c r="G78" s="9"/>
      <c r="H78" s="9"/>
      <c r="I78" s="9"/>
      <c r="J78" s="9"/>
      <c r="K78" s="9"/>
      <c r="L78" s="9"/>
      <c r="M78" s="9"/>
      <c r="N78" s="9"/>
      <c r="O78" s="9"/>
      <c r="P78" s="9"/>
      <c r="Q78" s="9"/>
      <c r="R78" s="9"/>
      <c r="S78" s="9"/>
    </row>
    <row r="79" spans="1:26" x14ac:dyDescent="0.2">
      <c r="A79" s="41"/>
      <c r="B79" s="62"/>
      <c r="C79" s="61"/>
      <c r="D79" s="60"/>
      <c r="E79" s="60"/>
      <c r="F79" s="60"/>
      <c r="G79" s="60"/>
      <c r="H79" s="66"/>
      <c r="I79" s="80"/>
      <c r="J79" s="63"/>
      <c r="K79" s="64"/>
      <c r="L79" s="64"/>
      <c r="M79" s="60"/>
      <c r="N79" s="61"/>
      <c r="O79" s="80"/>
      <c r="P79" s="80"/>
      <c r="Q79" s="41"/>
      <c r="R79" s="41"/>
      <c r="S79" s="41"/>
      <c r="T79" s="41"/>
      <c r="U79" s="41"/>
      <c r="V79" s="41"/>
      <c r="W79" s="41"/>
      <c r="X79" s="41"/>
      <c r="Y79" s="41"/>
      <c r="Z79" s="41"/>
    </row>
    <row r="80" spans="1:26" x14ac:dyDescent="0.2">
      <c r="A80" s="41"/>
      <c r="B80" s="60"/>
      <c r="C80" s="61"/>
      <c r="D80" s="60"/>
      <c r="E80" s="63"/>
      <c r="F80" s="60"/>
      <c r="G80" s="60"/>
      <c r="H80" s="63"/>
      <c r="I80" s="65"/>
      <c r="J80" s="65"/>
      <c r="K80" s="65"/>
      <c r="L80" s="65"/>
      <c r="M80" s="66"/>
      <c r="N80" s="61"/>
      <c r="O80" s="80"/>
      <c r="P80" s="80"/>
      <c r="Q80" s="41"/>
      <c r="R80" s="41"/>
      <c r="S80" s="41"/>
      <c r="T80" s="41"/>
      <c r="U80" s="41"/>
      <c r="V80" s="41"/>
      <c r="W80" s="41"/>
      <c r="X80" s="41"/>
      <c r="Y80" s="41"/>
      <c r="Z80" s="41"/>
    </row>
    <row r="81" spans="1:26" x14ac:dyDescent="0.2">
      <c r="A81" s="41"/>
      <c r="B81" s="60"/>
      <c r="C81" s="61"/>
      <c r="D81" s="60"/>
      <c r="E81" s="67"/>
      <c r="F81" s="60"/>
      <c r="G81" s="60"/>
      <c r="H81" s="63"/>
      <c r="I81" s="68"/>
      <c r="J81" s="68"/>
      <c r="K81" s="68"/>
      <c r="L81" s="68"/>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8"/>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7"/>
      <c r="F85" s="60"/>
      <c r="G85" s="60"/>
      <c r="H85" s="63"/>
      <c r="I85" s="69"/>
      <c r="J85" s="69"/>
      <c r="K85" s="69"/>
      <c r="L85" s="69"/>
      <c r="M85" s="60"/>
      <c r="N85" s="61"/>
      <c r="O85" s="80"/>
      <c r="P85" s="80"/>
      <c r="Q85" s="41"/>
      <c r="R85" s="41"/>
      <c r="S85" s="41"/>
      <c r="T85" s="41"/>
      <c r="U85" s="41"/>
      <c r="V85" s="41"/>
      <c r="W85" s="41"/>
      <c r="X85" s="41"/>
      <c r="Y85" s="41"/>
      <c r="Z85" s="41"/>
    </row>
    <row r="86" spans="1:26" x14ac:dyDescent="0.2">
      <c r="A86" s="41"/>
      <c r="B86" s="60"/>
      <c r="C86" s="61"/>
      <c r="D86" s="60"/>
      <c r="E86" s="60"/>
      <c r="F86" s="60"/>
      <c r="G86" s="60"/>
      <c r="H86" s="66"/>
      <c r="I86" s="66"/>
      <c r="J86" s="66"/>
      <c r="K86" s="66"/>
      <c r="L86" s="60"/>
      <c r="M86" s="60"/>
      <c r="N86" s="66"/>
      <c r="O86" s="80"/>
      <c r="P86" s="80"/>
      <c r="Q86" s="41"/>
      <c r="R86" s="41"/>
      <c r="S86" s="41"/>
      <c r="T86" s="41"/>
      <c r="U86" s="41"/>
      <c r="V86" s="41"/>
      <c r="W86" s="41"/>
      <c r="X86" s="41"/>
      <c r="Y86" s="41"/>
      <c r="Z86" s="41"/>
    </row>
    <row r="87" spans="1:26" x14ac:dyDescent="0.2">
      <c r="A87" s="41"/>
      <c r="B87" s="41"/>
      <c r="C87" s="70"/>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c r="T94" s="41"/>
      <c r="U94" s="41"/>
      <c r="V94" s="41"/>
      <c r="W94" s="41"/>
      <c r="X94" s="41"/>
      <c r="Y94" s="41"/>
      <c r="Z94" s="41"/>
    </row>
    <row r="95" spans="1:26" x14ac:dyDescent="0.2">
      <c r="A95" s="41"/>
      <c r="B95" s="41"/>
      <c r="C95" s="41"/>
      <c r="D95" s="41"/>
      <c r="E95" s="41"/>
      <c r="F95" s="41"/>
      <c r="G95" s="41"/>
      <c r="H95" s="80"/>
      <c r="I95" s="80"/>
      <c r="J95" s="80"/>
      <c r="K95" s="80"/>
      <c r="L95" s="41"/>
      <c r="M95" s="7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row r="245" spans="1:19" x14ac:dyDescent="0.2">
      <c r="A245" s="41"/>
      <c r="B245" s="41"/>
      <c r="C245" s="41"/>
      <c r="D245" s="41"/>
      <c r="E245" s="41"/>
      <c r="F245" s="41"/>
      <c r="G245" s="41"/>
      <c r="H245" s="80"/>
      <c r="I245" s="80"/>
      <c r="J245" s="80"/>
      <c r="K245" s="80"/>
      <c r="L245" s="41"/>
      <c r="M245" s="41"/>
      <c r="N245" s="80"/>
      <c r="O245" s="80"/>
      <c r="P245" s="80"/>
      <c r="Q245" s="41"/>
      <c r="R245" s="41"/>
      <c r="S245" s="41"/>
    </row>
  </sheetData>
  <mergeCells count="28">
    <mergeCell ref="C30:C38"/>
    <mergeCell ref="C27:C29"/>
    <mergeCell ref="C39:C40"/>
    <mergeCell ref="I41:L41"/>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3" t="s">
        <v>68</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69</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70</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71</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72</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73</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74</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75</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76</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77</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78</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79</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80</v>
      </c>
      <c r="C40" s="153"/>
      <c r="D40" s="153"/>
      <c r="E40" s="153"/>
      <c r="F40" s="153"/>
      <c r="G40" s="153"/>
      <c r="H40" s="153"/>
      <c r="I40" s="153"/>
      <c r="J40" s="154"/>
    </row>
    <row r="41" spans="2:10" x14ac:dyDescent="0.25">
      <c r="B41" s="140" t="s">
        <v>81</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82</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83</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84</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85</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86</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2018-02-15T21:00:50Z</cp:lastPrinted>
  <dcterms:created xsi:type="dcterms:W3CDTF">2017-11-08T17:14:37Z</dcterms:created>
  <dcterms:modified xsi:type="dcterms:W3CDTF">2018-05-09T15:16:32Z</dcterms:modified>
</cp:coreProperties>
</file>