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900" windowWidth="19395" windowHeight="714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29" i="1" l="1"/>
  <c r="G26" i="1"/>
  <c r="G25" i="1"/>
  <c r="G24" i="1"/>
  <c r="G23" i="1"/>
  <c r="G22" i="1"/>
  <c r="G21" i="1"/>
  <c r="D22" i="1"/>
  <c r="D21" i="1"/>
  <c r="G10" i="1" l="1"/>
  <c r="G14" i="1"/>
  <c r="G15" i="1" s="1"/>
  <c r="G4" i="1"/>
  <c r="G5" i="1"/>
  <c r="G3" i="1"/>
  <c r="G6" i="1" s="1"/>
  <c r="G7" i="1" l="1"/>
  <c r="G8" i="1" s="1"/>
  <c r="G16" i="1"/>
  <c r="G17" i="1" s="1"/>
  <c r="D5" i="1"/>
  <c r="D6" i="1" s="1"/>
</calcChain>
</file>

<file path=xl/sharedStrings.xml><?xml version="1.0" encoding="utf-8"?>
<sst xmlns="http://schemas.openxmlformats.org/spreadsheetml/2006/main" count="49" uniqueCount="39">
  <si>
    <t>Descripción</t>
  </si>
  <si>
    <t>Cantidad 
Habitaciones</t>
  </si>
  <si>
    <t>Personas x 
habitación</t>
  </si>
  <si>
    <t>Total personas X 
tipo de habitacion</t>
  </si>
  <si>
    <t>Vr total x tipo 
de habitación</t>
  </si>
  <si>
    <t>1 Habitación tipo suite acomodación individual</t>
  </si>
  <si>
    <t xml:space="preserve">4 Habitaciones acomodación individual tipo sencilla o estándar </t>
  </si>
  <si>
    <t xml:space="preserve">17 Habitaciones acomodación doble tipo sencilla o estándar </t>
  </si>
  <si>
    <t>Total personas</t>
  </si>
  <si>
    <t>Subtotal</t>
  </si>
  <si>
    <t>IVA</t>
  </si>
  <si>
    <t>Seguro hotelero por persona</t>
  </si>
  <si>
    <t>Vr unitario x 
Habitacion</t>
  </si>
  <si>
    <t>ALOJAMIENTO</t>
  </si>
  <si>
    <t>ALQUILER DE SALON</t>
  </si>
  <si>
    <t>DESCRIPCION</t>
  </si>
  <si>
    <t xml:space="preserve">CANTIDAD DIAS </t>
  </si>
  <si>
    <t>VALOR UNITARIO DIA</t>
  </si>
  <si>
    <t>VALOR TOTAL</t>
  </si>
  <si>
    <t>SUBTOTAL</t>
  </si>
  <si>
    <t>TOTAL</t>
  </si>
  <si>
    <t>Cantidad de
 noches</t>
  </si>
  <si>
    <t>Total seguro
 hotelero</t>
  </si>
  <si>
    <t>ALIMENTACION</t>
  </si>
  <si>
    <t>ALMUERZOS</t>
  </si>
  <si>
    <t>CANTIDAD DIARIA</t>
  </si>
  <si>
    <t>TOTAL RACIONES</t>
  </si>
  <si>
    <t>VALOR UNITARIO</t>
  </si>
  <si>
    <t>CENAS</t>
  </si>
  <si>
    <t>IPOCONSUMO 8%</t>
  </si>
  <si>
    <t>ESTACION DE CAFÉ</t>
  </si>
  <si>
    <t>OBSERVACIONES</t>
  </si>
  <si>
    <t>1. DILIGENCIAR UNICAMENTE LOS VALORES UNITARIOS DE LAS AREAS SOBREADAS EN GRIS</t>
  </si>
  <si>
    <t>2. PARA LAS ESTACIONES DE CAFÉ SE DEBERÁ UN VALOR GLOBAL UNITARIO POR DÍA</t>
  </si>
  <si>
    <t>NA</t>
  </si>
  <si>
    <t>Vr unitario 
seguro hotelero x noche</t>
  </si>
  <si>
    <t>VALOR TOTAL PROPUESTA</t>
  </si>
  <si>
    <t xml:space="preserve">Alquiler de salon: Auditorio para 40 personas con atril, sillas y mesas movibles para cuarenta (40) personas, video beam, computador, sonido.
Fecha: del 17 al 18 de abril de 2018. TODO EL DÍA para un total de dos (2) días </t>
  </si>
  <si>
    <t>Cantidad de 
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</si>
</sst>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2" fillId="2" borderId="2" xfId="0" applyFont="1" applyFill="1" applyBorder="1"/>
    <xf numFmtId="0" fontId="2" fillId="3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Border="1" applyAlignment="1"/>
    <xf numFmtId="0" fontId="1" fillId="0" borderId="2" xfId="0" applyFont="1" applyBorder="1"/>
    <xf numFmtId="0" fontId="2" fillId="2" borderId="2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4" xfId="0" applyFont="1" applyFill="1" applyBorder="1"/>
    <xf numFmtId="0" fontId="1" fillId="4" borderId="3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workbookViewId="0">
      <pane ySplit="2" topLeftCell="A3" activePane="bottomLeft" state="frozen"/>
      <selection pane="bottomLeft" activeCell="A14" sqref="A14:D14"/>
    </sheetView>
  </sheetViews>
  <sheetFormatPr baseColWidth="10" defaultRowHeight="12.75" x14ac:dyDescent="0.2"/>
  <cols>
    <col min="1" max="1" width="38.7109375" style="1" customWidth="1"/>
    <col min="2" max="2" width="14.85546875" style="1" bestFit="1" customWidth="1"/>
    <col min="3" max="3" width="12.28515625" style="1" bestFit="1" customWidth="1"/>
    <col min="4" max="4" width="15.140625" style="1" customWidth="1"/>
    <col min="5" max="5" width="16.140625" style="1" customWidth="1"/>
    <col min="6" max="6" width="17.7109375" style="1" bestFit="1" customWidth="1"/>
    <col min="7" max="7" width="13" style="1" bestFit="1" customWidth="1"/>
    <col min="8" max="16384" width="11.42578125" style="1"/>
  </cols>
  <sheetData>
    <row r="1" spans="1:7" x14ac:dyDescent="0.2">
      <c r="A1" s="39" t="s">
        <v>13</v>
      </c>
      <c r="B1" s="39"/>
      <c r="C1" s="39"/>
      <c r="D1" s="39"/>
      <c r="E1" s="39"/>
      <c r="F1" s="39"/>
      <c r="G1" s="39"/>
    </row>
    <row r="2" spans="1:7" ht="32.25" customHeight="1" x14ac:dyDescent="0.2">
      <c r="A2" s="12" t="s">
        <v>0</v>
      </c>
      <c r="B2" s="13" t="s">
        <v>1</v>
      </c>
      <c r="C2" s="13" t="s">
        <v>2</v>
      </c>
      <c r="D2" s="13" t="s">
        <v>3</v>
      </c>
      <c r="E2" s="13" t="s">
        <v>12</v>
      </c>
      <c r="F2" s="13" t="s">
        <v>21</v>
      </c>
      <c r="G2" s="13" t="s">
        <v>4</v>
      </c>
    </row>
    <row r="3" spans="1:7" ht="25.5" x14ac:dyDescent="0.2">
      <c r="A3" s="3" t="s">
        <v>5</v>
      </c>
      <c r="B3" s="2">
        <v>1</v>
      </c>
      <c r="C3" s="2">
        <v>1</v>
      </c>
      <c r="D3" s="2">
        <v>1</v>
      </c>
      <c r="E3" s="4"/>
      <c r="F3" s="2">
        <v>2</v>
      </c>
      <c r="G3" s="5">
        <f>+B3*E3*F3</f>
        <v>0</v>
      </c>
    </row>
    <row r="4" spans="1:7" ht="25.5" x14ac:dyDescent="0.2">
      <c r="A4" s="6" t="s">
        <v>6</v>
      </c>
      <c r="B4" s="2">
        <v>4</v>
      </c>
      <c r="C4" s="2">
        <v>1</v>
      </c>
      <c r="D4" s="2">
        <v>4</v>
      </c>
      <c r="E4" s="4"/>
      <c r="F4" s="2">
        <v>2</v>
      </c>
      <c r="G4" s="5">
        <f t="shared" ref="G4:G5" si="0">+B4*E4*F4</f>
        <v>0</v>
      </c>
    </row>
    <row r="5" spans="1:7" ht="25.5" x14ac:dyDescent="0.2">
      <c r="A5" s="6" t="s">
        <v>7</v>
      </c>
      <c r="B5" s="2">
        <v>17</v>
      </c>
      <c r="C5" s="2">
        <v>2</v>
      </c>
      <c r="D5" s="2">
        <f>+C5*B5</f>
        <v>34</v>
      </c>
      <c r="E5" s="4"/>
      <c r="F5" s="2">
        <v>2</v>
      </c>
      <c r="G5" s="5">
        <f t="shared" si="0"/>
        <v>0</v>
      </c>
    </row>
    <row r="6" spans="1:7" x14ac:dyDescent="0.2">
      <c r="A6" s="5"/>
      <c r="B6" s="5"/>
      <c r="C6" s="7" t="s">
        <v>8</v>
      </c>
      <c r="D6" s="8">
        <f>SUM(D3:D5)</f>
        <v>39</v>
      </c>
      <c r="E6" s="14"/>
      <c r="F6" s="5" t="s">
        <v>9</v>
      </c>
      <c r="G6" s="5">
        <f>SUM(G3:G5)</f>
        <v>0</v>
      </c>
    </row>
    <row r="7" spans="1:7" x14ac:dyDescent="0.2">
      <c r="A7" s="5"/>
      <c r="B7" s="5"/>
      <c r="C7" s="5"/>
      <c r="D7" s="5"/>
      <c r="F7" s="5" t="s">
        <v>10</v>
      </c>
      <c r="G7" s="5">
        <f>+G6*0.19</f>
        <v>0</v>
      </c>
    </row>
    <row r="8" spans="1:7" x14ac:dyDescent="0.2">
      <c r="B8" s="5"/>
      <c r="C8" s="5"/>
      <c r="D8" s="5"/>
      <c r="E8" s="28"/>
      <c r="F8" s="19" t="s">
        <v>20</v>
      </c>
      <c r="G8" s="19">
        <f>+G6+G7</f>
        <v>0</v>
      </c>
    </row>
    <row r="9" spans="1:7" ht="38.25" x14ac:dyDescent="0.2">
      <c r="A9" s="25" t="s">
        <v>11</v>
      </c>
      <c r="B9" s="13" t="s">
        <v>38</v>
      </c>
      <c r="C9" s="13" t="s">
        <v>8</v>
      </c>
      <c r="D9" s="13" t="s">
        <v>35</v>
      </c>
      <c r="E9" s="17"/>
      <c r="F9" s="8"/>
      <c r="G9" s="18" t="s">
        <v>22</v>
      </c>
    </row>
    <row r="10" spans="1:7" x14ac:dyDescent="0.2">
      <c r="A10" s="26"/>
      <c r="B10" s="5">
        <v>2</v>
      </c>
      <c r="C10" s="5">
        <v>39</v>
      </c>
      <c r="D10" s="16"/>
      <c r="E10" s="5"/>
      <c r="F10" s="20" t="s">
        <v>20</v>
      </c>
      <c r="G10" s="20">
        <f>+B10*C10*D10</f>
        <v>0</v>
      </c>
    </row>
    <row r="12" spans="1:7" x14ac:dyDescent="0.2">
      <c r="A12" s="39" t="s">
        <v>14</v>
      </c>
      <c r="B12" s="39"/>
      <c r="C12" s="39"/>
      <c r="D12" s="39"/>
      <c r="E12" s="39"/>
      <c r="F12" s="40"/>
      <c r="G12" s="40"/>
    </row>
    <row r="13" spans="1:7" x14ac:dyDescent="0.2">
      <c r="A13" s="22" t="s">
        <v>15</v>
      </c>
      <c r="B13" s="23"/>
      <c r="C13" s="23"/>
      <c r="D13" s="24"/>
      <c r="E13" s="8" t="s">
        <v>16</v>
      </c>
      <c r="F13" s="8" t="s">
        <v>17</v>
      </c>
      <c r="G13" s="8" t="s">
        <v>18</v>
      </c>
    </row>
    <row r="14" spans="1:7" ht="39.75" customHeight="1" x14ac:dyDescent="0.2">
      <c r="A14" s="21" t="s">
        <v>37</v>
      </c>
      <c r="B14" s="21"/>
      <c r="C14" s="21"/>
      <c r="D14" s="21"/>
      <c r="E14" s="9">
        <v>2</v>
      </c>
      <c r="F14" s="10"/>
      <c r="G14" s="11">
        <f>+F14*E14</f>
        <v>0</v>
      </c>
    </row>
    <row r="15" spans="1:7" x14ac:dyDescent="0.2">
      <c r="F15" s="5" t="s">
        <v>19</v>
      </c>
      <c r="G15" s="5">
        <f>+G14</f>
        <v>0</v>
      </c>
    </row>
    <row r="16" spans="1:7" x14ac:dyDescent="0.2">
      <c r="F16" s="5" t="s">
        <v>10</v>
      </c>
      <c r="G16" s="5">
        <f>+G15*0.19</f>
        <v>0</v>
      </c>
    </row>
    <row r="17" spans="1:7" x14ac:dyDescent="0.2">
      <c r="F17" s="20" t="s">
        <v>20</v>
      </c>
      <c r="G17" s="20">
        <f>+G15+G16</f>
        <v>0</v>
      </c>
    </row>
    <row r="19" spans="1:7" x14ac:dyDescent="0.2">
      <c r="A19" s="39" t="s">
        <v>23</v>
      </c>
      <c r="B19" s="39"/>
      <c r="C19" s="39"/>
      <c r="D19" s="39"/>
      <c r="E19" s="39"/>
      <c r="F19" s="39"/>
      <c r="G19" s="39"/>
    </row>
    <row r="20" spans="1:7" x14ac:dyDescent="0.2">
      <c r="A20" s="33" t="s">
        <v>15</v>
      </c>
      <c r="B20" s="33" t="s">
        <v>25</v>
      </c>
      <c r="C20" s="8" t="s">
        <v>16</v>
      </c>
      <c r="D20" s="33" t="s">
        <v>26</v>
      </c>
      <c r="E20" s="34" t="s">
        <v>27</v>
      </c>
      <c r="F20" s="8"/>
      <c r="G20" s="8" t="s">
        <v>18</v>
      </c>
    </row>
    <row r="21" spans="1:7" x14ac:dyDescent="0.2">
      <c r="A21" s="27" t="s">
        <v>24</v>
      </c>
      <c r="B21" s="30">
        <v>40</v>
      </c>
      <c r="C21" s="2">
        <v>2</v>
      </c>
      <c r="D21" s="30">
        <f>+B21*C21</f>
        <v>80</v>
      </c>
      <c r="E21" s="35"/>
      <c r="F21" s="29"/>
      <c r="G21" s="11">
        <f>+D21*E21</f>
        <v>0</v>
      </c>
    </row>
    <row r="22" spans="1:7" x14ac:dyDescent="0.2">
      <c r="A22" s="5" t="s">
        <v>28</v>
      </c>
      <c r="B22" s="31">
        <v>40</v>
      </c>
      <c r="C22" s="31">
        <v>2</v>
      </c>
      <c r="D22" s="31">
        <f>+B22*C22</f>
        <v>80</v>
      </c>
      <c r="E22" s="35"/>
      <c r="F22" s="5"/>
      <c r="G22" s="11">
        <f>+D22*E22</f>
        <v>0</v>
      </c>
    </row>
    <row r="23" spans="1:7" x14ac:dyDescent="0.2">
      <c r="A23" s="5" t="s">
        <v>30</v>
      </c>
      <c r="B23" s="31" t="s">
        <v>34</v>
      </c>
      <c r="C23" s="31">
        <v>2</v>
      </c>
      <c r="D23" s="31" t="s">
        <v>34</v>
      </c>
      <c r="E23" s="15"/>
      <c r="F23" s="5"/>
      <c r="G23" s="32">
        <f>+C23*E23</f>
        <v>0</v>
      </c>
    </row>
    <row r="24" spans="1:7" x14ac:dyDescent="0.2">
      <c r="F24" s="32" t="s">
        <v>19</v>
      </c>
      <c r="G24" s="5">
        <f>SUM(G21:G23)</f>
        <v>0</v>
      </c>
    </row>
    <row r="25" spans="1:7" x14ac:dyDescent="0.2">
      <c r="F25" s="5" t="s">
        <v>29</v>
      </c>
      <c r="G25" s="5">
        <f>+G24*0.08</f>
        <v>0</v>
      </c>
    </row>
    <row r="26" spans="1:7" x14ac:dyDescent="0.2">
      <c r="F26" s="20" t="s">
        <v>20</v>
      </c>
      <c r="G26" s="20">
        <f>+G24+G25</f>
        <v>0</v>
      </c>
    </row>
    <row r="29" spans="1:7" x14ac:dyDescent="0.2">
      <c r="A29" s="36" t="s">
        <v>36</v>
      </c>
      <c r="B29" s="37"/>
      <c r="C29" s="37"/>
      <c r="D29" s="37"/>
      <c r="E29" s="37"/>
      <c r="F29" s="38"/>
      <c r="G29" s="19">
        <f>+G8+G10+G17+G26</f>
        <v>0</v>
      </c>
    </row>
    <row r="32" spans="1:7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</sheetData>
  <mergeCells count="6">
    <mergeCell ref="A19:G19"/>
    <mergeCell ref="A1:G1"/>
    <mergeCell ref="A12:G12"/>
    <mergeCell ref="A14:D14"/>
    <mergeCell ref="A13:D13"/>
    <mergeCell ref="A9:A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2018-04-09T20:53:01Z</dcterms:created>
  <dcterms:modified xsi:type="dcterms:W3CDTF">2018-04-11T18:49:58Z</dcterms:modified>
</cp:coreProperties>
</file>