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490" windowHeight="7620"/>
  </bookViews>
  <sheets>
    <sheet name="Direcciones  Vallas " sheetId="1" r:id="rId1"/>
  </sheets>
  <definedNames>
    <definedName name="_xlnm._FilterDatabase" localSheetId="0" hidden="1">'Direcciones  Vallas '!$A$2:$E$2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156" i="1" l="1"/>
  <c r="F155" i="1"/>
  <c r="F15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D154" i="1" l="1"/>
</calcChain>
</file>

<file path=xl/sharedStrings.xml><?xml version="1.0" encoding="utf-8"?>
<sst xmlns="http://schemas.openxmlformats.org/spreadsheetml/2006/main" count="464" uniqueCount="327">
  <si>
    <t xml:space="preserve">unidad </t>
  </si>
  <si>
    <t xml:space="preserve">Nombre puesto </t>
  </si>
  <si>
    <t>BUENOS AIRES</t>
  </si>
  <si>
    <t>I.E. GUADALUPANO LA SALLE</t>
  </si>
  <si>
    <t>LICEO MERCEDITAS GOMEZ MARTIN</t>
  </si>
  <si>
    <t>INST. EDUC. MANUEL JOSE CAICEDO</t>
  </si>
  <si>
    <t>INST.EDUC. LA MILAGROSA</t>
  </si>
  <si>
    <t>Inst. Edu. Loreto GABRIEL GARCIA</t>
  </si>
  <si>
    <t>INST.EDUC. FEDERICO OZANAM</t>
  </si>
  <si>
    <t>ESC.NORMAL SUPERIOR ANTIOQUEÑA</t>
  </si>
  <si>
    <t>SEC.ESC. JOSE DE SAN MARTIN</t>
  </si>
  <si>
    <t>VILLA HERMOSA</t>
  </si>
  <si>
    <t xml:space="preserve">ESCUELA NIÑO DE JESUS DE PRAGA </t>
  </si>
  <si>
    <t xml:space="preserve">ESCUELA JULIA AGUDELO </t>
  </si>
  <si>
    <t xml:space="preserve">ESCUELA LAS ESTANCIAS </t>
  </si>
  <si>
    <t>INSTITUTO METROPOLITANO DE MEDELLIN SEDE BOSTÓN</t>
  </si>
  <si>
    <t>INSTITUCIÓN EDUCATIVA VILLA TURBAY</t>
  </si>
  <si>
    <t xml:space="preserve">ESCUELA REPÚBLICA DEL PERÚ </t>
  </si>
  <si>
    <t>INSTITUCIÓN EDUCATIVA SAN FRANCISCO DE ASÍS</t>
  </si>
  <si>
    <t xml:space="preserve">ESCUELA SOR MARIA LUISA COURBIN </t>
  </si>
  <si>
    <t>INSTITUCIÓN EDUCATIVA SOL DE ORIENTE</t>
  </si>
  <si>
    <t xml:space="preserve">INSTITUCIÓN EDUCATIVA JUAN DE DIOS CARVAJAL </t>
  </si>
  <si>
    <t xml:space="preserve">INSTITUCIÓN EDUCATIVA JOSE CELESTINO MUTIS </t>
  </si>
  <si>
    <t xml:space="preserve">INSTITUCIÓN EDUCATIVA JUAN DE LA CURZ POSADA  </t>
  </si>
  <si>
    <t>CANDELARIA</t>
  </si>
  <si>
    <t>INST. EDUC. TULIO OSPINA</t>
  </si>
  <si>
    <t>SEC.ESC. AGUSTIN NIETO CABALLERO</t>
  </si>
  <si>
    <t>COL.SALESIANO EL SUFRAGIO</t>
  </si>
  <si>
    <t>INST.EDUCATIVA CEFA</t>
  </si>
  <si>
    <t>HECTOR ABAD GOMEZ</t>
  </si>
  <si>
    <t>CENTRO COMERCIAL SAN DIEGO</t>
  </si>
  <si>
    <t>ALCALDIA MUNICIPAL (SOTANO)</t>
  </si>
  <si>
    <t>SENA</t>
  </si>
  <si>
    <t>CENTRO DE CONV Y EXPOSICIONES</t>
  </si>
  <si>
    <t>SANTA ELENA</t>
  </si>
  <si>
    <t>CASA DE GOBIERNO SANTA ELENA</t>
  </si>
  <si>
    <t>SUBESTACION PALMITAS</t>
  </si>
  <si>
    <t>I.E HECTOR ROGELIO MONTOYA</t>
  </si>
  <si>
    <t>I.E JULIO CESAR GARCIA</t>
  </si>
  <si>
    <t>SEC.ESC. EDUARDO URIBE BOTERO</t>
  </si>
  <si>
    <t>I.E. PREBISTERO ANTONIO JOSE</t>
  </si>
  <si>
    <t>I.E. SEBASTIAN DE BELALCAZAR</t>
  </si>
  <si>
    <t>SEC.ESC. TRICENTENARIO</t>
  </si>
  <si>
    <t>INST.EDUC. MARIA MONTESSORI</t>
  </si>
  <si>
    <t>INST.EDUC. REPUBLICA DE URUGUAY</t>
  </si>
  <si>
    <t>INST.EDUC. MAESTRO ARENAS BETANCUR</t>
  </si>
  <si>
    <t>I.E. DINAMARCA</t>
  </si>
  <si>
    <t>INST.EDUC. SAN VICENTE DE PAUL</t>
  </si>
  <si>
    <t>SEC.ESC. EL DIAMANTE</t>
  </si>
  <si>
    <t>I.E EL DIAMANTE (SEDE BTO)</t>
  </si>
  <si>
    <t>INST.EDUC. FE Y ALEGRIA VILLA DE LA CANDELARIA</t>
  </si>
  <si>
    <t>INST.EDUC. FE Y ALEGRIA SAN JOSÉ</t>
  </si>
  <si>
    <t>TECNOLOGICO DE ANTIOQUIA</t>
  </si>
  <si>
    <t>I.E. MON. GERARDO VALENCIA CANO</t>
  </si>
  <si>
    <t>INST.EDUC. JORGE ROBLEDO</t>
  </si>
  <si>
    <t>I.E. MARISCAL ROBLEDO</t>
  </si>
  <si>
    <t>SEC.ESC. SANTA MARGARITA</t>
  </si>
  <si>
    <t>COLEGIO FERRINI</t>
  </si>
  <si>
    <t>I.E CAMILO MORA CARRASQUILLA</t>
  </si>
  <si>
    <t>INS.EDUC.FE Y ALEGRIA EL LIMO</t>
  </si>
  <si>
    <t>I.E. MANUEL J BETANCOUR</t>
  </si>
  <si>
    <t>INST EDU SAN ANTONIO DE PRADO</t>
  </si>
  <si>
    <t>SEC.ESC. SANTISIMA TRINIDAD</t>
  </si>
  <si>
    <t>Inst. Educ. BENJAMIN HERRERA</t>
  </si>
  <si>
    <t>INST.EDUC. CRISTO REY</t>
  </si>
  <si>
    <t>SECCION ESC REPUBLICA DE COSTA RICA</t>
  </si>
  <si>
    <t>SEC.ESC. LA COLINA</t>
  </si>
  <si>
    <t>I.E. LA SALLE CAMPO AMOR</t>
  </si>
  <si>
    <t>INST.EDUC. FATIMA NUTIBARA</t>
  </si>
  <si>
    <t>ESC. SOFIA OSPINA DE NAVARRO</t>
  </si>
  <si>
    <t>INST. EDU. JUAN MARIA CESPEDES</t>
  </si>
  <si>
    <t>INST.EDUC. GUILLERMO VALENCIA</t>
  </si>
  <si>
    <t>UNID.DEPORTIVA ANDRES ESCOBAR</t>
  </si>
  <si>
    <t>LICEO SAN RAFAEL</t>
  </si>
  <si>
    <t>SEC.ESC. JACKELINE KENNEDY</t>
  </si>
  <si>
    <t>INST.EDUC. JOSE MARIA BERNAL</t>
  </si>
  <si>
    <t>INST. SAN CARLOS DE LA SALLE</t>
  </si>
  <si>
    <t>INST.EDUC. ALCALDIA MEDELLIN</t>
  </si>
  <si>
    <t>COLEGIO PADRE MANYANET</t>
  </si>
  <si>
    <t>I.E.CAMPILLAS DEL ROSARIO</t>
  </si>
  <si>
    <t>INST.EDUC. RAMON GIRALDO CEBALLOS</t>
  </si>
  <si>
    <t>UNIVERSIDAD DE MEDELLIN</t>
  </si>
  <si>
    <t>INST.EDUC. HORACIO MUÑOZ SUESCUN</t>
  </si>
  <si>
    <t>INST.EDUC. REPUBLICA DE VENEZUELA</t>
  </si>
  <si>
    <t>I.E.ROBERTO BELARMINO</t>
  </si>
  <si>
    <t>MANRIQUE</t>
  </si>
  <si>
    <t>INST.EDUC. REPUBLICA BARBADOS</t>
  </si>
  <si>
    <t>LICEO DEPARTAMENTAL SAN LORENZO DE A.</t>
  </si>
  <si>
    <t>INST.EDUC MANUELA BELTRAN</t>
  </si>
  <si>
    <t>SECC. ESC. SAN JOSE (I.E. MANUELA BELTRAN</t>
  </si>
  <si>
    <t>I.E. RAMON MUNERA LOPERA</t>
  </si>
  <si>
    <t>I.E. JOSE ANTONIO GALAN</t>
  </si>
  <si>
    <t>I.E. HERNAN TORO AGUDELO</t>
  </si>
  <si>
    <t>INST.EDUC.PEDRO LUIS VILLA PR</t>
  </si>
  <si>
    <t>ARANJUEZ</t>
  </si>
  <si>
    <t>COL. AGUSTINIANO DE SAN NICOLAS</t>
  </si>
  <si>
    <t>INST.EDUC.MONS.FCO CRISTOBAL TORO</t>
  </si>
  <si>
    <t>INST.EDUC. GILBERTO ALZATE AVENDAÑO</t>
  </si>
  <si>
    <t>INST.EDUC. CAMPO VALDES</t>
  </si>
  <si>
    <t>Inst Educ San Juan Bosco</t>
  </si>
  <si>
    <t>INST.EDUC. ALFONSO MORA NARANJO</t>
  </si>
  <si>
    <t>INST.EDUC. JOSE MARIA BRAVO MARQUEZ</t>
  </si>
  <si>
    <t>Inst. Educ. Francisco Miranda</t>
  </si>
  <si>
    <t>INST.EDUC. JAVIERA LONDOÑO</t>
  </si>
  <si>
    <t>I. E. EL BOSQUE</t>
  </si>
  <si>
    <t>SANTA CRUZ</t>
  </si>
  <si>
    <t>Inst. Edu. Asia Ignaciana</t>
  </si>
  <si>
    <t>SEC.ESC.  MANUEL URIBE ANGEL</t>
  </si>
  <si>
    <t>SEC.ESC. REPUB. DE NICARAGUA</t>
  </si>
  <si>
    <t>Inst Edu FE Y ALEGRIA J.MARIA VELAZ</t>
  </si>
  <si>
    <t>Inst. Edu. Barrio Santa Cruz</t>
  </si>
  <si>
    <t>SEC. ESC. ARZOBISPO GARCIA</t>
  </si>
  <si>
    <t>INST.EDUC. REPUB. DE HONDURAS</t>
  </si>
  <si>
    <t>POPULAR</t>
  </si>
  <si>
    <t>SEC.ESC.LA ESPERAZA No 2</t>
  </si>
  <si>
    <t>INST.EDUC. LA CANDELARIA</t>
  </si>
  <si>
    <t>INST.EDUC.MARIA DE LOS ANGELES CANO</t>
  </si>
  <si>
    <t>SEC.ESC. MEDELLIN</t>
  </si>
  <si>
    <t>INST. EDUC. FE Y ALEGRIA GRANIZAL</t>
  </si>
  <si>
    <t>SEC.ESC. PABLO VI</t>
  </si>
  <si>
    <t>SEC.ESC. DIVINA PROVIDENCIA</t>
  </si>
  <si>
    <t>SEC.ESC. AGRIPINA MONTES DEL VALLE</t>
  </si>
  <si>
    <t>INS. EDU. FEDERICO CARRASQUILLA</t>
  </si>
  <si>
    <t>INS. EDU. GUADALUPE</t>
  </si>
  <si>
    <t>INST. JORGE ROBLEDO</t>
  </si>
  <si>
    <t>Cl 51 Nro 65-72/ Carlos E Restrepo</t>
  </si>
  <si>
    <t>INST. EDUC. MATER DEI</t>
  </si>
  <si>
    <t>Cra 68 Nro 42-70/ B San Joaquin</t>
  </si>
  <si>
    <t>INST.EDUC. MARCO FIDEL SUAREZ</t>
  </si>
  <si>
    <t>Cr 70 No 49-70/ B Estadio</t>
  </si>
  <si>
    <t>COLEGIO CALASANZ FEMENINO</t>
  </si>
  <si>
    <t>Cr 70 No 49-70/ B Suramericana</t>
  </si>
  <si>
    <t>SEC.ESC. AGRUPACION COLOMBIA</t>
  </si>
  <si>
    <t>Cll 44A Nro 75-68/ B Velodromo</t>
  </si>
  <si>
    <t>INST.EDUC. LUCRECIO JARAMILLO</t>
  </si>
  <si>
    <t>Cra 79 Nro 38-59/ B Lorena</t>
  </si>
  <si>
    <t>COLEGIO BETLEHEMITAS</t>
  </si>
  <si>
    <t>Tv 36 No 72-93/ B Laureles</t>
  </si>
  <si>
    <t>COL.SAN IGNACIO (SEC.INFANTIL)</t>
  </si>
  <si>
    <t>Cll 47D No. 75-83/ B Velodromo</t>
  </si>
  <si>
    <t>SEC.ESC. SANTA LUCIA</t>
  </si>
  <si>
    <t>Cra 89A Nro 47DD-71/ B Santa Lucia</t>
  </si>
  <si>
    <t>INST.EDUC. CONCEJO DE MEDELLIN</t>
  </si>
  <si>
    <t>Cra 82 Nro 47A-65/ La Floresta</t>
  </si>
  <si>
    <t>INST.EDUC. LA PIEDAD</t>
  </si>
  <si>
    <t>Cra 81 Nro 54 - 71/ B Ferrini</t>
  </si>
  <si>
    <t>I. E. SANTA ROSA LIMA</t>
  </si>
  <si>
    <t>CL 45G No. 80-95/ B. La Floresta</t>
  </si>
  <si>
    <t>INST.EDUC. RAFAEL URIBE URIBE</t>
  </si>
  <si>
    <t>Cra 82 Nro 42C-58/ La America</t>
  </si>
  <si>
    <t>SEC. ESC.  RAFAEL URIBE URIBE</t>
  </si>
  <si>
    <t>CRA 83 NO. 42C - 54/ B. La America</t>
  </si>
  <si>
    <t>SEC.ESC. PEDRO DE CASTRO</t>
  </si>
  <si>
    <t>Cll 40 Nro 86A-101/ B Cristobal</t>
  </si>
  <si>
    <t>FRANCISCO ANTONIO ZEA</t>
  </si>
  <si>
    <t>CARRERA 82 35 40</t>
  </si>
  <si>
    <t>I.E AMERICA</t>
  </si>
  <si>
    <t>Cll 34 EE No. 91-20/ B San Monica</t>
  </si>
  <si>
    <t>I.E.SAMUEL BARRIENTOS</t>
  </si>
  <si>
    <t>Cll 44 No. 94-119/ B Campo Alegre</t>
  </si>
  <si>
    <t>ESTADIO ATANASIO GIRADOT</t>
  </si>
  <si>
    <t>Cl 48Nro 73-10 / BEstadio</t>
  </si>
  <si>
    <t>I.E. BLANQUIZAL (EN ADMON)</t>
  </si>
  <si>
    <t>Carrera 92DD No 57F – 43 - BLANQUIZAL</t>
  </si>
  <si>
    <t>SECESC REPUBLICA DE PANAMA</t>
  </si>
  <si>
    <t>Cr 88 No 49DD-70/ B Santa Rosa Lima</t>
  </si>
  <si>
    <t>I.E JUAN XXIII</t>
  </si>
  <si>
    <t>CALLE 49 NO 96A-11/ B. La Pradera</t>
  </si>
  <si>
    <t>SEC.ESC. MONSEÑOR PERDOMO</t>
  </si>
  <si>
    <t>Cll. 44 Nro. 97-14/ B. San Javier No. 1</t>
  </si>
  <si>
    <t>SEC.ESC. PIO XII</t>
  </si>
  <si>
    <t xml:space="preserve">Cra.98 Nro.44-52/ B. San Javier </t>
  </si>
  <si>
    <t>I.E.STELLA VELEZ LONDOÑO</t>
  </si>
  <si>
    <t>CALLE 48DD NO. 99D-118/ B. Juan XXIII</t>
  </si>
  <si>
    <t>I. E LA INDEPENDENCIA</t>
  </si>
  <si>
    <t>CL 39D 112 81/ B. 20 de Julio</t>
  </si>
  <si>
    <t>SEC.ESC. EL SOCORRO</t>
  </si>
  <si>
    <t>Cra.102B Nro. 47B-32/ B. San Javier No. 2</t>
  </si>
  <si>
    <t>SEC.ESC. MIXTA BETANIA</t>
  </si>
  <si>
    <t xml:space="preserve">Cra. 110 Nro. 34A-82/ B. Betania </t>
  </si>
  <si>
    <t>I.E.EL CORAZON</t>
  </si>
  <si>
    <t xml:space="preserve">CRA 116F No. 34AA - 131/ B. El Corazón </t>
  </si>
  <si>
    <t>I.E.EDUARDO SANTOS</t>
  </si>
  <si>
    <t>Cll 43 No. 120C - 77/ B. Eduardo Santos</t>
  </si>
  <si>
    <t>I.E.CARLOS VIECO</t>
  </si>
  <si>
    <t>Cll 40 No. 105 - 36/ B. San Javier No. 1</t>
  </si>
  <si>
    <t xml:space="preserve">CASTILLA </t>
  </si>
  <si>
    <t xml:space="preserve">LAURELES </t>
  </si>
  <si>
    <t xml:space="preserve">SAN JAVIER </t>
  </si>
  <si>
    <t>POBLADO</t>
  </si>
  <si>
    <t>SAN ANTONIO PRADO</t>
  </si>
  <si>
    <t xml:space="preserve">BELEN </t>
  </si>
  <si>
    <t xml:space="preserve">DIRECCION </t>
  </si>
  <si>
    <t>Cra 36 No 85B  140/ B Las Granjas</t>
  </si>
  <si>
    <t>Cra 39 No 80  33/ B Santa Inés</t>
  </si>
  <si>
    <t>Cra 37 No 71  47/ B Manrique Oriental</t>
  </si>
  <si>
    <t xml:space="preserve">CL 71 # 33-18/ B </t>
  </si>
  <si>
    <t>CRA 30A N? 77- 04/ B/ El Raizal</t>
  </si>
  <si>
    <t xml:space="preserve"> Cra 44A 93 87 B/ La salle</t>
  </si>
  <si>
    <t>CR 45 NRO. 72 80 B/ Manrique Central</t>
  </si>
  <si>
    <t>Cra 41B No 66E-50/ B Manrique Central</t>
  </si>
  <si>
    <t>Cra 48 No 93  13/ B Berlín</t>
  </si>
  <si>
    <t>Cra 50D No 90  49/ B Aranjuez</t>
  </si>
  <si>
    <t>Cl 92 No 51A  100/ B Aranjuez</t>
  </si>
  <si>
    <t>Cll 83 Nro 47-33/ B Campo Valdes No 1</t>
  </si>
  <si>
    <t xml:space="preserve">CL 82 N 50C-10/ B Campo Valdes </t>
  </si>
  <si>
    <t>Cra 48A Nro 77-68/ B Campo Valdes No 1</t>
  </si>
  <si>
    <t>Cll 70 Nro 47A-04/ B Campo Valdez</t>
  </si>
  <si>
    <t>Cra 51C Nº 79-56/ B Miranda</t>
  </si>
  <si>
    <t>Calle 71 No 51D26/ B Sevilla</t>
  </si>
  <si>
    <t>CRA 58 No 85B-81/ BOSQUE</t>
  </si>
  <si>
    <t>Cl122 No51B30/ B La Frontera</t>
  </si>
  <si>
    <t>Cra 49A No 107  65/ B Andalucia La Fran</t>
  </si>
  <si>
    <t>Cra 48 Nro 103B-01/ B Villa del Socorro</t>
  </si>
  <si>
    <t>Calle  121 N° 48-67/ B La Isla</t>
  </si>
  <si>
    <t>Cl 103 No 43A 45/ B Moscú No 1</t>
  </si>
  <si>
    <t>Cra 49 No 98  48/ B Moscú No 1</t>
  </si>
  <si>
    <t>Cra 50B No 97A  30/ B La Rosa</t>
  </si>
  <si>
    <t>Cra 29 No 102A  20/ B La esperanza</t>
  </si>
  <si>
    <t>CL 106 No 32-100/ B Sto Domingo Savio</t>
  </si>
  <si>
    <t>Cll 103 No 33D-75/ B Granizal</t>
  </si>
  <si>
    <t>Cll 96 No 36  45/ B San Pablo</t>
  </si>
  <si>
    <t>Cra 39A N° 104-23/ B Granizal</t>
  </si>
  <si>
    <t>Cra 42B No 110A-28/ B Popular No 1</t>
  </si>
  <si>
    <t>Carrera 43B No 108-07/ B Popular</t>
  </si>
  <si>
    <t>Cll 95 No 42B  44/ B Villa Guadalupe</t>
  </si>
  <si>
    <t>Cra 45 N° 108-110/ B Popular</t>
  </si>
  <si>
    <t>Cra 42B 95A -23/ B  Villa Guadalupe</t>
  </si>
  <si>
    <t>Cll. 20 No. 34-105 Corregimiento Palmitas</t>
  </si>
  <si>
    <t>Cl. 111A Nro.65-26/ B. Boyaca Las Brisas</t>
  </si>
  <si>
    <t>Cra. 74 Nro. 112-30/ B. Tejelo</t>
  </si>
  <si>
    <t>CALLE 105A NO 63A -200</t>
  </si>
  <si>
    <t>CALLE 103EE N? 63D 185</t>
  </si>
  <si>
    <t>Cra. 63A Nro. 94A-23/ B. Tricentenario</t>
  </si>
  <si>
    <t>Cra. 69A Nro. 92C-87/ B. Francisco Antonio Zea</t>
  </si>
  <si>
    <t>Cll. 91A Nro. 70A-123/ B. Alfonso Lopez</t>
  </si>
  <si>
    <t>Cll. 98a Nro. 65-120/ B. Castilla</t>
  </si>
  <si>
    <t>Calle 91 No 65-119/ B.Alfonso Lopez</t>
  </si>
  <si>
    <t>CR 71A 79D-01/ B. Altamira</t>
  </si>
  <si>
    <t>Cl. 79A Nro. 86-09/ B. El Diamante</t>
  </si>
  <si>
    <t>CARRERA 87 NO. 79-05</t>
  </si>
  <si>
    <t>Cll. 77A Nro. 90D-35 / B. Aures uno</t>
  </si>
  <si>
    <t>Calle 86 N° 92-60 / B. Aures Dos</t>
  </si>
  <si>
    <t>Calle 78B N° 72A-220 / B. Altamira</t>
  </si>
  <si>
    <t>Calle 65 No 74B – 273 SAN GERMAN</t>
  </si>
  <si>
    <t xml:space="preserve">Cll. 65 Nro. 87-74/ B. Robledo Parque </t>
  </si>
  <si>
    <t>CALLE 65 N? 84-87</t>
  </si>
  <si>
    <t>KR 105B # 62-68</t>
  </si>
  <si>
    <t>Calle 76 N° 80-431/ B. Robledo Palenque</t>
  </si>
  <si>
    <t>Calle 62D N°94B-74/ B. Fuente Clara</t>
  </si>
  <si>
    <t>Cra 16 Nro 49B-08/ B Alejandro Echavarria</t>
  </si>
  <si>
    <t>Cll 45 Nro 18-03/ B Bombona No 2</t>
  </si>
  <si>
    <t>Cll 50 Nro 29-82/ B Caicedo</t>
  </si>
  <si>
    <t>Cra 29 Nro 41-14/ B La Milagrosa</t>
  </si>
  <si>
    <t>Cra 32 Nro 34-06/ B Loreto</t>
  </si>
  <si>
    <t>Cll 47 Nro 35-19/ B Buenos Aires</t>
  </si>
  <si>
    <t>Cra 36a Nro 48-55/ B Buenos Aires</t>
  </si>
  <si>
    <t>Cl 39 No 38-2/ B El Salvador</t>
  </si>
  <si>
    <t>CL 65AA # 36-39</t>
  </si>
  <si>
    <t>CL 62 # 39-22</t>
  </si>
  <si>
    <t>CALLE 65 No. 45-15</t>
  </si>
  <si>
    <t>CALLE 54A No. 30-01</t>
  </si>
  <si>
    <t>CL 58 # 28-58</t>
  </si>
  <si>
    <t>CARRERA 23 No. 56EH - 200</t>
  </si>
  <si>
    <t>KR 2 # 55F-17</t>
  </si>
  <si>
    <t>CL 52 # 4-38</t>
  </si>
  <si>
    <t>KR 12 # 52-44</t>
  </si>
  <si>
    <t>CL 56 # 16-18</t>
  </si>
  <si>
    <t>CL 52 # 23-114</t>
  </si>
  <si>
    <t>Cra 51B No 60-38 / Jesus Nazareno</t>
  </si>
  <si>
    <t>Cr 40 No 59a -21 / B Los Angeles</t>
  </si>
  <si>
    <t>Cra 39 Nro 54-31/ B Boston</t>
  </si>
  <si>
    <t>Cl 50 Nro 41-55/ B La Candelaria</t>
  </si>
  <si>
    <t>CL 50 39 65 / B Los Angeles</t>
  </si>
  <si>
    <t>Cll 34 Nro 43-66/ B San Diego</t>
  </si>
  <si>
    <t>Cll 44 Nro 52-165/ B La Alpujara</t>
  </si>
  <si>
    <t>Cl 51 Nro 57-70/ B San Benito</t>
  </si>
  <si>
    <t>CL 41 # 55 - 35</t>
  </si>
  <si>
    <t>Corregimiento Santa Elena</t>
  </si>
  <si>
    <t>Calle 7BS 29C 100</t>
  </si>
  <si>
    <t>Calle 7 25-64</t>
  </si>
  <si>
    <t>Cra 42 Nro 8-00/ B La Florida</t>
  </si>
  <si>
    <t>Carrera 48 No 7-151/ B Manila</t>
  </si>
  <si>
    <t>Av. Las vegas 1-125</t>
  </si>
  <si>
    <t>Cra 49 Nro 7s-50/ B La Aguacatala</t>
  </si>
  <si>
    <t>CALLE 9 SUR No 37-345</t>
  </si>
  <si>
    <t>KR 81 NO. 43 SUR 38/ Cgto S. A. de Prado</t>
  </si>
  <si>
    <t xml:space="preserve">KR 79 NO. 42 SUR 39/ Cgto S. A. de Prado </t>
  </si>
  <si>
    <t>CL 55 SUR # 60 A-13 Cgto S. A. de Prado</t>
  </si>
  <si>
    <t>Cll. 26 Nro. 65C-100/ B. Trinidad</t>
  </si>
  <si>
    <t>Cll. 25 Nro. 52-140/ B. Santa Fe</t>
  </si>
  <si>
    <t>Cll. 2s Nro. 5OD-30/ B. Cristo Rey</t>
  </si>
  <si>
    <t>CARRERA 52 No 7 SUR -23</t>
  </si>
  <si>
    <t>Cra. 52C Nro. 12As-23/B. La Colina</t>
  </si>
  <si>
    <t>CRA 65B No. 4 - 49/ Campo Amor</t>
  </si>
  <si>
    <t>Cr 65A No. 32B-120/ B. Fatima</t>
  </si>
  <si>
    <t>Cll. 32 Nro. 65-20/ B. Belen Fatima</t>
  </si>
  <si>
    <t>Cll. 32B Nro. 76A - 48/ B. Belen Parque</t>
  </si>
  <si>
    <t>Cll. 23 No. 78-48/ B. Belen San Bernardo</t>
  </si>
  <si>
    <t>CRA 66 No. 31A - 15/ B. Fatima</t>
  </si>
  <si>
    <t xml:space="preserve">Cll 30A No. 79 - 13/ B. Belen </t>
  </si>
  <si>
    <t>Cll. 17 Nro. 73-37/ B. Belen Las Playas</t>
  </si>
  <si>
    <t>Cra. 70A Nro. 13A-19/ B. Belen Las Playas</t>
  </si>
  <si>
    <t>DG, 79 15 123 B. LA NUBIA</t>
  </si>
  <si>
    <t>Cl. 2B No. 79-80/ B. Belen Rincon</t>
  </si>
  <si>
    <t>CRA 84F No. 8 - 29/ B. Altavista</t>
  </si>
  <si>
    <t>Cll 6 SUR No. 79 - 195/ B. La Hondonada</t>
  </si>
  <si>
    <t>Clle 21 No 82A - 56/ B. La Palma</t>
  </si>
  <si>
    <t>Cr 87 No. 30-65/ B. Belen Los Alpes</t>
  </si>
  <si>
    <t xml:space="preserve">Cl. 32 Nro. 86-35/ B. Las  Mercedes </t>
  </si>
  <si>
    <t xml:space="preserve">Cll. 31C Nro. 89C-62/ B. Las Violetas </t>
  </si>
  <si>
    <t>Cll. 32B No. 83 - 39/ B. Las Mercedes</t>
  </si>
  <si>
    <t xml:space="preserve">UNIVERSIDAD EAFIT </t>
  </si>
  <si>
    <t xml:space="preserve">COLEGIO SANTA MARIA DEL ROSARIO  </t>
  </si>
  <si>
    <t xml:space="preserve">COL MARY MOUNT </t>
  </si>
  <si>
    <t xml:space="preserve">COLEGIO PALERMO DE SAN JOSE </t>
  </si>
  <si>
    <t xml:space="preserve">POLITECNICO JAIME ISAZA CADAVID </t>
  </si>
  <si>
    <t xml:space="preserve">INEM JOSE FELIX DE RESTREPO </t>
  </si>
  <si>
    <t xml:space="preserve">COL DE LA CIA DE MARIA LA ENSEÑANZA CALLE </t>
  </si>
  <si>
    <t>TOTAL VALLAS</t>
  </si>
  <si>
    <t>Valor total 
antes de IVA</t>
  </si>
  <si>
    <t>SUBTOTAL ANTES DE IVA</t>
  </si>
  <si>
    <t>IVA</t>
  </si>
  <si>
    <t>TOTAL CON IVA</t>
  </si>
  <si>
    <t xml:space="preserve">N° Vallas 
requeridas </t>
  </si>
  <si>
    <t>Valor unitario 
por valla 
antes de IVA</t>
  </si>
  <si>
    <r>
      <t xml:space="preserve">FORMULARIO DE PROPUESTA ECONOMICA
</t>
    </r>
    <r>
      <rPr>
        <b/>
        <sz val="11"/>
        <color rgb="FFFF0000"/>
        <rFont val="Calibri"/>
        <family val="2"/>
        <scheme val="minor"/>
      </rPr>
      <t xml:space="preserve">Observaciónes: 1. El proponente solamente deberá diligenciar el valor unitario por valla para cada direccion antes de IVA-
2. La propuesta deberá estar firmada por el representante legal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</si>
</sst>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\ _€_-;\-* #,##0.00\ _€_-;_-* &quot;-&quot;??\ _€_-;_-@_-"/>
    <numFmt numFmtId="166" formatCode="_ [$€]\ * #,##0.00_ ;_ [$€]\ * \-#,##0.00_ ;_ [$€]\ * &quot;-&quot;??_ ;_ @_ "/>
    <numFmt numFmtId="167" formatCode="[$-240A]General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 applyBorder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7" fillId="0" borderId="1" xfId="1" applyFont="1" applyFill="1" applyBorder="1"/>
    <xf numFmtId="0" fontId="7" fillId="0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11" fillId="0" borderId="1" xfId="0" applyFont="1" applyBorder="1" applyAlignment="1">
      <alignment horizontal="center" vertical="top" wrapText="1"/>
    </xf>
    <xf numFmtId="0" fontId="9" fillId="0" borderId="0" xfId="0" applyFont="1"/>
    <xf numFmtId="0" fontId="11" fillId="0" borderId="1" xfId="0" applyFont="1" applyBorder="1" applyAlignment="1">
      <alignment horizontal="center" wrapText="1"/>
    </xf>
    <xf numFmtId="0" fontId="11" fillId="3" borderId="1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</cellXfs>
  <cellStyles count="118">
    <cellStyle name="Euro" xfId="2"/>
    <cellStyle name="Excel Built-in Normal" xfId="109"/>
    <cellStyle name="Hipervínculo 2" xfId="101"/>
    <cellStyle name="Millares [0] 2" xfId="51"/>
    <cellStyle name="Millares 10" xfId="113"/>
    <cellStyle name="Millares 11" xfId="93"/>
    <cellStyle name="Millares 12" xfId="117"/>
    <cellStyle name="Millares 13" xfId="111"/>
    <cellStyle name="Millares 14" xfId="115"/>
    <cellStyle name="Millares 2" xfId="4"/>
    <cellStyle name="Millares 2 2" xfId="34"/>
    <cellStyle name="Millares 3" xfId="5"/>
    <cellStyle name="Millares 4" xfId="25"/>
    <cellStyle name="Millares 5" xfId="3"/>
    <cellStyle name="Millares 6" xfId="110"/>
    <cellStyle name="Millares 7" xfId="114"/>
    <cellStyle name="Millares 8" xfId="112"/>
    <cellStyle name="Millares 9" xfId="116"/>
    <cellStyle name="Normal" xfId="0" builtinId="0"/>
    <cellStyle name="Normal 10" xfId="6"/>
    <cellStyle name="Normal 11" xfId="32"/>
    <cellStyle name="Normal 11 2" xfId="58"/>
    <cellStyle name="Normal 12" xfId="29"/>
    <cellStyle name="Normal 12 2" xfId="55"/>
    <cellStyle name="Normal 12 3" xfId="107"/>
    <cellStyle name="Normal 13" xfId="30"/>
    <cellStyle name="Normal 13 2" xfId="56"/>
    <cellStyle name="Normal 14" xfId="31"/>
    <cellStyle name="Normal 14 2" xfId="57"/>
    <cellStyle name="Normal 15" xfId="33"/>
    <cellStyle name="Normal 15 2" xfId="59"/>
    <cellStyle name="Normal 16" xfId="60"/>
    <cellStyle name="Normal 17" xfId="63"/>
    <cellStyle name="Normal 18" xfId="1"/>
    <cellStyle name="Normal 2" xfId="7"/>
    <cellStyle name="Normal 2 10" xfId="8"/>
    <cellStyle name="Normal 2 10 2" xfId="36"/>
    <cellStyle name="Normal 2 11" xfId="9"/>
    <cellStyle name="Normal 2 11 2" xfId="37"/>
    <cellStyle name="Normal 2 12" xfId="10"/>
    <cellStyle name="Normal 2 12 2" xfId="38"/>
    <cellStyle name="Normal 2 13" xfId="11"/>
    <cellStyle name="Normal 2 13 2" xfId="39"/>
    <cellStyle name="Normal 2 14" xfId="12"/>
    <cellStyle name="Normal 2 14 2" xfId="40"/>
    <cellStyle name="Normal 2 15" xfId="13"/>
    <cellStyle name="Normal 2 15 2" xfId="41"/>
    <cellStyle name="Normal 2 16" xfId="14"/>
    <cellStyle name="Normal 2 16 2" xfId="42"/>
    <cellStyle name="Normal 2 17" xfId="15"/>
    <cellStyle name="Normal 2 17 2" xfId="43"/>
    <cellStyle name="Normal 2 18" xfId="16"/>
    <cellStyle name="Normal 2 18 2" xfId="44"/>
    <cellStyle name="Normal 2 19" xfId="17"/>
    <cellStyle name="Normal 2 19 2" xfId="45"/>
    <cellStyle name="Normal 2 2" xfId="35"/>
    <cellStyle name="Normal 2 2 2" xfId="61"/>
    <cellStyle name="Normal 2 2 3" xfId="84"/>
    <cellStyle name="Normal 2 3" xfId="18"/>
    <cellStyle name="Normal 2 3 2" xfId="46"/>
    <cellStyle name="Normal 2 3 3" xfId="85"/>
    <cellStyle name="Normal 2 4" xfId="62"/>
    <cellStyle name="Normal 2 4 2" xfId="75"/>
    <cellStyle name="Normal 2 5" xfId="68"/>
    <cellStyle name="Normal 2 5 2" xfId="78"/>
    <cellStyle name="Normal 2 5 3" xfId="102"/>
    <cellStyle name="Normal 2 6" xfId="70"/>
    <cellStyle name="Normal 2 6 2" xfId="81"/>
    <cellStyle name="Normal 2 8" xfId="19"/>
    <cellStyle name="Normal 2 8 2" xfId="47"/>
    <cellStyle name="Normal 2 9" xfId="20"/>
    <cellStyle name="Normal 2 9 2" xfId="48"/>
    <cellStyle name="Normal 3" xfId="21"/>
    <cellStyle name="Normal 3 2" xfId="73"/>
    <cellStyle name="Normal 3 2 2" xfId="108"/>
    <cellStyle name="Normal 3 3" xfId="86"/>
    <cellStyle name="Normal 4" xfId="22"/>
    <cellStyle name="Normal 4 2" xfId="49"/>
    <cellStyle name="Normal 4 2 2" xfId="103"/>
    <cellStyle name="Normal 4 3" xfId="94"/>
    <cellStyle name="Normal 4 4" xfId="100"/>
    <cellStyle name="Normal 5" xfId="26"/>
    <cellStyle name="Normal 5 2" xfId="52"/>
    <cellStyle name="Normal 5 2 2" xfId="104"/>
    <cellStyle name="Normal 5 2 3" xfId="77"/>
    <cellStyle name="Normal 5 3" xfId="87"/>
    <cellStyle name="Normal 5 4" xfId="67"/>
    <cellStyle name="Normal 6" xfId="23"/>
    <cellStyle name="Normal 6 2" xfId="80"/>
    <cellStyle name="Normal 6 3" xfId="92"/>
    <cellStyle name="Normal 6 4" xfId="98"/>
    <cellStyle name="Normal 6 5" xfId="105"/>
    <cellStyle name="Normal 7" xfId="27"/>
    <cellStyle name="Normal 7 2" xfId="53"/>
    <cellStyle name="Normal 7 2 2" xfId="91"/>
    <cellStyle name="Normal 7 3" xfId="83"/>
    <cellStyle name="Normal 8" xfId="24"/>
    <cellStyle name="Normal 9" xfId="28"/>
    <cellStyle name="Normal 9 2" xfId="54"/>
    <cellStyle name="Porcentaje 2" xfId="50"/>
    <cellStyle name="Porcentaje 2 2" xfId="97"/>
    <cellStyle name="Porcentaje 2 3" xfId="99"/>
    <cellStyle name="Porcentaje 3" xfId="96"/>
    <cellStyle name="Porcentaje 3 2" xfId="106"/>
    <cellStyle name="Porcentual 2" xfId="95"/>
    <cellStyle name="Porcentual 2 2" xfId="64"/>
    <cellStyle name="Porcentual 2 2 2" xfId="72"/>
    <cellStyle name="Porcentual 2 2 3" xfId="89"/>
    <cellStyle name="Porcentual 2 3" xfId="65"/>
    <cellStyle name="Porcentual 2 3 2" xfId="74"/>
    <cellStyle name="Porcentual 2 3 3" xfId="90"/>
    <cellStyle name="Porcentual 2 4" xfId="66"/>
    <cellStyle name="Porcentual 2 4 2" xfId="76"/>
    <cellStyle name="Porcentual 2 5" xfId="69"/>
    <cellStyle name="Porcentual 2 5 2" xfId="79"/>
    <cellStyle name="Porcentual 2 6" xfId="71"/>
    <cellStyle name="Porcentual 2 6 2" xfId="82"/>
    <cellStyle name="Porcentual 2 7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pane ySplit="2" topLeftCell="A3" activePane="bottomLeft" state="frozen"/>
      <selection pane="bottomLeft" activeCell="C2" sqref="C2"/>
    </sheetView>
  </sheetViews>
  <sheetFormatPr baseColWidth="10" defaultColWidth="9.140625" defaultRowHeight="15" x14ac:dyDescent="0.25"/>
  <cols>
    <col min="1" max="1" width="17" style="7" customWidth="1"/>
    <col min="2" max="2" width="38.28515625" style="7" customWidth="1"/>
    <col min="3" max="3" width="36.42578125" style="7" customWidth="1"/>
    <col min="4" max="4" width="13" style="7" bestFit="1" customWidth="1"/>
    <col min="5" max="5" width="19.42578125" style="17" customWidth="1"/>
    <col min="6" max="6" width="12.85546875" style="17" customWidth="1"/>
    <col min="7" max="7" width="9.140625" style="17"/>
    <col min="8" max="16384" width="9.140625" style="7"/>
  </cols>
  <sheetData>
    <row r="1" spans="1:6" ht="61.5" customHeight="1" x14ac:dyDescent="0.25">
      <c r="A1" s="20" t="s">
        <v>326</v>
      </c>
      <c r="B1" s="21"/>
      <c r="C1" s="21"/>
      <c r="D1" s="21"/>
      <c r="E1" s="21"/>
      <c r="F1" s="22"/>
    </row>
    <row r="2" spans="1:6" ht="36.75" x14ac:dyDescent="0.25">
      <c r="A2" s="16" t="s">
        <v>0</v>
      </c>
      <c r="B2" s="16" t="s">
        <v>1</v>
      </c>
      <c r="C2" s="16" t="s">
        <v>192</v>
      </c>
      <c r="D2" s="16" t="s">
        <v>324</v>
      </c>
      <c r="E2" s="18" t="s">
        <v>325</v>
      </c>
      <c r="F2" s="18" t="s">
        <v>320</v>
      </c>
    </row>
    <row r="3" spans="1:6" x14ac:dyDescent="0.25">
      <c r="A3" s="8" t="s">
        <v>85</v>
      </c>
      <c r="B3" s="9" t="s">
        <v>86</v>
      </c>
      <c r="C3" s="2" t="s">
        <v>193</v>
      </c>
      <c r="D3" s="8">
        <v>4</v>
      </c>
      <c r="E3" s="15"/>
      <c r="F3" s="15">
        <f>+E3*D3</f>
        <v>0</v>
      </c>
    </row>
    <row r="4" spans="1:6" x14ac:dyDescent="0.25">
      <c r="A4" s="8" t="s">
        <v>85</v>
      </c>
      <c r="B4" s="9" t="s">
        <v>87</v>
      </c>
      <c r="C4" s="2" t="s">
        <v>194</v>
      </c>
      <c r="D4" s="8">
        <v>4</v>
      </c>
      <c r="E4" s="15"/>
      <c r="F4" s="15">
        <f t="shared" ref="F4:F67" si="0">+E4*D4</f>
        <v>0</v>
      </c>
    </row>
    <row r="5" spans="1:6" x14ac:dyDescent="0.25">
      <c r="A5" s="8" t="s">
        <v>85</v>
      </c>
      <c r="B5" s="9" t="s">
        <v>88</v>
      </c>
      <c r="C5" s="2" t="s">
        <v>195</v>
      </c>
      <c r="D5" s="8">
        <v>4</v>
      </c>
      <c r="E5" s="15"/>
      <c r="F5" s="15">
        <f t="shared" si="0"/>
        <v>0</v>
      </c>
    </row>
    <row r="6" spans="1:6" x14ac:dyDescent="0.25">
      <c r="A6" s="8" t="s">
        <v>85</v>
      </c>
      <c r="B6" s="9" t="s">
        <v>89</v>
      </c>
      <c r="C6" s="2" t="s">
        <v>196</v>
      </c>
      <c r="D6" s="8">
        <v>4</v>
      </c>
      <c r="E6" s="15"/>
      <c r="F6" s="15">
        <f t="shared" si="0"/>
        <v>0</v>
      </c>
    </row>
    <row r="7" spans="1:6" x14ac:dyDescent="0.25">
      <c r="A7" s="8" t="s">
        <v>85</v>
      </c>
      <c r="B7" s="9" t="s">
        <v>90</v>
      </c>
      <c r="C7" s="2" t="s">
        <v>197</v>
      </c>
      <c r="D7" s="8">
        <v>4</v>
      </c>
      <c r="E7" s="15"/>
      <c r="F7" s="15">
        <f t="shared" si="0"/>
        <v>0</v>
      </c>
    </row>
    <row r="8" spans="1:6" x14ac:dyDescent="0.25">
      <c r="A8" s="8" t="s">
        <v>85</v>
      </c>
      <c r="B8" s="9" t="s">
        <v>91</v>
      </c>
      <c r="C8" s="2" t="s">
        <v>198</v>
      </c>
      <c r="D8" s="8">
        <v>4</v>
      </c>
      <c r="E8" s="15"/>
      <c r="F8" s="15">
        <f t="shared" si="0"/>
        <v>0</v>
      </c>
    </row>
    <row r="9" spans="1:6" x14ac:dyDescent="0.25">
      <c r="A9" s="8" t="s">
        <v>85</v>
      </c>
      <c r="B9" s="9" t="s">
        <v>92</v>
      </c>
      <c r="C9" s="2" t="s">
        <v>199</v>
      </c>
      <c r="D9" s="8">
        <v>4</v>
      </c>
      <c r="E9" s="15"/>
      <c r="F9" s="15">
        <f t="shared" si="0"/>
        <v>0</v>
      </c>
    </row>
    <row r="10" spans="1:6" x14ac:dyDescent="0.25">
      <c r="A10" s="8" t="s">
        <v>85</v>
      </c>
      <c r="B10" s="9" t="s">
        <v>93</v>
      </c>
      <c r="C10" s="2" t="s">
        <v>200</v>
      </c>
      <c r="D10" s="8">
        <v>4</v>
      </c>
      <c r="E10" s="15"/>
      <c r="F10" s="15">
        <f t="shared" si="0"/>
        <v>0</v>
      </c>
    </row>
    <row r="11" spans="1:6" x14ac:dyDescent="0.25">
      <c r="A11" s="8" t="s">
        <v>94</v>
      </c>
      <c r="B11" s="9" t="s">
        <v>95</v>
      </c>
      <c r="C11" s="2" t="s">
        <v>201</v>
      </c>
      <c r="D11" s="8">
        <v>12</v>
      </c>
      <c r="E11" s="15"/>
      <c r="F11" s="15">
        <f t="shared" si="0"/>
        <v>0</v>
      </c>
    </row>
    <row r="12" spans="1:6" x14ac:dyDescent="0.25">
      <c r="A12" s="8" t="s">
        <v>94</v>
      </c>
      <c r="B12" s="9" t="s">
        <v>96</v>
      </c>
      <c r="C12" s="2" t="s">
        <v>202</v>
      </c>
      <c r="D12" s="8">
        <v>15</v>
      </c>
      <c r="E12" s="15"/>
      <c r="F12" s="15">
        <f t="shared" si="0"/>
        <v>0</v>
      </c>
    </row>
    <row r="13" spans="1:6" x14ac:dyDescent="0.25">
      <c r="A13" s="8" t="s">
        <v>94</v>
      </c>
      <c r="B13" s="9" t="s">
        <v>97</v>
      </c>
      <c r="C13" s="2" t="s">
        <v>203</v>
      </c>
      <c r="D13" s="8">
        <v>20</v>
      </c>
      <c r="E13" s="15"/>
      <c r="F13" s="15">
        <f t="shared" si="0"/>
        <v>0</v>
      </c>
    </row>
    <row r="14" spans="1:6" x14ac:dyDescent="0.25">
      <c r="A14" s="8" t="s">
        <v>94</v>
      </c>
      <c r="B14" s="9" t="s">
        <v>98</v>
      </c>
      <c r="C14" s="2" t="s">
        <v>204</v>
      </c>
      <c r="D14" s="8">
        <v>15</v>
      </c>
      <c r="E14" s="15"/>
      <c r="F14" s="15">
        <f t="shared" si="0"/>
        <v>0</v>
      </c>
    </row>
    <row r="15" spans="1:6" x14ac:dyDescent="0.25">
      <c r="A15" s="8" t="s">
        <v>94</v>
      </c>
      <c r="B15" s="9" t="s">
        <v>99</v>
      </c>
      <c r="C15" s="2" t="s">
        <v>205</v>
      </c>
      <c r="D15" s="8">
        <v>15</v>
      </c>
      <c r="E15" s="15"/>
      <c r="F15" s="15">
        <f t="shared" si="0"/>
        <v>0</v>
      </c>
    </row>
    <row r="16" spans="1:6" x14ac:dyDescent="0.25">
      <c r="A16" s="8" t="s">
        <v>94</v>
      </c>
      <c r="B16" s="9" t="s">
        <v>100</v>
      </c>
      <c r="C16" s="2" t="s">
        <v>206</v>
      </c>
      <c r="D16" s="8">
        <v>15</v>
      </c>
      <c r="E16" s="15"/>
      <c r="F16" s="15">
        <f t="shared" si="0"/>
        <v>0</v>
      </c>
    </row>
    <row r="17" spans="1:6" x14ac:dyDescent="0.25">
      <c r="A17" s="8" t="s">
        <v>94</v>
      </c>
      <c r="B17" s="9" t="s">
        <v>101</v>
      </c>
      <c r="C17" s="2" t="s">
        <v>207</v>
      </c>
      <c r="D17" s="8">
        <v>15</v>
      </c>
      <c r="E17" s="15"/>
      <c r="F17" s="15">
        <f t="shared" si="0"/>
        <v>0</v>
      </c>
    </row>
    <row r="18" spans="1:6" x14ac:dyDescent="0.25">
      <c r="A18" s="8" t="s">
        <v>94</v>
      </c>
      <c r="B18" s="9" t="s">
        <v>102</v>
      </c>
      <c r="C18" s="2" t="s">
        <v>208</v>
      </c>
      <c r="D18" s="8">
        <v>15</v>
      </c>
      <c r="E18" s="15"/>
      <c r="F18" s="15">
        <f t="shared" si="0"/>
        <v>0</v>
      </c>
    </row>
    <row r="19" spans="1:6" x14ac:dyDescent="0.25">
      <c r="A19" s="8" t="s">
        <v>94</v>
      </c>
      <c r="B19" s="9" t="s">
        <v>103</v>
      </c>
      <c r="C19" s="2" t="s">
        <v>209</v>
      </c>
      <c r="D19" s="8">
        <v>15</v>
      </c>
      <c r="E19" s="15"/>
      <c r="F19" s="15">
        <f t="shared" si="0"/>
        <v>0</v>
      </c>
    </row>
    <row r="20" spans="1:6" x14ac:dyDescent="0.25">
      <c r="A20" s="8" t="s">
        <v>94</v>
      </c>
      <c r="B20" s="9" t="s">
        <v>104</v>
      </c>
      <c r="C20" s="2" t="s">
        <v>210</v>
      </c>
      <c r="D20" s="8">
        <v>15</v>
      </c>
      <c r="E20" s="15"/>
      <c r="F20" s="15">
        <f t="shared" si="0"/>
        <v>0</v>
      </c>
    </row>
    <row r="21" spans="1:6" x14ac:dyDescent="0.25">
      <c r="A21" s="8" t="s">
        <v>105</v>
      </c>
      <c r="B21" s="9" t="s">
        <v>106</v>
      </c>
      <c r="C21" s="2" t="s">
        <v>211</v>
      </c>
      <c r="D21" s="8">
        <v>10</v>
      </c>
      <c r="E21" s="15"/>
      <c r="F21" s="15">
        <f t="shared" si="0"/>
        <v>0</v>
      </c>
    </row>
    <row r="22" spans="1:6" x14ac:dyDescent="0.25">
      <c r="A22" s="8" t="s">
        <v>105</v>
      </c>
      <c r="B22" s="9" t="s">
        <v>107</v>
      </c>
      <c r="C22" s="2" t="s">
        <v>212</v>
      </c>
      <c r="D22" s="8">
        <v>10</v>
      </c>
      <c r="E22" s="15"/>
      <c r="F22" s="15">
        <f t="shared" si="0"/>
        <v>0</v>
      </c>
    </row>
    <row r="23" spans="1:6" x14ac:dyDescent="0.25">
      <c r="A23" s="8" t="s">
        <v>105</v>
      </c>
      <c r="B23" s="9" t="s">
        <v>108</v>
      </c>
      <c r="C23" s="2" t="s">
        <v>213</v>
      </c>
      <c r="D23" s="8">
        <v>8</v>
      </c>
      <c r="E23" s="15"/>
      <c r="F23" s="15">
        <f t="shared" si="0"/>
        <v>0</v>
      </c>
    </row>
    <row r="24" spans="1:6" x14ac:dyDescent="0.25">
      <c r="A24" s="8" t="s">
        <v>105</v>
      </c>
      <c r="B24" s="9" t="s">
        <v>109</v>
      </c>
      <c r="C24" s="2" t="s">
        <v>214</v>
      </c>
      <c r="D24" s="8">
        <v>2</v>
      </c>
      <c r="E24" s="15"/>
      <c r="F24" s="15">
        <f t="shared" si="0"/>
        <v>0</v>
      </c>
    </row>
    <row r="25" spans="1:6" x14ac:dyDescent="0.25">
      <c r="A25" s="8" t="s">
        <v>105</v>
      </c>
      <c r="B25" s="9" t="s">
        <v>110</v>
      </c>
      <c r="C25" s="2" t="s">
        <v>215</v>
      </c>
      <c r="D25" s="8">
        <v>10</v>
      </c>
      <c r="E25" s="15"/>
      <c r="F25" s="15">
        <f t="shared" si="0"/>
        <v>0</v>
      </c>
    </row>
    <row r="26" spans="1:6" x14ac:dyDescent="0.25">
      <c r="A26" s="8" t="s">
        <v>105</v>
      </c>
      <c r="B26" s="9" t="s">
        <v>111</v>
      </c>
      <c r="C26" s="2" t="s">
        <v>216</v>
      </c>
      <c r="D26" s="8">
        <v>10</v>
      </c>
      <c r="E26" s="15"/>
      <c r="F26" s="15">
        <f t="shared" si="0"/>
        <v>0</v>
      </c>
    </row>
    <row r="27" spans="1:6" x14ac:dyDescent="0.25">
      <c r="A27" s="8" t="s">
        <v>105</v>
      </c>
      <c r="B27" s="9" t="s">
        <v>112</v>
      </c>
      <c r="C27" s="2" t="s">
        <v>217</v>
      </c>
      <c r="D27" s="8">
        <v>6</v>
      </c>
      <c r="E27" s="15"/>
      <c r="F27" s="15">
        <f t="shared" si="0"/>
        <v>0</v>
      </c>
    </row>
    <row r="28" spans="1:6" x14ac:dyDescent="0.25">
      <c r="A28" s="8" t="s">
        <v>113</v>
      </c>
      <c r="B28" s="9" t="s">
        <v>114</v>
      </c>
      <c r="C28" s="3" t="s">
        <v>218</v>
      </c>
      <c r="D28" s="8">
        <v>3</v>
      </c>
      <c r="E28" s="15"/>
      <c r="F28" s="15">
        <f t="shared" si="0"/>
        <v>0</v>
      </c>
    </row>
    <row r="29" spans="1:6" x14ac:dyDescent="0.25">
      <c r="A29" s="8" t="s">
        <v>113</v>
      </c>
      <c r="B29" s="9" t="s">
        <v>115</v>
      </c>
      <c r="C29" s="3" t="s">
        <v>219</v>
      </c>
      <c r="D29" s="8">
        <v>5</v>
      </c>
      <c r="E29" s="15"/>
      <c r="F29" s="15">
        <f t="shared" si="0"/>
        <v>0</v>
      </c>
    </row>
    <row r="30" spans="1:6" x14ac:dyDescent="0.25">
      <c r="A30" s="8" t="s">
        <v>113</v>
      </c>
      <c r="B30" s="9" t="s">
        <v>116</v>
      </c>
      <c r="C30" s="3" t="s">
        <v>220</v>
      </c>
      <c r="D30" s="8">
        <v>2</v>
      </c>
      <c r="E30" s="15"/>
      <c r="F30" s="15">
        <f t="shared" si="0"/>
        <v>0</v>
      </c>
    </row>
    <row r="31" spans="1:6" x14ac:dyDescent="0.25">
      <c r="A31" s="8" t="s">
        <v>113</v>
      </c>
      <c r="B31" s="9" t="s">
        <v>117</v>
      </c>
      <c r="C31" s="3" t="s">
        <v>221</v>
      </c>
      <c r="D31" s="8">
        <v>3</v>
      </c>
      <c r="E31" s="15"/>
      <c r="F31" s="15">
        <f t="shared" si="0"/>
        <v>0</v>
      </c>
    </row>
    <row r="32" spans="1:6" x14ac:dyDescent="0.25">
      <c r="A32" s="8" t="s">
        <v>113</v>
      </c>
      <c r="B32" s="9" t="s">
        <v>118</v>
      </c>
      <c r="C32" s="3" t="s">
        <v>222</v>
      </c>
      <c r="D32" s="8">
        <v>4</v>
      </c>
      <c r="E32" s="15"/>
      <c r="F32" s="15">
        <f t="shared" si="0"/>
        <v>0</v>
      </c>
    </row>
    <row r="33" spans="1:6" x14ac:dyDescent="0.25">
      <c r="A33" s="8" t="s">
        <v>113</v>
      </c>
      <c r="B33" s="9" t="s">
        <v>119</v>
      </c>
      <c r="C33" s="3" t="s">
        <v>223</v>
      </c>
      <c r="D33" s="8">
        <v>4</v>
      </c>
      <c r="E33" s="15"/>
      <c r="F33" s="15">
        <f t="shared" si="0"/>
        <v>0</v>
      </c>
    </row>
    <row r="34" spans="1:6" x14ac:dyDescent="0.25">
      <c r="A34" s="8" t="s">
        <v>113</v>
      </c>
      <c r="B34" s="9" t="s">
        <v>120</v>
      </c>
      <c r="C34" s="3" t="s">
        <v>224</v>
      </c>
      <c r="D34" s="8">
        <v>3</v>
      </c>
      <c r="E34" s="15"/>
      <c r="F34" s="15">
        <f t="shared" si="0"/>
        <v>0</v>
      </c>
    </row>
    <row r="35" spans="1:6" x14ac:dyDescent="0.25">
      <c r="A35" s="8" t="s">
        <v>113</v>
      </c>
      <c r="B35" s="9" t="s">
        <v>121</v>
      </c>
      <c r="C35" s="3" t="s">
        <v>225</v>
      </c>
      <c r="D35" s="8">
        <v>3</v>
      </c>
      <c r="E35" s="15"/>
      <c r="F35" s="15">
        <f t="shared" si="0"/>
        <v>0</v>
      </c>
    </row>
    <row r="36" spans="1:6" x14ac:dyDescent="0.25">
      <c r="A36" s="8" t="s">
        <v>113</v>
      </c>
      <c r="B36" s="9" t="s">
        <v>122</v>
      </c>
      <c r="C36" s="3" t="s">
        <v>226</v>
      </c>
      <c r="D36" s="8">
        <v>4</v>
      </c>
      <c r="E36" s="15"/>
      <c r="F36" s="15">
        <f t="shared" si="0"/>
        <v>0</v>
      </c>
    </row>
    <row r="37" spans="1:6" x14ac:dyDescent="0.25">
      <c r="A37" s="8" t="s">
        <v>113</v>
      </c>
      <c r="B37" s="9" t="s">
        <v>123</v>
      </c>
      <c r="C37" s="3" t="s">
        <v>227</v>
      </c>
      <c r="D37" s="8">
        <v>2</v>
      </c>
      <c r="E37" s="15"/>
      <c r="F37" s="15">
        <f t="shared" si="0"/>
        <v>0</v>
      </c>
    </row>
    <row r="38" spans="1:6" x14ac:dyDescent="0.25">
      <c r="A38" s="10" t="s">
        <v>36</v>
      </c>
      <c r="B38" s="10" t="s">
        <v>37</v>
      </c>
      <c r="C38" s="2" t="s">
        <v>228</v>
      </c>
      <c r="D38" s="11">
        <v>8</v>
      </c>
      <c r="E38" s="15"/>
      <c r="F38" s="15">
        <f t="shared" si="0"/>
        <v>0</v>
      </c>
    </row>
    <row r="39" spans="1:6" x14ac:dyDescent="0.25">
      <c r="A39" s="10" t="s">
        <v>186</v>
      </c>
      <c r="B39" s="10" t="s">
        <v>38</v>
      </c>
      <c r="C39" s="3" t="s">
        <v>229</v>
      </c>
      <c r="D39" s="11">
        <v>10</v>
      </c>
      <c r="E39" s="15"/>
      <c r="F39" s="15">
        <f t="shared" si="0"/>
        <v>0</v>
      </c>
    </row>
    <row r="40" spans="1:6" x14ac:dyDescent="0.25">
      <c r="A40" s="10" t="s">
        <v>186</v>
      </c>
      <c r="B40" s="10" t="s">
        <v>39</v>
      </c>
      <c r="C40" s="3" t="s">
        <v>230</v>
      </c>
      <c r="D40" s="11">
        <v>3</v>
      </c>
      <c r="E40" s="15"/>
      <c r="F40" s="15">
        <f t="shared" si="0"/>
        <v>0</v>
      </c>
    </row>
    <row r="41" spans="1:6" x14ac:dyDescent="0.25">
      <c r="A41" s="10" t="s">
        <v>186</v>
      </c>
      <c r="B41" s="10" t="s">
        <v>40</v>
      </c>
      <c r="C41" s="3" t="s">
        <v>231</v>
      </c>
      <c r="D41" s="11">
        <v>6</v>
      </c>
      <c r="E41" s="15"/>
      <c r="F41" s="15">
        <f t="shared" si="0"/>
        <v>0</v>
      </c>
    </row>
    <row r="42" spans="1:6" x14ac:dyDescent="0.25">
      <c r="A42" s="10" t="s">
        <v>186</v>
      </c>
      <c r="B42" s="10" t="s">
        <v>41</v>
      </c>
      <c r="C42" s="3" t="s">
        <v>232</v>
      </c>
      <c r="D42" s="11">
        <v>2</v>
      </c>
      <c r="E42" s="15"/>
      <c r="F42" s="15">
        <f t="shared" si="0"/>
        <v>0</v>
      </c>
    </row>
    <row r="43" spans="1:6" x14ac:dyDescent="0.25">
      <c r="A43" s="10" t="s">
        <v>186</v>
      </c>
      <c r="B43" s="10" t="s">
        <v>42</v>
      </c>
      <c r="C43" s="3" t="s">
        <v>233</v>
      </c>
      <c r="D43" s="11">
        <v>3</v>
      </c>
      <c r="E43" s="15"/>
      <c r="F43" s="15">
        <f t="shared" si="0"/>
        <v>0</v>
      </c>
    </row>
    <row r="44" spans="1:6" x14ac:dyDescent="0.25">
      <c r="A44" s="10" t="s">
        <v>186</v>
      </c>
      <c r="B44" s="10" t="s">
        <v>43</v>
      </c>
      <c r="C44" s="3" t="s">
        <v>234</v>
      </c>
      <c r="D44" s="11">
        <v>6</v>
      </c>
      <c r="E44" s="15"/>
      <c r="F44" s="15">
        <f t="shared" si="0"/>
        <v>0</v>
      </c>
    </row>
    <row r="45" spans="1:6" x14ac:dyDescent="0.25">
      <c r="A45" s="10" t="s">
        <v>186</v>
      </c>
      <c r="B45" s="10" t="s">
        <v>44</v>
      </c>
      <c r="C45" s="3" t="s">
        <v>235</v>
      </c>
      <c r="D45" s="11">
        <v>6</v>
      </c>
      <c r="E45" s="15"/>
      <c r="F45" s="15">
        <f t="shared" si="0"/>
        <v>0</v>
      </c>
    </row>
    <row r="46" spans="1:6" x14ac:dyDescent="0.25">
      <c r="A46" s="10" t="s">
        <v>186</v>
      </c>
      <c r="B46" s="10" t="s">
        <v>45</v>
      </c>
      <c r="C46" s="3" t="s">
        <v>236</v>
      </c>
      <c r="D46" s="11">
        <v>2</v>
      </c>
      <c r="E46" s="15"/>
      <c r="F46" s="15">
        <f t="shared" si="0"/>
        <v>0</v>
      </c>
    </row>
    <row r="47" spans="1:6" x14ac:dyDescent="0.25">
      <c r="A47" s="10" t="s">
        <v>186</v>
      </c>
      <c r="B47" s="10" t="s">
        <v>46</v>
      </c>
      <c r="C47" s="3" t="s">
        <v>237</v>
      </c>
      <c r="D47" s="11">
        <v>4</v>
      </c>
      <c r="E47" s="15"/>
      <c r="F47" s="15">
        <f t="shared" si="0"/>
        <v>0</v>
      </c>
    </row>
    <row r="48" spans="1:6" x14ac:dyDescent="0.25">
      <c r="A48" s="10" t="s">
        <v>186</v>
      </c>
      <c r="B48" s="10" t="s">
        <v>47</v>
      </c>
      <c r="C48" s="3" t="s">
        <v>238</v>
      </c>
      <c r="D48" s="11">
        <v>6</v>
      </c>
      <c r="E48" s="15"/>
      <c r="F48" s="15">
        <f t="shared" si="0"/>
        <v>0</v>
      </c>
    </row>
    <row r="49" spans="1:6" x14ac:dyDescent="0.25">
      <c r="A49" s="10" t="s">
        <v>186</v>
      </c>
      <c r="B49" s="10" t="s">
        <v>48</v>
      </c>
      <c r="C49" s="3" t="s">
        <v>239</v>
      </c>
      <c r="D49" s="11">
        <v>2</v>
      </c>
      <c r="E49" s="15"/>
      <c r="F49" s="15">
        <f t="shared" si="0"/>
        <v>0</v>
      </c>
    </row>
    <row r="50" spans="1:6" x14ac:dyDescent="0.25">
      <c r="A50" s="10" t="s">
        <v>186</v>
      </c>
      <c r="B50" s="10" t="s">
        <v>49</v>
      </c>
      <c r="C50" s="3" t="s">
        <v>240</v>
      </c>
      <c r="D50" s="11">
        <v>2</v>
      </c>
      <c r="E50" s="15"/>
      <c r="F50" s="15">
        <f t="shared" si="0"/>
        <v>0</v>
      </c>
    </row>
    <row r="51" spans="1:6" x14ac:dyDescent="0.25">
      <c r="A51" s="10" t="s">
        <v>186</v>
      </c>
      <c r="B51" s="10" t="s">
        <v>50</v>
      </c>
      <c r="C51" s="3" t="s">
        <v>241</v>
      </c>
      <c r="D51" s="11">
        <v>6</v>
      </c>
      <c r="E51" s="15"/>
      <c r="F51" s="15">
        <f t="shared" si="0"/>
        <v>0</v>
      </c>
    </row>
    <row r="52" spans="1:6" x14ac:dyDescent="0.25">
      <c r="A52" s="10" t="s">
        <v>186</v>
      </c>
      <c r="B52" s="10" t="s">
        <v>51</v>
      </c>
      <c r="C52" s="3" t="s">
        <v>242</v>
      </c>
      <c r="D52" s="11">
        <v>4</v>
      </c>
      <c r="E52" s="15"/>
      <c r="F52" s="15">
        <f t="shared" si="0"/>
        <v>0</v>
      </c>
    </row>
    <row r="53" spans="1:6" x14ac:dyDescent="0.25">
      <c r="A53" s="10" t="s">
        <v>186</v>
      </c>
      <c r="B53" s="10" t="s">
        <v>52</v>
      </c>
      <c r="C53" s="3" t="s">
        <v>243</v>
      </c>
      <c r="D53" s="11">
        <v>2</v>
      </c>
      <c r="E53" s="15"/>
      <c r="F53" s="15">
        <f t="shared" si="0"/>
        <v>0</v>
      </c>
    </row>
    <row r="54" spans="1:6" x14ac:dyDescent="0.25">
      <c r="A54" s="10" t="s">
        <v>186</v>
      </c>
      <c r="B54" s="10" t="s">
        <v>53</v>
      </c>
      <c r="C54" s="3" t="s">
        <v>244</v>
      </c>
      <c r="D54" s="11">
        <v>6</v>
      </c>
      <c r="E54" s="15"/>
      <c r="F54" s="15">
        <f t="shared" si="0"/>
        <v>0</v>
      </c>
    </row>
    <row r="55" spans="1:6" x14ac:dyDescent="0.25">
      <c r="A55" s="10" t="s">
        <v>186</v>
      </c>
      <c r="B55" s="10" t="s">
        <v>54</v>
      </c>
      <c r="C55" s="3" t="s">
        <v>245</v>
      </c>
      <c r="D55" s="11">
        <v>4</v>
      </c>
      <c r="E55" s="15"/>
      <c r="F55" s="15">
        <f t="shared" si="0"/>
        <v>0</v>
      </c>
    </row>
    <row r="56" spans="1:6" x14ac:dyDescent="0.25">
      <c r="A56" s="10" t="s">
        <v>186</v>
      </c>
      <c r="B56" s="10" t="s">
        <v>55</v>
      </c>
      <c r="C56" s="3" t="s">
        <v>246</v>
      </c>
      <c r="D56" s="11">
        <v>5</v>
      </c>
      <c r="E56" s="15"/>
      <c r="F56" s="15">
        <f t="shared" si="0"/>
        <v>0</v>
      </c>
    </row>
    <row r="57" spans="1:6" x14ac:dyDescent="0.25">
      <c r="A57" s="10" t="s">
        <v>186</v>
      </c>
      <c r="B57" s="10" t="s">
        <v>56</v>
      </c>
      <c r="C57" s="3" t="s">
        <v>247</v>
      </c>
      <c r="D57" s="11">
        <v>5</v>
      </c>
      <c r="E57" s="15"/>
      <c r="F57" s="15">
        <f t="shared" si="0"/>
        <v>0</v>
      </c>
    </row>
    <row r="58" spans="1:6" x14ac:dyDescent="0.25">
      <c r="A58" s="10" t="s">
        <v>186</v>
      </c>
      <c r="B58" s="10" t="s">
        <v>57</v>
      </c>
      <c r="C58" s="3" t="s">
        <v>248</v>
      </c>
      <c r="D58" s="11">
        <v>2</v>
      </c>
      <c r="E58" s="15"/>
      <c r="F58" s="15">
        <f t="shared" si="0"/>
        <v>0</v>
      </c>
    </row>
    <row r="59" spans="1:6" x14ac:dyDescent="0.25">
      <c r="A59" s="10" t="s">
        <v>186</v>
      </c>
      <c r="B59" s="10" t="s">
        <v>58</v>
      </c>
      <c r="C59" s="3" t="s">
        <v>249</v>
      </c>
      <c r="D59" s="11">
        <v>5</v>
      </c>
      <c r="E59" s="15"/>
      <c r="F59" s="15">
        <f t="shared" si="0"/>
        <v>0</v>
      </c>
    </row>
    <row r="60" spans="1:6" x14ac:dyDescent="0.25">
      <c r="A60" s="11" t="s">
        <v>2</v>
      </c>
      <c r="B60" s="10" t="s">
        <v>3</v>
      </c>
      <c r="C60" s="3" t="s">
        <v>250</v>
      </c>
      <c r="D60" s="12">
        <v>5</v>
      </c>
      <c r="E60" s="15"/>
      <c r="F60" s="15">
        <f t="shared" si="0"/>
        <v>0</v>
      </c>
    </row>
    <row r="61" spans="1:6" x14ac:dyDescent="0.25">
      <c r="A61" s="11" t="s">
        <v>2</v>
      </c>
      <c r="B61" s="10" t="s">
        <v>4</v>
      </c>
      <c r="C61" s="3" t="s">
        <v>251</v>
      </c>
      <c r="D61" s="12">
        <v>15</v>
      </c>
      <c r="E61" s="15"/>
      <c r="F61" s="15">
        <f t="shared" si="0"/>
        <v>0</v>
      </c>
    </row>
    <row r="62" spans="1:6" x14ac:dyDescent="0.25">
      <c r="A62" s="11" t="s">
        <v>2</v>
      </c>
      <c r="B62" s="10" t="s">
        <v>5</v>
      </c>
      <c r="C62" s="3" t="s">
        <v>252</v>
      </c>
      <c r="D62" s="12">
        <v>10</v>
      </c>
      <c r="E62" s="15"/>
      <c r="F62" s="15">
        <f t="shared" si="0"/>
        <v>0</v>
      </c>
    </row>
    <row r="63" spans="1:6" x14ac:dyDescent="0.25">
      <c r="A63" s="11" t="s">
        <v>2</v>
      </c>
      <c r="B63" s="10" t="s">
        <v>6</v>
      </c>
      <c r="C63" s="3" t="s">
        <v>253</v>
      </c>
      <c r="D63" s="12">
        <v>15</v>
      </c>
      <c r="E63" s="15"/>
      <c r="F63" s="15">
        <f t="shared" si="0"/>
        <v>0</v>
      </c>
    </row>
    <row r="64" spans="1:6" x14ac:dyDescent="0.25">
      <c r="A64" s="11" t="s">
        <v>2</v>
      </c>
      <c r="B64" s="10" t="s">
        <v>7</v>
      </c>
      <c r="C64" s="3" t="s">
        <v>254</v>
      </c>
      <c r="D64" s="12">
        <v>8</v>
      </c>
      <c r="E64" s="15"/>
      <c r="F64" s="15">
        <f t="shared" si="0"/>
        <v>0</v>
      </c>
    </row>
    <row r="65" spans="1:6" x14ac:dyDescent="0.25">
      <c r="A65" s="11" t="s">
        <v>2</v>
      </c>
      <c r="B65" s="10" t="s">
        <v>8</v>
      </c>
      <c r="C65" s="3" t="s">
        <v>255</v>
      </c>
      <c r="D65" s="12">
        <v>15</v>
      </c>
      <c r="E65" s="15"/>
      <c r="F65" s="15">
        <f t="shared" si="0"/>
        <v>0</v>
      </c>
    </row>
    <row r="66" spans="1:6" x14ac:dyDescent="0.25">
      <c r="A66" s="11" t="s">
        <v>2</v>
      </c>
      <c r="B66" s="10" t="s">
        <v>9</v>
      </c>
      <c r="C66" s="3" t="s">
        <v>256</v>
      </c>
      <c r="D66" s="12">
        <v>10</v>
      </c>
      <c r="E66" s="15"/>
      <c r="F66" s="15">
        <f t="shared" si="0"/>
        <v>0</v>
      </c>
    </row>
    <row r="67" spans="1:6" x14ac:dyDescent="0.25">
      <c r="A67" s="11" t="s">
        <v>2</v>
      </c>
      <c r="B67" s="10" t="s">
        <v>10</v>
      </c>
      <c r="C67" s="3" t="s">
        <v>257</v>
      </c>
      <c r="D67" s="12">
        <v>6</v>
      </c>
      <c r="E67" s="15"/>
      <c r="F67" s="15">
        <f t="shared" si="0"/>
        <v>0</v>
      </c>
    </row>
    <row r="68" spans="1:6" x14ac:dyDescent="0.25">
      <c r="A68" s="11" t="s">
        <v>11</v>
      </c>
      <c r="B68" s="10" t="s">
        <v>12</v>
      </c>
      <c r="C68" s="1" t="s">
        <v>258</v>
      </c>
      <c r="D68" s="8">
        <v>7</v>
      </c>
      <c r="E68" s="15"/>
      <c r="F68" s="15">
        <f t="shared" ref="F68:F131" si="1">+E68*D68</f>
        <v>0</v>
      </c>
    </row>
    <row r="69" spans="1:6" x14ac:dyDescent="0.25">
      <c r="A69" s="11" t="s">
        <v>11</v>
      </c>
      <c r="B69" s="10" t="s">
        <v>13</v>
      </c>
      <c r="C69" s="1" t="s">
        <v>262</v>
      </c>
      <c r="D69" s="8">
        <v>7</v>
      </c>
      <c r="E69" s="15"/>
      <c r="F69" s="15">
        <f t="shared" si="1"/>
        <v>0</v>
      </c>
    </row>
    <row r="70" spans="1:6" x14ac:dyDescent="0.25">
      <c r="A70" s="11" t="s">
        <v>11</v>
      </c>
      <c r="B70" s="10" t="s">
        <v>14</v>
      </c>
      <c r="C70" s="1" t="s">
        <v>265</v>
      </c>
      <c r="D70" s="8">
        <v>7</v>
      </c>
      <c r="E70" s="15"/>
      <c r="F70" s="15">
        <f t="shared" si="1"/>
        <v>0</v>
      </c>
    </row>
    <row r="71" spans="1:6" x14ac:dyDescent="0.25">
      <c r="A71" s="11" t="s">
        <v>11</v>
      </c>
      <c r="B71" s="10" t="s">
        <v>15</v>
      </c>
      <c r="C71" s="1" t="s">
        <v>261</v>
      </c>
      <c r="D71" s="8">
        <v>9</v>
      </c>
      <c r="E71" s="15"/>
      <c r="F71" s="15">
        <f t="shared" si="1"/>
        <v>0</v>
      </c>
    </row>
    <row r="72" spans="1:6" x14ac:dyDescent="0.25">
      <c r="A72" s="11" t="s">
        <v>11</v>
      </c>
      <c r="B72" s="10" t="s">
        <v>16</v>
      </c>
      <c r="C72" s="1" t="s">
        <v>264</v>
      </c>
      <c r="D72" s="8">
        <v>6</v>
      </c>
      <c r="E72" s="15"/>
      <c r="F72" s="15">
        <f t="shared" si="1"/>
        <v>0</v>
      </c>
    </row>
    <row r="73" spans="1:6" x14ac:dyDescent="0.25">
      <c r="A73" s="11" t="s">
        <v>11</v>
      </c>
      <c r="B73" s="10" t="s">
        <v>17</v>
      </c>
      <c r="C73" s="1" t="s">
        <v>268</v>
      </c>
      <c r="D73" s="8">
        <v>7</v>
      </c>
      <c r="E73" s="15"/>
      <c r="F73" s="15">
        <f t="shared" si="1"/>
        <v>0</v>
      </c>
    </row>
    <row r="74" spans="1:6" x14ac:dyDescent="0.25">
      <c r="A74" s="11" t="s">
        <v>11</v>
      </c>
      <c r="B74" s="10" t="s">
        <v>18</v>
      </c>
      <c r="C74" s="1" t="s">
        <v>267</v>
      </c>
      <c r="D74" s="8">
        <v>7</v>
      </c>
      <c r="E74" s="15"/>
      <c r="F74" s="15">
        <f t="shared" si="1"/>
        <v>0</v>
      </c>
    </row>
    <row r="75" spans="1:6" x14ac:dyDescent="0.25">
      <c r="A75" s="11" t="s">
        <v>11</v>
      </c>
      <c r="B75" s="10" t="s">
        <v>19</v>
      </c>
      <c r="C75" s="1" t="s">
        <v>266</v>
      </c>
      <c r="D75" s="8">
        <v>7</v>
      </c>
      <c r="E75" s="15"/>
      <c r="F75" s="15">
        <f t="shared" si="1"/>
        <v>0</v>
      </c>
    </row>
    <row r="76" spans="1:6" x14ac:dyDescent="0.25">
      <c r="A76" s="11" t="s">
        <v>11</v>
      </c>
      <c r="B76" s="10" t="s">
        <v>20</v>
      </c>
      <c r="C76" s="1" t="s">
        <v>263</v>
      </c>
      <c r="D76" s="8">
        <v>7</v>
      </c>
      <c r="E76" s="15"/>
      <c r="F76" s="15">
        <f t="shared" si="1"/>
        <v>0</v>
      </c>
    </row>
    <row r="77" spans="1:6" x14ac:dyDescent="0.25">
      <c r="A77" s="11" t="s">
        <v>11</v>
      </c>
      <c r="B77" s="10" t="s">
        <v>21</v>
      </c>
      <c r="C77" s="1" t="s">
        <v>258</v>
      </c>
      <c r="D77" s="8">
        <v>7</v>
      </c>
      <c r="E77" s="15"/>
      <c r="F77" s="15">
        <f t="shared" si="1"/>
        <v>0</v>
      </c>
    </row>
    <row r="78" spans="1:6" x14ac:dyDescent="0.25">
      <c r="A78" s="11" t="s">
        <v>11</v>
      </c>
      <c r="B78" s="10" t="s">
        <v>22</v>
      </c>
      <c r="C78" s="1" t="s">
        <v>260</v>
      </c>
      <c r="D78" s="8">
        <v>7</v>
      </c>
      <c r="E78" s="15"/>
      <c r="F78" s="15">
        <f t="shared" si="1"/>
        <v>0</v>
      </c>
    </row>
    <row r="79" spans="1:6" x14ac:dyDescent="0.25">
      <c r="A79" s="11" t="s">
        <v>11</v>
      </c>
      <c r="B79" s="10" t="s">
        <v>23</v>
      </c>
      <c r="C79" s="1" t="s">
        <v>259</v>
      </c>
      <c r="D79" s="8">
        <v>7</v>
      </c>
      <c r="E79" s="15"/>
      <c r="F79" s="15">
        <f t="shared" si="1"/>
        <v>0</v>
      </c>
    </row>
    <row r="80" spans="1:6" x14ac:dyDescent="0.25">
      <c r="A80" s="13" t="s">
        <v>24</v>
      </c>
      <c r="B80" s="10" t="s">
        <v>25</v>
      </c>
      <c r="C80" s="4" t="s">
        <v>269</v>
      </c>
      <c r="D80" s="11">
        <v>12</v>
      </c>
      <c r="E80" s="15"/>
      <c r="F80" s="15">
        <f t="shared" si="1"/>
        <v>0</v>
      </c>
    </row>
    <row r="81" spans="1:6" x14ac:dyDescent="0.25">
      <c r="A81" s="13" t="s">
        <v>24</v>
      </c>
      <c r="B81" s="10" t="s">
        <v>26</v>
      </c>
      <c r="C81" s="4" t="s">
        <v>270</v>
      </c>
      <c r="D81" s="11">
        <v>12</v>
      </c>
      <c r="E81" s="15"/>
      <c r="F81" s="15">
        <f t="shared" si="1"/>
        <v>0</v>
      </c>
    </row>
    <row r="82" spans="1:6" x14ac:dyDescent="0.25">
      <c r="A82" s="13" t="s">
        <v>24</v>
      </c>
      <c r="B82" s="10" t="s">
        <v>27</v>
      </c>
      <c r="C82" s="4" t="s">
        <v>271</v>
      </c>
      <c r="D82" s="11">
        <v>8</v>
      </c>
      <c r="E82" s="15"/>
      <c r="F82" s="15">
        <f t="shared" si="1"/>
        <v>0</v>
      </c>
    </row>
    <row r="83" spans="1:6" x14ac:dyDescent="0.25">
      <c r="A83" s="13" t="s">
        <v>24</v>
      </c>
      <c r="B83" s="10" t="s">
        <v>28</v>
      </c>
      <c r="C83" s="4" t="s">
        <v>272</v>
      </c>
      <c r="D83" s="11">
        <v>6</v>
      </c>
      <c r="E83" s="15"/>
      <c r="F83" s="15">
        <f t="shared" si="1"/>
        <v>0</v>
      </c>
    </row>
    <row r="84" spans="1:6" x14ac:dyDescent="0.25">
      <c r="A84" s="13" t="s">
        <v>24</v>
      </c>
      <c r="B84" s="10" t="s">
        <v>29</v>
      </c>
      <c r="C84" s="4" t="s">
        <v>273</v>
      </c>
      <c r="D84" s="11">
        <v>6</v>
      </c>
      <c r="E84" s="15"/>
      <c r="F84" s="15">
        <f t="shared" si="1"/>
        <v>0</v>
      </c>
    </row>
    <row r="85" spans="1:6" x14ac:dyDescent="0.25">
      <c r="A85" s="13" t="s">
        <v>24</v>
      </c>
      <c r="B85" s="10" t="s">
        <v>30</v>
      </c>
      <c r="C85" s="4" t="s">
        <v>274</v>
      </c>
      <c r="D85" s="11">
        <v>20</v>
      </c>
      <c r="E85" s="15"/>
      <c r="F85" s="15">
        <f t="shared" si="1"/>
        <v>0</v>
      </c>
    </row>
    <row r="86" spans="1:6" x14ac:dyDescent="0.25">
      <c r="A86" s="13" t="s">
        <v>24</v>
      </c>
      <c r="B86" s="10" t="s">
        <v>31</v>
      </c>
      <c r="C86" s="4" t="s">
        <v>275</v>
      </c>
      <c r="D86" s="11">
        <v>20</v>
      </c>
      <c r="E86" s="15"/>
      <c r="F86" s="15">
        <f t="shared" si="1"/>
        <v>0</v>
      </c>
    </row>
    <row r="87" spans="1:6" x14ac:dyDescent="0.25">
      <c r="A87" s="13" t="s">
        <v>24</v>
      </c>
      <c r="B87" s="10" t="s">
        <v>32</v>
      </c>
      <c r="C87" s="4" t="s">
        <v>276</v>
      </c>
      <c r="D87" s="11">
        <v>10</v>
      </c>
      <c r="E87" s="15"/>
      <c r="F87" s="15">
        <f t="shared" si="1"/>
        <v>0</v>
      </c>
    </row>
    <row r="88" spans="1:6" x14ac:dyDescent="0.25">
      <c r="A88" s="13" t="s">
        <v>24</v>
      </c>
      <c r="B88" s="10" t="s">
        <v>33</v>
      </c>
      <c r="C88" s="3" t="s">
        <v>277</v>
      </c>
      <c r="D88" s="11">
        <v>20</v>
      </c>
      <c r="E88" s="15"/>
      <c r="F88" s="15">
        <f t="shared" si="1"/>
        <v>0</v>
      </c>
    </row>
    <row r="89" spans="1:6" x14ac:dyDescent="0.25">
      <c r="A89" s="13" t="s">
        <v>34</v>
      </c>
      <c r="B89" s="10" t="s">
        <v>35</v>
      </c>
      <c r="C89" s="3" t="s">
        <v>278</v>
      </c>
      <c r="D89" s="11">
        <v>10</v>
      </c>
      <c r="E89" s="15"/>
      <c r="F89" s="15">
        <f t="shared" si="1"/>
        <v>0</v>
      </c>
    </row>
    <row r="90" spans="1:6" x14ac:dyDescent="0.25">
      <c r="A90" s="8" t="s">
        <v>187</v>
      </c>
      <c r="B90" s="5" t="s">
        <v>124</v>
      </c>
      <c r="C90" s="4" t="s">
        <v>125</v>
      </c>
      <c r="D90" s="11">
        <v>10</v>
      </c>
      <c r="E90" s="15"/>
      <c r="F90" s="15">
        <f t="shared" si="1"/>
        <v>0</v>
      </c>
    </row>
    <row r="91" spans="1:6" x14ac:dyDescent="0.25">
      <c r="A91" s="8" t="s">
        <v>187</v>
      </c>
      <c r="B91" s="5" t="s">
        <v>126</v>
      </c>
      <c r="C91" s="4" t="s">
        <v>127</v>
      </c>
      <c r="D91" s="11">
        <v>10</v>
      </c>
      <c r="E91" s="15"/>
      <c r="F91" s="15">
        <f t="shared" si="1"/>
        <v>0</v>
      </c>
    </row>
    <row r="92" spans="1:6" x14ac:dyDescent="0.25">
      <c r="A92" s="8" t="s">
        <v>187</v>
      </c>
      <c r="B92" s="5" t="s">
        <v>128</v>
      </c>
      <c r="C92" s="4" t="s">
        <v>129</v>
      </c>
      <c r="D92" s="11">
        <v>10</v>
      </c>
      <c r="E92" s="15"/>
      <c r="F92" s="15">
        <f t="shared" si="1"/>
        <v>0</v>
      </c>
    </row>
    <row r="93" spans="1:6" x14ac:dyDescent="0.25">
      <c r="A93" s="8" t="s">
        <v>187</v>
      </c>
      <c r="B93" s="5" t="s">
        <v>130</v>
      </c>
      <c r="C93" s="4" t="s">
        <v>131</v>
      </c>
      <c r="D93" s="11">
        <v>5</v>
      </c>
      <c r="E93" s="15"/>
      <c r="F93" s="15">
        <f t="shared" si="1"/>
        <v>0</v>
      </c>
    </row>
    <row r="94" spans="1:6" x14ac:dyDescent="0.25">
      <c r="A94" s="8" t="s">
        <v>187</v>
      </c>
      <c r="B94" s="5" t="s">
        <v>132</v>
      </c>
      <c r="C94" s="4" t="s">
        <v>133</v>
      </c>
      <c r="D94" s="11">
        <v>14</v>
      </c>
      <c r="E94" s="15"/>
      <c r="F94" s="15">
        <f t="shared" si="1"/>
        <v>0</v>
      </c>
    </row>
    <row r="95" spans="1:6" x14ac:dyDescent="0.25">
      <c r="A95" s="8" t="s">
        <v>187</v>
      </c>
      <c r="B95" s="5" t="s">
        <v>134</v>
      </c>
      <c r="C95" s="4" t="s">
        <v>135</v>
      </c>
      <c r="D95" s="11">
        <v>16</v>
      </c>
      <c r="E95" s="15"/>
      <c r="F95" s="15">
        <f t="shared" si="1"/>
        <v>0</v>
      </c>
    </row>
    <row r="96" spans="1:6" x14ac:dyDescent="0.25">
      <c r="A96" s="8" t="s">
        <v>187</v>
      </c>
      <c r="B96" s="5" t="s">
        <v>136</v>
      </c>
      <c r="C96" s="4" t="s">
        <v>137</v>
      </c>
      <c r="D96" s="11">
        <v>12</v>
      </c>
      <c r="E96" s="15"/>
      <c r="F96" s="15">
        <f t="shared" si="1"/>
        <v>0</v>
      </c>
    </row>
    <row r="97" spans="1:6" x14ac:dyDescent="0.25">
      <c r="A97" s="8" t="s">
        <v>187</v>
      </c>
      <c r="B97" s="5" t="s">
        <v>138</v>
      </c>
      <c r="C97" s="4" t="s">
        <v>139</v>
      </c>
      <c r="D97" s="11">
        <v>5</v>
      </c>
      <c r="E97" s="15"/>
      <c r="F97" s="15">
        <f t="shared" si="1"/>
        <v>0</v>
      </c>
    </row>
    <row r="98" spans="1:6" x14ac:dyDescent="0.25">
      <c r="A98" s="8" t="s">
        <v>187</v>
      </c>
      <c r="B98" s="5" t="s">
        <v>140</v>
      </c>
      <c r="C98" s="4" t="s">
        <v>141</v>
      </c>
      <c r="D98" s="11">
        <v>10</v>
      </c>
      <c r="E98" s="15"/>
      <c r="F98" s="15">
        <f t="shared" si="1"/>
        <v>0</v>
      </c>
    </row>
    <row r="99" spans="1:6" x14ac:dyDescent="0.25">
      <c r="A99" s="8" t="s">
        <v>187</v>
      </c>
      <c r="B99" s="5" t="s">
        <v>142</v>
      </c>
      <c r="C99" s="4" t="s">
        <v>143</v>
      </c>
      <c r="D99" s="11">
        <v>6</v>
      </c>
      <c r="E99" s="15"/>
      <c r="F99" s="15">
        <f t="shared" si="1"/>
        <v>0</v>
      </c>
    </row>
    <row r="100" spans="1:6" x14ac:dyDescent="0.25">
      <c r="A100" s="8" t="s">
        <v>187</v>
      </c>
      <c r="B100" s="6" t="s">
        <v>144</v>
      </c>
      <c r="C100" s="3" t="s">
        <v>145</v>
      </c>
      <c r="D100" s="11">
        <v>6</v>
      </c>
      <c r="E100" s="15"/>
      <c r="F100" s="15">
        <f t="shared" si="1"/>
        <v>0</v>
      </c>
    </row>
    <row r="101" spans="1:6" x14ac:dyDescent="0.25">
      <c r="A101" s="8" t="s">
        <v>187</v>
      </c>
      <c r="B101" s="6" t="s">
        <v>146</v>
      </c>
      <c r="C101" s="3" t="s">
        <v>147</v>
      </c>
      <c r="D101" s="11">
        <v>4</v>
      </c>
      <c r="E101" s="15"/>
      <c r="F101" s="15">
        <f t="shared" si="1"/>
        <v>0</v>
      </c>
    </row>
    <row r="102" spans="1:6" x14ac:dyDescent="0.25">
      <c r="A102" s="8" t="s">
        <v>187</v>
      </c>
      <c r="B102" s="6" t="s">
        <v>148</v>
      </c>
      <c r="C102" s="3" t="s">
        <v>149</v>
      </c>
      <c r="D102" s="11">
        <v>10</v>
      </c>
      <c r="E102" s="15"/>
      <c r="F102" s="15">
        <f t="shared" si="1"/>
        <v>0</v>
      </c>
    </row>
    <row r="103" spans="1:6" x14ac:dyDescent="0.25">
      <c r="A103" s="8" t="s">
        <v>187</v>
      </c>
      <c r="B103" s="6" t="s">
        <v>150</v>
      </c>
      <c r="C103" s="3" t="s">
        <v>151</v>
      </c>
      <c r="D103" s="11">
        <v>8</v>
      </c>
      <c r="E103" s="15"/>
      <c r="F103" s="15">
        <f t="shared" si="1"/>
        <v>0</v>
      </c>
    </row>
    <row r="104" spans="1:6" x14ac:dyDescent="0.25">
      <c r="A104" s="8" t="s">
        <v>187</v>
      </c>
      <c r="B104" s="6" t="s">
        <v>152</v>
      </c>
      <c r="C104" s="3" t="s">
        <v>153</v>
      </c>
      <c r="D104" s="11">
        <v>18</v>
      </c>
      <c r="E104" s="15"/>
      <c r="F104" s="15">
        <f t="shared" si="1"/>
        <v>0</v>
      </c>
    </row>
    <row r="105" spans="1:6" x14ac:dyDescent="0.25">
      <c r="A105" s="8" t="s">
        <v>187</v>
      </c>
      <c r="B105" s="6" t="s">
        <v>154</v>
      </c>
      <c r="C105" s="3" t="s">
        <v>155</v>
      </c>
      <c r="D105" s="11">
        <v>15</v>
      </c>
      <c r="E105" s="15"/>
      <c r="F105" s="15">
        <f t="shared" si="1"/>
        <v>0</v>
      </c>
    </row>
    <row r="106" spans="1:6" x14ac:dyDescent="0.25">
      <c r="A106" s="8" t="s">
        <v>187</v>
      </c>
      <c r="B106" s="6" t="s">
        <v>156</v>
      </c>
      <c r="C106" s="3" t="s">
        <v>157</v>
      </c>
      <c r="D106" s="11">
        <v>10</v>
      </c>
      <c r="E106" s="15"/>
      <c r="F106" s="15">
        <f t="shared" si="1"/>
        <v>0</v>
      </c>
    </row>
    <row r="107" spans="1:6" x14ac:dyDescent="0.25">
      <c r="A107" s="8" t="s">
        <v>187</v>
      </c>
      <c r="B107" s="6" t="s">
        <v>158</v>
      </c>
      <c r="C107" s="3" t="s">
        <v>159</v>
      </c>
      <c r="D107" s="11">
        <v>6</v>
      </c>
      <c r="E107" s="15"/>
      <c r="F107" s="15">
        <f t="shared" si="1"/>
        <v>0</v>
      </c>
    </row>
    <row r="108" spans="1:6" x14ac:dyDescent="0.25">
      <c r="A108" s="8" t="s">
        <v>187</v>
      </c>
      <c r="B108" s="6" t="s">
        <v>160</v>
      </c>
      <c r="C108" s="3" t="s">
        <v>161</v>
      </c>
      <c r="D108" s="11">
        <v>100</v>
      </c>
      <c r="E108" s="15"/>
      <c r="F108" s="15">
        <f t="shared" si="1"/>
        <v>0</v>
      </c>
    </row>
    <row r="109" spans="1:6" x14ac:dyDescent="0.25">
      <c r="A109" s="8" t="s">
        <v>188</v>
      </c>
      <c r="B109" s="14" t="s">
        <v>162</v>
      </c>
      <c r="C109" s="4" t="s">
        <v>163</v>
      </c>
      <c r="D109" s="11">
        <v>2</v>
      </c>
      <c r="E109" s="15"/>
      <c r="F109" s="15">
        <f t="shared" si="1"/>
        <v>0</v>
      </c>
    </row>
    <row r="110" spans="1:6" x14ac:dyDescent="0.25">
      <c r="A110" s="8" t="s">
        <v>188</v>
      </c>
      <c r="B110" s="14" t="s">
        <v>164</v>
      </c>
      <c r="C110" s="4" t="s">
        <v>165</v>
      </c>
      <c r="D110" s="11">
        <v>2</v>
      </c>
      <c r="E110" s="15"/>
      <c r="F110" s="15">
        <f t="shared" si="1"/>
        <v>0</v>
      </c>
    </row>
    <row r="111" spans="1:6" x14ac:dyDescent="0.25">
      <c r="A111" s="8" t="s">
        <v>188</v>
      </c>
      <c r="B111" s="14" t="s">
        <v>166</v>
      </c>
      <c r="C111" s="4" t="s">
        <v>167</v>
      </c>
      <c r="D111" s="11">
        <v>2</v>
      </c>
      <c r="E111" s="15"/>
      <c r="F111" s="15">
        <f t="shared" si="1"/>
        <v>0</v>
      </c>
    </row>
    <row r="112" spans="1:6" x14ac:dyDescent="0.25">
      <c r="A112" s="8" t="s">
        <v>188</v>
      </c>
      <c r="B112" s="14" t="s">
        <v>168</v>
      </c>
      <c r="C112" s="4" t="s">
        <v>169</v>
      </c>
      <c r="D112" s="11">
        <v>2</v>
      </c>
      <c r="E112" s="15"/>
      <c r="F112" s="15">
        <f t="shared" si="1"/>
        <v>0</v>
      </c>
    </row>
    <row r="113" spans="1:6" x14ac:dyDescent="0.25">
      <c r="A113" s="8" t="s">
        <v>188</v>
      </c>
      <c r="B113" s="14" t="s">
        <v>170</v>
      </c>
      <c r="C113" s="4" t="s">
        <v>171</v>
      </c>
      <c r="D113" s="11">
        <v>2</v>
      </c>
      <c r="E113" s="15"/>
      <c r="F113" s="15">
        <f t="shared" si="1"/>
        <v>0</v>
      </c>
    </row>
    <row r="114" spans="1:6" x14ac:dyDescent="0.25">
      <c r="A114" s="8" t="s">
        <v>188</v>
      </c>
      <c r="B114" s="14" t="s">
        <v>172</v>
      </c>
      <c r="C114" s="3" t="s">
        <v>173</v>
      </c>
      <c r="D114" s="11">
        <v>2</v>
      </c>
      <c r="E114" s="15"/>
      <c r="F114" s="15">
        <f t="shared" si="1"/>
        <v>0</v>
      </c>
    </row>
    <row r="115" spans="1:6" x14ac:dyDescent="0.25">
      <c r="A115" s="8" t="s">
        <v>188</v>
      </c>
      <c r="B115" s="14" t="s">
        <v>174</v>
      </c>
      <c r="C115" s="3" t="s">
        <v>175</v>
      </c>
      <c r="D115" s="11">
        <v>2</v>
      </c>
      <c r="E115" s="15"/>
      <c r="F115" s="15">
        <f t="shared" si="1"/>
        <v>0</v>
      </c>
    </row>
    <row r="116" spans="1:6" x14ac:dyDescent="0.25">
      <c r="A116" s="8" t="s">
        <v>188</v>
      </c>
      <c r="B116" s="14" t="s">
        <v>176</v>
      </c>
      <c r="C116" s="3" t="s">
        <v>177</v>
      </c>
      <c r="D116" s="11">
        <v>2</v>
      </c>
      <c r="E116" s="15"/>
      <c r="F116" s="15">
        <f t="shared" si="1"/>
        <v>0</v>
      </c>
    </row>
    <row r="117" spans="1:6" x14ac:dyDescent="0.25">
      <c r="A117" s="8" t="s">
        <v>188</v>
      </c>
      <c r="B117" s="14" t="s">
        <v>178</v>
      </c>
      <c r="C117" s="3" t="s">
        <v>179</v>
      </c>
      <c r="D117" s="11">
        <v>2</v>
      </c>
      <c r="E117" s="15"/>
      <c r="F117" s="15">
        <f t="shared" si="1"/>
        <v>0</v>
      </c>
    </row>
    <row r="118" spans="1:6" x14ac:dyDescent="0.25">
      <c r="A118" s="8" t="s">
        <v>188</v>
      </c>
      <c r="B118" s="14" t="s">
        <v>180</v>
      </c>
      <c r="C118" s="3" t="s">
        <v>181</v>
      </c>
      <c r="D118" s="11">
        <v>2</v>
      </c>
      <c r="E118" s="15"/>
      <c r="F118" s="15">
        <f t="shared" si="1"/>
        <v>0</v>
      </c>
    </row>
    <row r="119" spans="1:6" x14ac:dyDescent="0.25">
      <c r="A119" s="8" t="s">
        <v>188</v>
      </c>
      <c r="B119" s="14" t="s">
        <v>182</v>
      </c>
      <c r="C119" s="3" t="s">
        <v>183</v>
      </c>
      <c r="D119" s="11">
        <v>2</v>
      </c>
      <c r="E119" s="15"/>
      <c r="F119" s="15">
        <f t="shared" si="1"/>
        <v>0</v>
      </c>
    </row>
    <row r="120" spans="1:6" x14ac:dyDescent="0.25">
      <c r="A120" s="8" t="s">
        <v>188</v>
      </c>
      <c r="B120" s="14" t="s">
        <v>184</v>
      </c>
      <c r="C120" s="3" t="s">
        <v>185</v>
      </c>
      <c r="D120" s="11">
        <v>2</v>
      </c>
      <c r="E120" s="15"/>
      <c r="F120" s="15">
        <f t="shared" si="1"/>
        <v>0</v>
      </c>
    </row>
    <row r="121" spans="1:6" x14ac:dyDescent="0.25">
      <c r="A121" s="11" t="s">
        <v>189</v>
      </c>
      <c r="B121" s="10" t="s">
        <v>312</v>
      </c>
      <c r="C121" s="3" t="s">
        <v>284</v>
      </c>
      <c r="D121" s="11">
        <v>8</v>
      </c>
      <c r="E121" s="15"/>
      <c r="F121" s="15">
        <f t="shared" si="1"/>
        <v>0</v>
      </c>
    </row>
    <row r="122" spans="1:6" x14ac:dyDescent="0.25">
      <c r="A122" s="11" t="s">
        <v>189</v>
      </c>
      <c r="B122" s="10" t="s">
        <v>313</v>
      </c>
      <c r="C122" s="3" t="s">
        <v>279</v>
      </c>
      <c r="D122" s="11">
        <v>8</v>
      </c>
      <c r="E122" s="15"/>
      <c r="F122" s="15">
        <f t="shared" si="1"/>
        <v>0</v>
      </c>
    </row>
    <row r="123" spans="1:6" x14ac:dyDescent="0.25">
      <c r="A123" s="11" t="s">
        <v>189</v>
      </c>
      <c r="B123" s="10" t="s">
        <v>314</v>
      </c>
      <c r="C123" s="3" t="s">
        <v>280</v>
      </c>
      <c r="D123" s="11">
        <v>8</v>
      </c>
      <c r="E123" s="15"/>
      <c r="F123" s="15">
        <f t="shared" si="1"/>
        <v>0</v>
      </c>
    </row>
    <row r="124" spans="1:6" x14ac:dyDescent="0.25">
      <c r="A124" s="11" t="s">
        <v>189</v>
      </c>
      <c r="B124" s="10" t="s">
        <v>315</v>
      </c>
      <c r="C124" s="3" t="s">
        <v>281</v>
      </c>
      <c r="D124" s="11">
        <v>8</v>
      </c>
      <c r="E124" s="15"/>
      <c r="F124" s="15">
        <f t="shared" si="1"/>
        <v>0</v>
      </c>
    </row>
    <row r="125" spans="1:6" x14ac:dyDescent="0.25">
      <c r="A125" s="11" t="s">
        <v>189</v>
      </c>
      <c r="B125" s="10" t="s">
        <v>316</v>
      </c>
      <c r="C125" s="3" t="s">
        <v>282</v>
      </c>
      <c r="D125" s="11">
        <v>8</v>
      </c>
      <c r="E125" s="15"/>
      <c r="F125" s="15">
        <f t="shared" si="1"/>
        <v>0</v>
      </c>
    </row>
    <row r="126" spans="1:6" x14ac:dyDescent="0.25">
      <c r="A126" s="11" t="s">
        <v>189</v>
      </c>
      <c r="B126" s="10" t="s">
        <v>317</v>
      </c>
      <c r="C126" s="3" t="s">
        <v>283</v>
      </c>
      <c r="D126" s="11">
        <v>8</v>
      </c>
      <c r="E126" s="15"/>
      <c r="F126" s="15">
        <f t="shared" si="1"/>
        <v>0</v>
      </c>
    </row>
    <row r="127" spans="1:6" x14ac:dyDescent="0.25">
      <c r="A127" s="11" t="s">
        <v>189</v>
      </c>
      <c r="B127" s="10" t="s">
        <v>318</v>
      </c>
      <c r="C127" s="3" t="s">
        <v>285</v>
      </c>
      <c r="D127" s="11">
        <v>8</v>
      </c>
      <c r="E127" s="15"/>
      <c r="F127" s="15">
        <f t="shared" si="1"/>
        <v>0</v>
      </c>
    </row>
    <row r="128" spans="1:6" x14ac:dyDescent="0.25">
      <c r="A128" s="11" t="s">
        <v>190</v>
      </c>
      <c r="B128" s="10" t="s">
        <v>59</v>
      </c>
      <c r="C128" s="3" t="s">
        <v>288</v>
      </c>
      <c r="D128" s="11">
        <v>10</v>
      </c>
      <c r="E128" s="15"/>
      <c r="F128" s="15">
        <f t="shared" si="1"/>
        <v>0</v>
      </c>
    </row>
    <row r="129" spans="1:6" x14ac:dyDescent="0.25">
      <c r="A129" s="11" t="s">
        <v>190</v>
      </c>
      <c r="B129" s="10" t="s">
        <v>60</v>
      </c>
      <c r="C129" s="3" t="s">
        <v>286</v>
      </c>
      <c r="D129" s="11">
        <v>10</v>
      </c>
      <c r="E129" s="15"/>
      <c r="F129" s="15">
        <f t="shared" si="1"/>
        <v>0</v>
      </c>
    </row>
    <row r="130" spans="1:6" x14ac:dyDescent="0.25">
      <c r="A130" s="11" t="s">
        <v>190</v>
      </c>
      <c r="B130" s="10" t="s">
        <v>61</v>
      </c>
      <c r="C130" s="3" t="s">
        <v>287</v>
      </c>
      <c r="D130" s="11">
        <v>10</v>
      </c>
      <c r="E130" s="15"/>
      <c r="F130" s="15">
        <f t="shared" si="1"/>
        <v>0</v>
      </c>
    </row>
    <row r="131" spans="1:6" x14ac:dyDescent="0.25">
      <c r="A131" s="8" t="s">
        <v>191</v>
      </c>
      <c r="B131" s="10" t="s">
        <v>62</v>
      </c>
      <c r="C131" s="4" t="s">
        <v>289</v>
      </c>
      <c r="D131" s="11">
        <v>4</v>
      </c>
      <c r="E131" s="15"/>
      <c r="F131" s="15">
        <f t="shared" si="1"/>
        <v>0</v>
      </c>
    </row>
    <row r="132" spans="1:6" x14ac:dyDescent="0.25">
      <c r="A132" s="8" t="s">
        <v>191</v>
      </c>
      <c r="B132" s="10" t="s">
        <v>63</v>
      </c>
      <c r="C132" s="4" t="s">
        <v>290</v>
      </c>
      <c r="D132" s="11">
        <v>4</v>
      </c>
      <c r="E132" s="15"/>
      <c r="F132" s="15">
        <f t="shared" ref="F132:F153" si="2">+E132*D132</f>
        <v>0</v>
      </c>
    </row>
    <row r="133" spans="1:6" x14ac:dyDescent="0.25">
      <c r="A133" s="8" t="s">
        <v>191</v>
      </c>
      <c r="B133" s="10" t="s">
        <v>64</v>
      </c>
      <c r="C133" s="4" t="s">
        <v>291</v>
      </c>
      <c r="D133" s="11">
        <v>0</v>
      </c>
      <c r="E133" s="15"/>
      <c r="F133" s="15">
        <f t="shared" si="2"/>
        <v>0</v>
      </c>
    </row>
    <row r="134" spans="1:6" x14ac:dyDescent="0.25">
      <c r="A134" s="8" t="s">
        <v>191</v>
      </c>
      <c r="B134" s="10" t="s">
        <v>65</v>
      </c>
      <c r="C134" s="4" t="s">
        <v>292</v>
      </c>
      <c r="D134" s="11">
        <v>0</v>
      </c>
      <c r="E134" s="15"/>
      <c r="F134" s="15">
        <f t="shared" si="2"/>
        <v>0</v>
      </c>
    </row>
    <row r="135" spans="1:6" x14ac:dyDescent="0.25">
      <c r="A135" s="8" t="s">
        <v>191</v>
      </c>
      <c r="B135" s="10" t="s">
        <v>66</v>
      </c>
      <c r="C135" s="4" t="s">
        <v>293</v>
      </c>
      <c r="D135" s="11">
        <v>0</v>
      </c>
      <c r="E135" s="15"/>
      <c r="F135" s="15">
        <f t="shared" si="2"/>
        <v>0</v>
      </c>
    </row>
    <row r="136" spans="1:6" x14ac:dyDescent="0.25">
      <c r="A136" s="8" t="s">
        <v>191</v>
      </c>
      <c r="B136" s="10" t="s">
        <v>67</v>
      </c>
      <c r="C136" s="4" t="s">
        <v>294</v>
      </c>
      <c r="D136" s="11">
        <v>0</v>
      </c>
      <c r="E136" s="15"/>
      <c r="F136" s="15">
        <f t="shared" si="2"/>
        <v>0</v>
      </c>
    </row>
    <row r="137" spans="1:6" x14ac:dyDescent="0.25">
      <c r="A137" s="8" t="s">
        <v>191</v>
      </c>
      <c r="B137" s="10" t="s">
        <v>68</v>
      </c>
      <c r="C137" s="4" t="s">
        <v>295</v>
      </c>
      <c r="D137" s="11">
        <v>0</v>
      </c>
      <c r="E137" s="15"/>
      <c r="F137" s="15">
        <f t="shared" si="2"/>
        <v>0</v>
      </c>
    </row>
    <row r="138" spans="1:6" x14ac:dyDescent="0.25">
      <c r="A138" s="8" t="s">
        <v>191</v>
      </c>
      <c r="B138" s="10" t="s">
        <v>69</v>
      </c>
      <c r="C138" s="4" t="s">
        <v>296</v>
      </c>
      <c r="D138" s="11">
        <v>4</v>
      </c>
      <c r="E138" s="15"/>
      <c r="F138" s="15">
        <f t="shared" si="2"/>
        <v>0</v>
      </c>
    </row>
    <row r="139" spans="1:6" x14ac:dyDescent="0.25">
      <c r="A139" s="8" t="s">
        <v>191</v>
      </c>
      <c r="B139" s="10" t="s">
        <v>70</v>
      </c>
      <c r="C139" s="4" t="s">
        <v>297</v>
      </c>
      <c r="D139" s="11">
        <v>10</v>
      </c>
      <c r="E139" s="15"/>
      <c r="F139" s="15">
        <f t="shared" si="2"/>
        <v>0</v>
      </c>
    </row>
    <row r="140" spans="1:6" x14ac:dyDescent="0.25">
      <c r="A140" s="8" t="s">
        <v>191</v>
      </c>
      <c r="B140" s="10" t="s">
        <v>71</v>
      </c>
      <c r="C140" s="4" t="s">
        <v>298</v>
      </c>
      <c r="D140" s="11">
        <v>0</v>
      </c>
      <c r="E140" s="15"/>
      <c r="F140" s="15">
        <f t="shared" si="2"/>
        <v>0</v>
      </c>
    </row>
    <row r="141" spans="1:6" x14ac:dyDescent="0.25">
      <c r="A141" s="8" t="s">
        <v>191</v>
      </c>
      <c r="B141" s="10" t="s">
        <v>72</v>
      </c>
      <c r="C141" s="4" t="s">
        <v>299</v>
      </c>
      <c r="D141" s="11">
        <v>0</v>
      </c>
      <c r="E141" s="15"/>
      <c r="F141" s="15">
        <f t="shared" si="2"/>
        <v>0</v>
      </c>
    </row>
    <row r="142" spans="1:6" x14ac:dyDescent="0.25">
      <c r="A142" s="8" t="s">
        <v>191</v>
      </c>
      <c r="B142" s="10" t="s">
        <v>73</v>
      </c>
      <c r="C142" s="4" t="s">
        <v>300</v>
      </c>
      <c r="D142" s="11">
        <v>0</v>
      </c>
      <c r="E142" s="15"/>
      <c r="F142" s="15">
        <f t="shared" si="2"/>
        <v>0</v>
      </c>
    </row>
    <row r="143" spans="1:6" x14ac:dyDescent="0.25">
      <c r="A143" s="8" t="s">
        <v>191</v>
      </c>
      <c r="B143" s="10" t="s">
        <v>74</v>
      </c>
      <c r="C143" s="4" t="s">
        <v>301</v>
      </c>
      <c r="D143" s="11">
        <v>0</v>
      </c>
      <c r="E143" s="15"/>
      <c r="F143" s="15">
        <f t="shared" si="2"/>
        <v>0</v>
      </c>
    </row>
    <row r="144" spans="1:6" x14ac:dyDescent="0.25">
      <c r="A144" s="8" t="s">
        <v>191</v>
      </c>
      <c r="B144" s="10" t="s">
        <v>75</v>
      </c>
      <c r="C144" s="4" t="s">
        <v>302</v>
      </c>
      <c r="D144" s="11">
        <v>0</v>
      </c>
      <c r="E144" s="15"/>
      <c r="F144" s="15">
        <f t="shared" si="2"/>
        <v>0</v>
      </c>
    </row>
    <row r="145" spans="1:6" x14ac:dyDescent="0.25">
      <c r="A145" s="8" t="s">
        <v>191</v>
      </c>
      <c r="B145" s="10" t="s">
        <v>76</v>
      </c>
      <c r="C145" s="4" t="s">
        <v>303</v>
      </c>
      <c r="D145" s="11">
        <v>0</v>
      </c>
      <c r="E145" s="15"/>
      <c r="F145" s="15">
        <f t="shared" si="2"/>
        <v>0</v>
      </c>
    </row>
    <row r="146" spans="1:6" x14ac:dyDescent="0.25">
      <c r="A146" s="8" t="s">
        <v>191</v>
      </c>
      <c r="B146" s="10" t="s">
        <v>77</v>
      </c>
      <c r="C146" s="4" t="s">
        <v>304</v>
      </c>
      <c r="D146" s="11">
        <v>4</v>
      </c>
      <c r="E146" s="15"/>
      <c r="F146" s="15">
        <f t="shared" si="2"/>
        <v>0</v>
      </c>
    </row>
    <row r="147" spans="1:6" x14ac:dyDescent="0.25">
      <c r="A147" s="8" t="s">
        <v>191</v>
      </c>
      <c r="B147" s="10" t="s">
        <v>78</v>
      </c>
      <c r="C147" s="4" t="s">
        <v>305</v>
      </c>
      <c r="D147" s="11">
        <v>0</v>
      </c>
      <c r="E147" s="15"/>
      <c r="F147" s="15">
        <f t="shared" si="2"/>
        <v>0</v>
      </c>
    </row>
    <row r="148" spans="1:6" x14ac:dyDescent="0.25">
      <c r="A148" s="8" t="s">
        <v>191</v>
      </c>
      <c r="B148" s="10" t="s">
        <v>79</v>
      </c>
      <c r="C148" s="4" t="s">
        <v>306</v>
      </c>
      <c r="D148" s="11">
        <v>0</v>
      </c>
      <c r="E148" s="15"/>
      <c r="F148" s="15">
        <f t="shared" si="2"/>
        <v>0</v>
      </c>
    </row>
    <row r="149" spans="1:6" x14ac:dyDescent="0.25">
      <c r="A149" s="8" t="s">
        <v>191</v>
      </c>
      <c r="B149" s="10" t="s">
        <v>80</v>
      </c>
      <c r="C149" s="4" t="s">
        <v>307</v>
      </c>
      <c r="D149" s="11">
        <v>4</v>
      </c>
      <c r="E149" s="15"/>
      <c r="F149" s="15">
        <f t="shared" si="2"/>
        <v>0</v>
      </c>
    </row>
    <row r="150" spans="1:6" x14ac:dyDescent="0.25">
      <c r="A150" s="8" t="s">
        <v>191</v>
      </c>
      <c r="B150" s="10" t="s">
        <v>81</v>
      </c>
      <c r="C150" s="4" t="s">
        <v>308</v>
      </c>
      <c r="D150" s="11">
        <v>0</v>
      </c>
      <c r="E150" s="15"/>
      <c r="F150" s="15">
        <f t="shared" si="2"/>
        <v>0</v>
      </c>
    </row>
    <row r="151" spans="1:6" x14ac:dyDescent="0.25">
      <c r="A151" s="8" t="s">
        <v>191</v>
      </c>
      <c r="B151" s="10" t="s">
        <v>82</v>
      </c>
      <c r="C151" s="4" t="s">
        <v>309</v>
      </c>
      <c r="D151" s="11">
        <v>0</v>
      </c>
      <c r="E151" s="15"/>
      <c r="F151" s="15">
        <f t="shared" si="2"/>
        <v>0</v>
      </c>
    </row>
    <row r="152" spans="1:6" x14ac:dyDescent="0.25">
      <c r="A152" s="8" t="s">
        <v>191</v>
      </c>
      <c r="B152" s="10" t="s">
        <v>83</v>
      </c>
      <c r="C152" s="4" t="s">
        <v>310</v>
      </c>
      <c r="D152" s="11">
        <v>0</v>
      </c>
      <c r="E152" s="15"/>
      <c r="F152" s="15">
        <f t="shared" si="2"/>
        <v>0</v>
      </c>
    </row>
    <row r="153" spans="1:6" x14ac:dyDescent="0.25">
      <c r="A153" s="8" t="s">
        <v>191</v>
      </c>
      <c r="B153" s="10" t="s">
        <v>84</v>
      </c>
      <c r="C153" s="4" t="s">
        <v>311</v>
      </c>
      <c r="D153" s="11">
        <v>0</v>
      </c>
      <c r="E153" s="15"/>
      <c r="F153" s="15">
        <f t="shared" si="2"/>
        <v>0</v>
      </c>
    </row>
    <row r="154" spans="1:6" x14ac:dyDescent="0.25">
      <c r="A154" s="15"/>
      <c r="B154" s="15"/>
      <c r="C154" s="19" t="s">
        <v>319</v>
      </c>
      <c r="D154" s="23">
        <f>SUM(D3:D153)</f>
        <v>1080</v>
      </c>
      <c r="E154" s="19" t="s">
        <v>321</v>
      </c>
      <c r="F154" s="19">
        <f>SUM(F3:F153)</f>
        <v>0</v>
      </c>
    </row>
    <row r="155" spans="1:6" x14ac:dyDescent="0.25">
      <c r="E155" s="19" t="s">
        <v>322</v>
      </c>
      <c r="F155" s="19">
        <f>+F154*0.19</f>
        <v>0</v>
      </c>
    </row>
    <row r="156" spans="1:6" x14ac:dyDescent="0.25">
      <c r="E156" s="19" t="s">
        <v>323</v>
      </c>
      <c r="F156" s="19">
        <f>+F154+F155</f>
        <v>0</v>
      </c>
    </row>
  </sheetData>
  <autoFilter ref="A2:E2"/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Direcciones  Vallas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2018-03-07T12:59:03Z</dcterms:modified>
</cp:coreProperties>
</file>