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15" windowWidth="18435" windowHeight="11250"/>
  </bookViews>
  <sheets>
    <sheet name="Hoja1" sheetId="2" r:id="rId1"/>
  </sheets>
  <calcPr calcId="145621"/>
</workbook>
</file>

<file path=xl/calcChain.xml><?xml version="1.0" encoding="utf-8"?>
<calcChain xmlns="http://schemas.openxmlformats.org/spreadsheetml/2006/main">
  <c r="H12" i="2" l="1"/>
  <c r="H11" i="2"/>
  <c r="H10" i="2"/>
  <c r="H9" i="2"/>
  <c r="H8" i="2"/>
  <c r="H7" i="2"/>
  <c r="H6" i="2"/>
  <c r="H5" i="2"/>
  <c r="H4" i="2"/>
  <c r="G11" i="2"/>
  <c r="I11" i="2" s="1"/>
  <c r="G9" i="2"/>
  <c r="I9" i="2" s="1"/>
  <c r="G5" i="2"/>
  <c r="I5" i="2" s="1"/>
  <c r="G4" i="2"/>
  <c r="I4" i="2" s="1"/>
  <c r="F12" i="2"/>
  <c r="F10" i="2"/>
  <c r="F6" i="2"/>
  <c r="G6" i="2" s="1"/>
  <c r="F8" i="2"/>
  <c r="F7" i="2"/>
  <c r="H13" i="2" l="1"/>
  <c r="G10" i="2"/>
  <c r="I10" i="2" s="1"/>
  <c r="I8" i="2"/>
  <c r="G7" i="2"/>
  <c r="I7" i="2" s="1"/>
  <c r="I6" i="2"/>
  <c r="G8" i="2"/>
  <c r="G12" i="2"/>
  <c r="I12" i="2" s="1"/>
  <c r="I14" i="2" l="1"/>
</calcChain>
</file>

<file path=xl/sharedStrings.xml><?xml version="1.0" encoding="utf-8"?>
<sst xmlns="http://schemas.openxmlformats.org/spreadsheetml/2006/main" count="27" uniqueCount="24">
  <si>
    <t>Chapuzas tácticas extracción rápida</t>
  </si>
  <si>
    <t xml:space="preserve">Porta proveedor </t>
  </si>
  <si>
    <t>Bolsa pierna</t>
  </si>
  <si>
    <t>Coderas</t>
  </si>
  <si>
    <t>Rodilleras</t>
  </si>
  <si>
    <t>Miras diurnas</t>
  </si>
  <si>
    <t>Esposa metálicas</t>
  </si>
  <si>
    <t>Cascos blindados</t>
  </si>
  <si>
    <t>Equipo de brecheo</t>
  </si>
  <si>
    <t>ITEM</t>
  </si>
  <si>
    <t>DESCRIPCION</t>
  </si>
  <si>
    <t>CANTIDAD</t>
  </si>
  <si>
    <t>EXENTO</t>
  </si>
  <si>
    <t>VALOR UNITARIO ANTES DE IVA</t>
  </si>
  <si>
    <t>VALOR TOTAL UNITARIO</t>
  </si>
  <si>
    <t>VALOR TOTAL 
ANTES DE IVA</t>
  </si>
  <si>
    <t>TOTAL ANTES DE IVA</t>
  </si>
  <si>
    <t>VALOR TOTAL 
PROPUESTA</t>
  </si>
  <si>
    <t>TOTAL PROPUESTA</t>
  </si>
  <si>
    <t>IVA 
UNITARIO</t>
  </si>
  <si>
    <t>ANEXO No. 2 - Formulario de precios y cantidades
(Utilizar papel membrete)</t>
  </si>
  <si>
    <t>Nota: el proponente no podrá modificar el formulario de precios y cantidades.</t>
  </si>
  <si>
    <t>VALOR TOTAL EN LETRAS</t>
  </si>
  <si>
    <t>FIRMA DEL REPRESENTANTE LEGAL       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</si>
</sst>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164" fontId="16" fillId="0" borderId="10" xfId="1" applyNumberFormat="1" applyFont="1" applyBorder="1" applyAlignment="1">
      <alignment horizontal="center" vertical="center"/>
    </xf>
    <xf numFmtId="164" fontId="16" fillId="0" borderId="10" xfId="1" applyNumberFormat="1" applyFont="1" applyBorder="1" applyAlignment="1">
      <alignment horizontal="center" vertical="center" wrapText="1"/>
    </xf>
    <xf numFmtId="164" fontId="0" fillId="0" borderId="10" xfId="1" applyNumberFormat="1" applyFont="1" applyBorder="1" applyAlignment="1">
      <alignment horizontal="center" vertical="center" wrapText="1"/>
    </xf>
    <xf numFmtId="164" fontId="0" fillId="0" borderId="10" xfId="1" applyNumberFormat="1" applyFont="1" applyBorder="1" applyAlignment="1">
      <alignment horizontal="center" vertical="center"/>
    </xf>
    <xf numFmtId="0" fontId="0" fillId="0" borderId="11" xfId="0" applyBorder="1"/>
    <xf numFmtId="164" fontId="0" fillId="0" borderId="0" xfId="1" applyNumberFormat="1" applyFont="1" applyBorder="1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16" fillId="0" borderId="0" xfId="0" applyFont="1" applyBorder="1"/>
    <xf numFmtId="0" fontId="0" fillId="0" borderId="14" xfId="0" applyBorder="1"/>
    <xf numFmtId="0" fontId="19" fillId="0" borderId="0" xfId="0" applyFont="1" applyBorder="1" applyAlignment="1">
      <alignment horizontal="justify" vertical="center"/>
    </xf>
    <xf numFmtId="0" fontId="0" fillId="0" borderId="15" xfId="0" applyBorder="1"/>
    <xf numFmtId="164" fontId="16" fillId="34" borderId="0" xfId="1" applyNumberFormat="1" applyFont="1" applyFill="1" applyBorder="1" applyAlignment="1">
      <alignment horizontal="center" vertical="top" wrapText="1"/>
    </xf>
    <xf numFmtId="0" fontId="19" fillId="0" borderId="0" xfId="0" applyFont="1" applyBorder="1" applyAlignment="1">
      <alignment vertical="center"/>
    </xf>
    <xf numFmtId="0" fontId="0" fillId="0" borderId="16" xfId="0" applyBorder="1"/>
    <xf numFmtId="164" fontId="0" fillId="34" borderId="13" xfId="1" applyNumberFormat="1" applyFont="1" applyFill="1" applyBorder="1" applyAlignment="1">
      <alignment horizontal="center"/>
    </xf>
    <xf numFmtId="164" fontId="16" fillId="0" borderId="13" xfId="1" applyNumberFormat="1" applyFont="1" applyBorder="1" applyAlignment="1">
      <alignment horizontal="center"/>
    </xf>
    <xf numFmtId="164" fontId="16" fillId="34" borderId="10" xfId="1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164" fontId="16" fillId="34" borderId="0" xfId="1" applyNumberFormat="1" applyFont="1" applyFill="1" applyBorder="1" applyAlignment="1">
      <alignment horizontal="left"/>
    </xf>
    <xf numFmtId="164" fontId="16" fillId="33" borderId="0" xfId="1" applyNumberFormat="1" applyFont="1" applyFill="1" applyBorder="1" applyAlignment="1">
      <alignment horizontal="left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164" fontId="18" fillId="0" borderId="10" xfId="1" applyNumberFormat="1" applyFont="1" applyBorder="1" applyAlignment="1">
      <alignment horizontal="left" vertical="center" wrapText="1"/>
    </xf>
    <xf numFmtId="0" fontId="19" fillId="0" borderId="17" xfId="0" applyFont="1" applyBorder="1" applyAlignment="1">
      <alignment vertical="center"/>
    </xf>
    <xf numFmtId="0" fontId="0" fillId="0" borderId="17" xfId="0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zoomScaleNormal="100" zoomScaleSheetLayoutView="110" workbookViewId="0">
      <selection activeCell="B1" sqref="B1:I2"/>
    </sheetView>
  </sheetViews>
  <sheetFormatPr baseColWidth="10" defaultRowHeight="15" x14ac:dyDescent="0.25"/>
  <cols>
    <col min="1" max="1" width="4.140625" customWidth="1"/>
    <col min="2" max="2" width="6.140625" customWidth="1"/>
    <col min="3" max="3" width="19.28515625" customWidth="1"/>
    <col min="4" max="4" width="10.28515625" bestFit="1" customWidth="1"/>
    <col min="5" max="5" width="13.5703125" customWidth="1"/>
    <col min="6" max="6" width="14.140625" customWidth="1"/>
    <col min="7" max="8" width="13.42578125" bestFit="1" customWidth="1"/>
    <col min="9" max="9" width="16.7109375" customWidth="1"/>
  </cols>
  <sheetData>
    <row r="1" spans="1:9" x14ac:dyDescent="0.25">
      <c r="A1" s="16"/>
      <c r="B1" s="23" t="s">
        <v>20</v>
      </c>
      <c r="C1" s="24"/>
      <c r="D1" s="24"/>
      <c r="E1" s="24"/>
      <c r="F1" s="24"/>
      <c r="G1" s="24"/>
      <c r="H1" s="24"/>
      <c r="I1" s="24"/>
    </row>
    <row r="2" spans="1:9" ht="29.25" customHeight="1" x14ac:dyDescent="0.25">
      <c r="A2" s="7"/>
      <c r="B2" s="24"/>
      <c r="C2" s="24"/>
      <c r="D2" s="24"/>
      <c r="E2" s="24"/>
      <c r="F2" s="24"/>
      <c r="G2" s="24"/>
      <c r="H2" s="24"/>
      <c r="I2" s="24"/>
    </row>
    <row r="3" spans="1:9" ht="45" x14ac:dyDescent="0.25">
      <c r="A3" s="7"/>
      <c r="B3" s="1" t="s">
        <v>9</v>
      </c>
      <c r="C3" s="1" t="s">
        <v>10</v>
      </c>
      <c r="D3" s="1" t="s">
        <v>11</v>
      </c>
      <c r="E3" s="2" t="s">
        <v>13</v>
      </c>
      <c r="F3" s="2" t="s">
        <v>19</v>
      </c>
      <c r="G3" s="2" t="s">
        <v>14</v>
      </c>
      <c r="H3" s="2" t="s">
        <v>15</v>
      </c>
      <c r="I3" s="2" t="s">
        <v>17</v>
      </c>
    </row>
    <row r="4" spans="1:9" ht="30" x14ac:dyDescent="0.25">
      <c r="A4" s="7"/>
      <c r="B4" s="2">
        <v>1</v>
      </c>
      <c r="C4" s="25" t="s">
        <v>0</v>
      </c>
      <c r="D4" s="2">
        <v>80</v>
      </c>
      <c r="E4" s="2"/>
      <c r="F4" s="19" t="s">
        <v>12</v>
      </c>
      <c r="G4" s="3">
        <f>+E4</f>
        <v>0</v>
      </c>
      <c r="H4" s="3">
        <f t="shared" ref="H4:H12" si="0">+E4*D4</f>
        <v>0</v>
      </c>
      <c r="I4" s="4">
        <f>+G4*D4</f>
        <v>0</v>
      </c>
    </row>
    <row r="5" spans="1:9" x14ac:dyDescent="0.25">
      <c r="A5" s="7"/>
      <c r="B5" s="2">
        <v>2</v>
      </c>
      <c r="C5" s="25" t="s">
        <v>1</v>
      </c>
      <c r="D5" s="2">
        <v>80</v>
      </c>
      <c r="E5" s="2"/>
      <c r="F5" s="19" t="s">
        <v>12</v>
      </c>
      <c r="G5" s="3">
        <f>+E5</f>
        <v>0</v>
      </c>
      <c r="H5" s="3">
        <f t="shared" si="0"/>
        <v>0</v>
      </c>
      <c r="I5" s="4">
        <f t="shared" ref="I5:I12" si="1">+G5*D5</f>
        <v>0</v>
      </c>
    </row>
    <row r="6" spans="1:9" x14ac:dyDescent="0.25">
      <c r="A6" s="7"/>
      <c r="B6" s="2">
        <v>3</v>
      </c>
      <c r="C6" s="25" t="s">
        <v>2</v>
      </c>
      <c r="D6" s="2">
        <v>40</v>
      </c>
      <c r="E6" s="2"/>
      <c r="F6" s="2">
        <f>+E6*0.19</f>
        <v>0</v>
      </c>
      <c r="G6" s="3">
        <f>+E6+F6</f>
        <v>0</v>
      </c>
      <c r="H6" s="3">
        <f t="shared" si="0"/>
        <v>0</v>
      </c>
      <c r="I6" s="4">
        <f t="shared" si="1"/>
        <v>0</v>
      </c>
    </row>
    <row r="7" spans="1:9" x14ac:dyDescent="0.25">
      <c r="A7" s="7"/>
      <c r="B7" s="2">
        <v>4</v>
      </c>
      <c r="C7" s="25" t="s">
        <v>3</v>
      </c>
      <c r="D7" s="2">
        <v>40</v>
      </c>
      <c r="E7" s="2"/>
      <c r="F7" s="2">
        <f>+E7*0.19</f>
        <v>0</v>
      </c>
      <c r="G7" s="3">
        <f>+E7+F7</f>
        <v>0</v>
      </c>
      <c r="H7" s="3">
        <f t="shared" si="0"/>
        <v>0</v>
      </c>
      <c r="I7" s="4">
        <f t="shared" si="1"/>
        <v>0</v>
      </c>
    </row>
    <row r="8" spans="1:9" x14ac:dyDescent="0.25">
      <c r="A8" s="7"/>
      <c r="B8" s="2">
        <v>5</v>
      </c>
      <c r="C8" s="25" t="s">
        <v>4</v>
      </c>
      <c r="D8" s="2">
        <v>40</v>
      </c>
      <c r="E8" s="2"/>
      <c r="F8" s="2">
        <f>+E8*0.19</f>
        <v>0</v>
      </c>
      <c r="G8" s="3">
        <f>+E8+F8</f>
        <v>0</v>
      </c>
      <c r="H8" s="3">
        <f t="shared" si="0"/>
        <v>0</v>
      </c>
      <c r="I8" s="4">
        <f t="shared" si="1"/>
        <v>0</v>
      </c>
    </row>
    <row r="9" spans="1:9" x14ac:dyDescent="0.25">
      <c r="A9" s="7"/>
      <c r="B9" s="2">
        <v>6</v>
      </c>
      <c r="C9" s="25" t="s">
        <v>5</v>
      </c>
      <c r="D9" s="2">
        <v>10</v>
      </c>
      <c r="E9" s="2"/>
      <c r="F9" s="19" t="s">
        <v>12</v>
      </c>
      <c r="G9" s="3">
        <f>+E9</f>
        <v>0</v>
      </c>
      <c r="H9" s="3">
        <f t="shared" si="0"/>
        <v>0</v>
      </c>
      <c r="I9" s="4">
        <f t="shared" si="1"/>
        <v>0</v>
      </c>
    </row>
    <row r="10" spans="1:9" x14ac:dyDescent="0.25">
      <c r="A10" s="7"/>
      <c r="B10" s="3">
        <v>7</v>
      </c>
      <c r="C10" s="25" t="s">
        <v>6</v>
      </c>
      <c r="D10" s="2">
        <v>20</v>
      </c>
      <c r="E10" s="2"/>
      <c r="F10" s="2">
        <f>+E10*0.19</f>
        <v>0</v>
      </c>
      <c r="G10" s="3">
        <f>+E10+F10</f>
        <v>0</v>
      </c>
      <c r="H10" s="3">
        <f t="shared" si="0"/>
        <v>0</v>
      </c>
      <c r="I10" s="4">
        <f t="shared" si="1"/>
        <v>0</v>
      </c>
    </row>
    <row r="11" spans="1:9" x14ac:dyDescent="0.25">
      <c r="A11" s="7"/>
      <c r="B11" s="3">
        <v>8</v>
      </c>
      <c r="C11" s="25" t="s">
        <v>7</v>
      </c>
      <c r="D11" s="2">
        <v>40</v>
      </c>
      <c r="E11" s="2"/>
      <c r="F11" s="19" t="s">
        <v>12</v>
      </c>
      <c r="G11" s="3">
        <f>+E11</f>
        <v>0</v>
      </c>
      <c r="H11" s="3">
        <f t="shared" si="0"/>
        <v>0</v>
      </c>
      <c r="I11" s="4">
        <f t="shared" si="1"/>
        <v>0</v>
      </c>
    </row>
    <row r="12" spans="1:9" x14ac:dyDescent="0.25">
      <c r="A12" s="7"/>
      <c r="B12" s="3">
        <v>9</v>
      </c>
      <c r="C12" s="25" t="s">
        <v>8</v>
      </c>
      <c r="D12" s="2">
        <v>4</v>
      </c>
      <c r="E12" s="2"/>
      <c r="F12" s="2">
        <f>+E12*0.19</f>
        <v>0</v>
      </c>
      <c r="G12" s="3">
        <f>+F12+E12</f>
        <v>0</v>
      </c>
      <c r="H12" s="3">
        <f t="shared" si="0"/>
        <v>0</v>
      </c>
      <c r="I12" s="4">
        <f t="shared" si="1"/>
        <v>0</v>
      </c>
    </row>
    <row r="13" spans="1:9" x14ac:dyDescent="0.25">
      <c r="A13" s="7"/>
      <c r="B13" s="6"/>
      <c r="C13" s="6"/>
      <c r="D13" s="6"/>
      <c r="E13" s="6"/>
      <c r="F13" s="21" t="s">
        <v>16</v>
      </c>
      <c r="G13" s="21"/>
      <c r="H13" s="14">
        <f>SUM(H4:H12)</f>
        <v>0</v>
      </c>
      <c r="I13" s="17"/>
    </row>
    <row r="14" spans="1:9" x14ac:dyDescent="0.25">
      <c r="A14" s="7"/>
      <c r="B14" s="6"/>
      <c r="C14" s="6"/>
      <c r="D14" s="6"/>
      <c r="E14" s="6"/>
      <c r="F14" s="22" t="s">
        <v>18</v>
      </c>
      <c r="G14" s="22"/>
      <c r="H14" s="22"/>
      <c r="I14" s="18">
        <f>SUM(I4:I12)</f>
        <v>0</v>
      </c>
    </row>
    <row r="15" spans="1:9" x14ac:dyDescent="0.25">
      <c r="A15" s="7"/>
      <c r="B15" s="8"/>
      <c r="C15" s="8"/>
      <c r="D15" s="8"/>
      <c r="E15" s="8"/>
      <c r="F15" s="8"/>
      <c r="G15" s="8"/>
      <c r="H15" s="8"/>
      <c r="I15" s="9"/>
    </row>
    <row r="16" spans="1:9" x14ac:dyDescent="0.25">
      <c r="A16" s="7"/>
      <c r="B16" s="8"/>
      <c r="C16" s="8"/>
      <c r="D16" s="8"/>
      <c r="E16" s="8"/>
      <c r="F16" s="8"/>
      <c r="G16" s="8"/>
      <c r="H16" s="8"/>
      <c r="I16" s="9"/>
    </row>
    <row r="17" spans="1:9" x14ac:dyDescent="0.25">
      <c r="A17" s="7"/>
      <c r="B17" s="8"/>
      <c r="C17" s="10" t="s">
        <v>21</v>
      </c>
      <c r="D17" s="10"/>
      <c r="E17" s="10"/>
      <c r="F17" s="10"/>
      <c r="G17" s="10"/>
      <c r="H17" s="8"/>
      <c r="I17" s="9"/>
    </row>
    <row r="18" spans="1:9" x14ac:dyDescent="0.25">
      <c r="A18" s="7"/>
      <c r="B18" s="8"/>
      <c r="C18" s="8"/>
      <c r="D18" s="8"/>
      <c r="E18" s="8"/>
      <c r="F18" s="8"/>
      <c r="G18" s="8"/>
      <c r="H18" s="8"/>
      <c r="I18" s="9"/>
    </row>
    <row r="19" spans="1:9" x14ac:dyDescent="0.25">
      <c r="A19" s="7"/>
      <c r="B19" s="8"/>
      <c r="C19" s="8"/>
      <c r="D19" s="8"/>
      <c r="E19" s="8"/>
      <c r="F19" s="8"/>
      <c r="G19" s="8"/>
      <c r="H19" s="8"/>
      <c r="I19" s="9"/>
    </row>
    <row r="20" spans="1:9" ht="15.75" thickBot="1" x14ac:dyDescent="0.3">
      <c r="A20" s="7"/>
      <c r="B20" s="20" t="s">
        <v>22</v>
      </c>
      <c r="C20" s="20"/>
      <c r="D20" s="15"/>
      <c r="E20" s="26"/>
      <c r="F20" s="26"/>
      <c r="G20" s="27"/>
      <c r="H20" s="8"/>
      <c r="I20" s="9"/>
    </row>
    <row r="21" spans="1:9" x14ac:dyDescent="0.25">
      <c r="A21" s="7"/>
      <c r="B21" s="8"/>
      <c r="C21" s="12"/>
      <c r="D21" s="8"/>
      <c r="E21" s="8"/>
      <c r="F21" s="8"/>
      <c r="G21" s="8"/>
      <c r="H21" s="8"/>
      <c r="I21" s="9"/>
    </row>
    <row r="22" spans="1:9" x14ac:dyDescent="0.25">
      <c r="A22" s="7"/>
      <c r="B22" s="8"/>
      <c r="C22" s="12"/>
      <c r="D22" s="8"/>
      <c r="E22" s="8"/>
      <c r="F22" s="8"/>
      <c r="G22" s="8"/>
      <c r="H22" s="8"/>
      <c r="I22" s="9"/>
    </row>
    <row r="23" spans="1:9" x14ac:dyDescent="0.25">
      <c r="A23" s="7"/>
      <c r="B23" s="8"/>
      <c r="C23" s="12"/>
      <c r="D23" s="8"/>
      <c r="E23" s="8"/>
      <c r="F23" s="8"/>
      <c r="G23" s="8"/>
      <c r="H23" s="8"/>
      <c r="I23" s="9"/>
    </row>
    <row r="24" spans="1:9" x14ac:dyDescent="0.25">
      <c r="A24" s="7"/>
      <c r="B24" s="10" t="s">
        <v>23</v>
      </c>
      <c r="C24" s="12"/>
      <c r="D24" s="8"/>
      <c r="E24" s="8"/>
      <c r="F24" s="8"/>
      <c r="G24" s="8"/>
      <c r="H24" s="8"/>
      <c r="I24" s="9"/>
    </row>
    <row r="25" spans="1:9" x14ac:dyDescent="0.25">
      <c r="A25" s="7"/>
      <c r="B25" s="8"/>
      <c r="C25" s="8"/>
      <c r="D25" s="8"/>
      <c r="E25" s="8"/>
      <c r="F25" s="8"/>
      <c r="G25" s="8"/>
      <c r="H25" s="8"/>
      <c r="I25" s="9"/>
    </row>
    <row r="26" spans="1:9" x14ac:dyDescent="0.25">
      <c r="A26" s="7"/>
      <c r="B26" s="8"/>
      <c r="C26" s="8"/>
      <c r="D26" s="8"/>
      <c r="E26" s="8"/>
      <c r="F26" s="8"/>
      <c r="G26" s="8"/>
      <c r="H26" s="8"/>
      <c r="I26" s="9"/>
    </row>
    <row r="27" spans="1:9" x14ac:dyDescent="0.25">
      <c r="A27" s="7"/>
      <c r="B27" s="8"/>
      <c r="C27" s="8"/>
      <c r="D27" s="8"/>
      <c r="E27" s="8"/>
      <c r="F27" s="8"/>
      <c r="G27" s="8"/>
      <c r="H27" s="8"/>
      <c r="I27" s="9"/>
    </row>
    <row r="28" spans="1:9" x14ac:dyDescent="0.25">
      <c r="A28" s="13"/>
      <c r="B28" s="5"/>
      <c r="C28" s="5"/>
      <c r="D28" s="5"/>
      <c r="E28" s="5"/>
      <c r="F28" s="5"/>
      <c r="G28" s="5"/>
      <c r="H28" s="5"/>
      <c r="I28" s="11"/>
    </row>
  </sheetData>
  <mergeCells count="4">
    <mergeCell ref="B20:C20"/>
    <mergeCell ref="F13:G13"/>
    <mergeCell ref="F14:H14"/>
    <mergeCell ref="B1:I2"/>
  </mergeCells>
  <pageMargins left="0.7" right="0.7" top="0.75" bottom="0.75" header="0.3" footer="0.3"/>
  <pageSetup scale="65" orientation="portrait" r:id="rId1"/>
  <ignoredErrors>
    <ignoredError sqref="G9:G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2018-01-17T18:57:58Z</dcterms:created>
  <dcterms:modified xsi:type="dcterms:W3CDTF">2018-01-17T22:07:27Z</dcterms:modified>
</cp:coreProperties>
</file>