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755"/>
  </bookViews>
  <sheets>
    <sheet name="Anexo 2 - Precios" sheetId="1" r:id="rId1"/>
  </sheets>
  <calcPr calcId="152511"/>
</workbook>
</file>

<file path=xl/calcChain.xml><?xml version="1.0" encoding="utf-8"?>
<calcChain xmlns="http://schemas.openxmlformats.org/spreadsheetml/2006/main">
  <c r="G18" i="1" l="1"/>
  <c r="G17" i="1"/>
  <c r="G16" i="1"/>
  <c r="G15" i="1"/>
  <c r="G8" i="1"/>
  <c r="G19" i="1" l="1"/>
  <c r="G20" i="1" s="1"/>
  <c r="G21" i="1" s="1"/>
  <c r="G9" i="1"/>
  <c r="G10" i="1" s="1"/>
  <c r="G11" i="1" s="1"/>
</calcChain>
</file>

<file path=xl/sharedStrings.xml><?xml version="1.0" encoding="utf-8"?>
<sst xmlns="http://schemas.openxmlformats.org/spreadsheetml/2006/main" count="36" uniqueCount="27">
  <si>
    <t>CANT</t>
  </si>
  <si>
    <t>UND</t>
  </si>
  <si>
    <t>IVA</t>
  </si>
  <si>
    <t>ANEXO No. 2 – PROPUESTA ECONÓMICA</t>
  </si>
  <si>
    <t>ITEM</t>
  </si>
  <si>
    <t>DESCRIPCION</t>
  </si>
  <si>
    <t>Valor Unitario</t>
  </si>
  <si>
    <t>Valor Parcial</t>
  </si>
  <si>
    <t>Ronda</t>
  </si>
  <si>
    <t>Soporte y mantenimiento correctivo de CCTV y Control de Acceso a que de lugar (no incluye repuestos)</t>
  </si>
  <si>
    <t>Mes</t>
  </si>
  <si>
    <t>Bolsa de repuestos y reparaciones mayores</t>
  </si>
  <si>
    <t>Subtotal</t>
  </si>
  <si>
    <t>Total</t>
  </si>
  <si>
    <t>Día</t>
  </si>
  <si>
    <t>Item</t>
  </si>
  <si>
    <t>Descripción</t>
  </si>
  <si>
    <t>Und</t>
  </si>
  <si>
    <t>Cant</t>
  </si>
  <si>
    <t>Gl</t>
  </si>
  <si>
    <t>VIGENCIA 2017</t>
  </si>
  <si>
    <t>VIGENCIA 2018</t>
  </si>
  <si>
    <t>Mantenimiento preventivo de CCTV y Control de Acceso</t>
  </si>
  <si>
    <t>Mantenimiento Correctivo a Sistema CCTV y Control de Acceso (todos los servicios a que de lugar, este valor no incluye repuestos)</t>
  </si>
  <si>
    <t>Mantenimiento preventivo de maquina rayos X y correctivos que den a lugar (este costos no incluye repuestos). Este mantenimiento incluye el arco detector.</t>
  </si>
  <si>
    <t>MANTENIMIENTO PREVENTIVO Y CORRECTIVO DEL SISTEMA INTEGRADO DE SEGURIDAD CCTV DE LA FABRICA DE LICORES DE ANTIOQUIA</t>
  </si>
  <si>
    <t>Visita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</si>
</sst>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[$$-240A]\ * #,##0_ ;_-[$$-240A]\ * \-#,##0\ ;_-[$$-240A]\ * &quot;-&quot;??_ ;_-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165" fontId="3" fillId="3" borderId="1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3">
    <cellStyle name="Moneda 2" xfId="2"/>
    <cellStyle name="Normal" xfId="0" builtinId="0"/>
    <cellStyle name="Normal_formulario de cantidad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="91" zoomScaleNormal="91" workbookViewId="0">
      <selection activeCell="H26" sqref="H26"/>
    </sheetView>
  </sheetViews>
  <sheetFormatPr baseColWidth="10" defaultRowHeight="12.75" x14ac:dyDescent="0.2"/>
  <cols>
    <col min="1" max="1" width="4.85546875" style="1" customWidth="1"/>
    <col min="2" max="2" width="6.85546875" style="1" customWidth="1"/>
    <col min="3" max="3" width="53.140625" style="1" customWidth="1"/>
    <col min="4" max="4" width="9" style="1" customWidth="1"/>
    <col min="5" max="5" width="8.5703125" style="1" customWidth="1"/>
    <col min="6" max="6" width="15.140625" style="1" customWidth="1"/>
    <col min="7" max="7" width="18.140625" style="1" customWidth="1"/>
    <col min="8" max="16384" width="11.42578125" style="1"/>
  </cols>
  <sheetData>
    <row r="2" spans="2:7" ht="14.25" customHeight="1" x14ac:dyDescent="0.2">
      <c r="B2" s="9" t="s">
        <v>3</v>
      </c>
      <c r="C2" s="9"/>
      <c r="D2" s="9"/>
      <c r="E2" s="9"/>
      <c r="F2" s="9"/>
      <c r="G2" s="9"/>
    </row>
    <row r="4" spans="2:7" ht="27" customHeight="1" x14ac:dyDescent="0.2">
      <c r="B4" s="13" t="s">
        <v>25</v>
      </c>
      <c r="C4" s="13"/>
      <c r="D4" s="13"/>
      <c r="E4" s="13"/>
      <c r="F4" s="13"/>
      <c r="G4" s="13"/>
    </row>
    <row r="5" spans="2:7" ht="15" x14ac:dyDescent="0.2">
      <c r="B5" s="2"/>
      <c r="C5" s="3"/>
      <c r="D5" s="3"/>
      <c r="E5" s="3"/>
      <c r="F5" s="3"/>
      <c r="G5" s="3"/>
    </row>
    <row r="6" spans="2:7" ht="15" x14ac:dyDescent="0.2">
      <c r="B6" s="13" t="s">
        <v>20</v>
      </c>
      <c r="C6" s="13"/>
      <c r="D6" s="13"/>
      <c r="E6" s="13"/>
      <c r="F6" s="13"/>
      <c r="G6" s="13"/>
    </row>
    <row r="7" spans="2:7" x14ac:dyDescent="0.2">
      <c r="B7" s="4" t="s">
        <v>4</v>
      </c>
      <c r="C7" s="4" t="s">
        <v>5</v>
      </c>
      <c r="D7" s="4" t="s">
        <v>1</v>
      </c>
      <c r="E7" s="4" t="s">
        <v>0</v>
      </c>
      <c r="F7" s="5" t="s">
        <v>6</v>
      </c>
      <c r="G7" s="5" t="s">
        <v>7</v>
      </c>
    </row>
    <row r="8" spans="2:7" ht="25.5" x14ac:dyDescent="0.2">
      <c r="B8" s="6">
        <v>1</v>
      </c>
      <c r="C8" s="7" t="s">
        <v>9</v>
      </c>
      <c r="D8" s="6" t="s">
        <v>14</v>
      </c>
      <c r="E8" s="6">
        <v>16</v>
      </c>
      <c r="F8" s="8"/>
      <c r="G8" s="8">
        <f>F8*E8</f>
        <v>0</v>
      </c>
    </row>
    <row r="9" spans="2:7" ht="15" customHeight="1" x14ac:dyDescent="0.2">
      <c r="B9" s="10" t="s">
        <v>12</v>
      </c>
      <c r="C9" s="11"/>
      <c r="D9" s="11"/>
      <c r="E9" s="11"/>
      <c r="F9" s="12"/>
      <c r="G9" s="8">
        <f>SUM(G8:G8)</f>
        <v>0</v>
      </c>
    </row>
    <row r="10" spans="2:7" x14ac:dyDescent="0.2">
      <c r="B10" s="10" t="s">
        <v>2</v>
      </c>
      <c r="C10" s="11" t="s">
        <v>2</v>
      </c>
      <c r="D10" s="11"/>
      <c r="E10" s="11"/>
      <c r="F10" s="12"/>
      <c r="G10" s="8">
        <f>G9*0.19</f>
        <v>0</v>
      </c>
    </row>
    <row r="11" spans="2:7" x14ac:dyDescent="0.2">
      <c r="B11" s="10" t="s">
        <v>13</v>
      </c>
      <c r="C11" s="11" t="s">
        <v>13</v>
      </c>
      <c r="D11" s="11"/>
      <c r="E11" s="11"/>
      <c r="F11" s="12"/>
      <c r="G11" s="8">
        <f>G9+G10</f>
        <v>0</v>
      </c>
    </row>
    <row r="13" spans="2:7" ht="15" customHeight="1" x14ac:dyDescent="0.25">
      <c r="B13" s="15" t="s">
        <v>21</v>
      </c>
      <c r="C13" s="15"/>
      <c r="D13" s="15"/>
      <c r="E13" s="15"/>
      <c r="F13" s="15"/>
      <c r="G13" s="15"/>
    </row>
    <row r="14" spans="2:7" x14ac:dyDescent="0.2">
      <c r="B14" s="4" t="s">
        <v>15</v>
      </c>
      <c r="C14" s="4" t="s">
        <v>16</v>
      </c>
      <c r="D14" s="4" t="s">
        <v>17</v>
      </c>
      <c r="E14" s="4" t="s">
        <v>18</v>
      </c>
      <c r="F14" s="5" t="s">
        <v>6</v>
      </c>
      <c r="G14" s="5" t="s">
        <v>7</v>
      </c>
    </row>
    <row r="15" spans="2:7" x14ac:dyDescent="0.2">
      <c r="B15" s="6">
        <v>1</v>
      </c>
      <c r="C15" s="7" t="s">
        <v>22</v>
      </c>
      <c r="D15" s="6" t="s">
        <v>8</v>
      </c>
      <c r="E15" s="6">
        <v>2</v>
      </c>
      <c r="F15" s="8"/>
      <c r="G15" s="8">
        <f>E15*F15</f>
        <v>0</v>
      </c>
    </row>
    <row r="16" spans="2:7" ht="38.25" x14ac:dyDescent="0.2">
      <c r="B16" s="6">
        <v>2</v>
      </c>
      <c r="C16" s="7" t="s">
        <v>23</v>
      </c>
      <c r="D16" s="6" t="s">
        <v>10</v>
      </c>
      <c r="E16" s="6">
        <v>12</v>
      </c>
      <c r="F16" s="8"/>
      <c r="G16" s="8">
        <f t="shared" ref="G16:G17" si="0">E16*F16</f>
        <v>0</v>
      </c>
    </row>
    <row r="17" spans="2:7" ht="38.25" x14ac:dyDescent="0.2">
      <c r="B17" s="6">
        <v>3</v>
      </c>
      <c r="C17" s="7" t="s">
        <v>24</v>
      </c>
      <c r="D17" s="6" t="s">
        <v>26</v>
      </c>
      <c r="E17" s="6">
        <v>2</v>
      </c>
      <c r="F17" s="8"/>
      <c r="G17" s="8">
        <f t="shared" si="0"/>
        <v>0</v>
      </c>
    </row>
    <row r="18" spans="2:7" x14ac:dyDescent="0.2">
      <c r="B18" s="6">
        <v>4</v>
      </c>
      <c r="C18" s="7" t="s">
        <v>11</v>
      </c>
      <c r="D18" s="6" t="s">
        <v>19</v>
      </c>
      <c r="E18" s="6">
        <v>1</v>
      </c>
      <c r="F18" s="8">
        <v>10000000</v>
      </c>
      <c r="G18" s="8">
        <f>E18*F18</f>
        <v>10000000</v>
      </c>
    </row>
    <row r="19" spans="2:7" ht="12.75" customHeight="1" x14ac:dyDescent="0.2">
      <c r="B19" s="14" t="s">
        <v>12</v>
      </c>
      <c r="C19" s="14"/>
      <c r="D19" s="14"/>
      <c r="E19" s="14"/>
      <c r="F19" s="14"/>
      <c r="G19" s="8">
        <f>SUM(G15:G18)</f>
        <v>10000000</v>
      </c>
    </row>
    <row r="20" spans="2:7" x14ac:dyDescent="0.2">
      <c r="B20" s="14" t="s">
        <v>2</v>
      </c>
      <c r="C20" s="14" t="s">
        <v>2</v>
      </c>
      <c r="D20" s="14"/>
      <c r="E20" s="14"/>
      <c r="F20" s="14"/>
      <c r="G20" s="8">
        <f>G19*0.19</f>
        <v>1900000</v>
      </c>
    </row>
    <row r="21" spans="2:7" x14ac:dyDescent="0.2">
      <c r="B21" s="14" t="s">
        <v>13</v>
      </c>
      <c r="C21" s="14" t="s">
        <v>13</v>
      </c>
      <c r="D21" s="14"/>
      <c r="E21" s="14"/>
      <c r="F21" s="14"/>
      <c r="G21" s="8">
        <f>G19+G20</f>
        <v>11900000</v>
      </c>
    </row>
  </sheetData>
  <mergeCells count="10">
    <mergeCell ref="B19:F19"/>
    <mergeCell ref="B20:F20"/>
    <mergeCell ref="B21:F21"/>
    <mergeCell ref="B13:G13"/>
    <mergeCell ref="B6:G6"/>
    <mergeCell ref="B2:G2"/>
    <mergeCell ref="B9:F9"/>
    <mergeCell ref="B10:F10"/>
    <mergeCell ref="B11:F11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Precios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Catalina Molina Betancur</cp:lastModifiedBy>
  <dcterms:created xsi:type="dcterms:W3CDTF">2017-10-24T15:23:14Z</dcterms:created>
  <dcterms:modified xsi:type="dcterms:W3CDTF">2017-12-19T19:29:22Z</dcterms:modified>
</cp:coreProperties>
</file>