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18915" windowHeight="11820"/>
  </bookViews>
  <sheets>
    <sheet name="Hoja1" sheetId="1" r:id="rId1"/>
    <sheet name="Hoja2" sheetId="2" r:id="rId2"/>
    <sheet name="Hoja3" sheetId="3" r:id="rId3"/>
  </sheets>
  <calcPr calcId="145621" concurrentCalc="0"/>
</workbook>
</file>

<file path=xl/calcChain.xml><?xml version="1.0" encoding="utf-8"?>
<calcChain xmlns="http://schemas.openxmlformats.org/spreadsheetml/2006/main">
  <c r="F12" i="3" l="1"/>
  <c r="P33" i="1"/>
  <c r="J33" i="1"/>
  <c r="P32" i="1"/>
  <c r="J32" i="1"/>
  <c r="J31"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alcChain>
</file>

<file path=xl/sharedStrings.xml><?xml version="1.0" encoding="utf-8"?>
<sst xmlns="http://schemas.openxmlformats.org/spreadsheetml/2006/main" count="174" uniqueCount="101">
  <si>
    <t>Código: FT-M1-MCO-12</t>
  </si>
  <si>
    <t>Versión: 01</t>
  </si>
  <si>
    <t>Fecha aprobación: 28/09/2017</t>
  </si>
  <si>
    <t>Objeto del Proceso de Contratación:</t>
  </si>
  <si>
    <t>RIESGOS</t>
  </si>
  <si>
    <t>N°</t>
  </si>
  <si>
    <t>Etapa</t>
  </si>
  <si>
    <t>Fuente</t>
  </si>
  <si>
    <t>Tipo</t>
  </si>
  <si>
    <t>Riesgo</t>
  </si>
  <si>
    <t>Consecuencia</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</si>
  <si>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</si>
  <si>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</si>
  <si>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</si>
  <si>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</si>
  <si>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</si>
  <si>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</si>
  <si>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</si>
  <si>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</si>
  <si>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</si>
  <si>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</si>
  <si>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</si>
  <si>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DECLARATORIA DEL PROCESO DESIERTO</t>
  </si>
  <si>
    <t>ESU</t>
  </si>
  <si>
    <t>Reducir el riesgo</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</si>
  <si>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</si>
  <si>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</si>
  <si>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</si>
  <si>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NO APERTURA DEL PROCESO DE CONTRATACION</t>
  </si>
  <si>
    <t>1. Obligatoriedad de referenciamiento de precios
2. Actualización permanente de la información consignada
3. Rastreo adecuado e integral de la información de cada mercado</t>
  </si>
  <si>
    <t>Falta de conocimiento de los potenciales proponentes sobre la convocatoria de contratación</t>
  </si>
  <si>
    <t>FALTA PLURALIDAD DE OFERENTES</t>
  </si>
  <si>
    <t>Inadecuada formulación de pliegos de condiciones</t>
  </si>
  <si>
    <t>DECLARATORIA DEL PROCESO DESIERTO/ DIFICULTADES EN LA EJECUCION</t>
  </si>
  <si>
    <t>1. Revisión detallada e integral del requerimiento de compra
2. Revisión y aprobación por parte de las áreas correspondientes de las diferentes variables
3. Validación de datos históricos</t>
  </si>
  <si>
    <t>SELECCIÓN NO ADECUADA DEL CONTRATISTA/ DECLARATORIA DESIERTO</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</si>
  <si>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</si>
  <si>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</si>
  <si>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</si>
  <si>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</si>
  <si>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INICIO DE NUEVO PROCESO/ CANCELACION POR PARTE DEL CLIENTE</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</si>
  <si>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</si>
  <si>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</si>
  <si>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</si>
  <si>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Interno
Externo</t>
  </si>
  <si>
    <t>ESU/CONTRATISTA</t>
  </si>
  <si>
    <t>ESU/CLIENTE</t>
  </si>
  <si>
    <t>Adulteración  de  documentos por parte de los oferentes</t>
  </si>
  <si>
    <t>ESU/PROVEEDOR</t>
  </si>
  <si>
    <t>1. Verificación de la documentación aportada</t>
  </si>
  <si>
    <t>Generar acciones permitiendo el favorecimiento de proveedores</t>
  </si>
  <si>
    <t>AFECTACION REPUTACIONAL/ AFECTACION JURIDICA/SELECCIÓN NO OBJETIVA DEL PROVEEDOR</t>
  </si>
  <si>
    <t>Inadecuada formulación del documento contractual</t>
  </si>
  <si>
    <t>NO CUMPLIMIENTO DE LAS OBLIGACIONES NTRE LAS PARTES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</si>
  <si>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</si>
  <si>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</si>
  <si>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MULTAS O SANCIONES DERIVADOS DEL INCUMPLIMIENTO</t>
  </si>
  <si>
    <t>1. Cumplimiento de los términos estipulados en la ley y en el Manual de Contratación
2. Firma oportuna de los contratos</t>
  </si>
  <si>
    <t>Ejecución</t>
  </si>
  <si>
    <t>Incumplimiento de las obligaciones contractuales por parte del contratista</t>
  </si>
  <si>
    <t>MULTAS O SANCIONES DERIVADOS DEL INCUMPLIMIENTO DEL CONTRATO</t>
  </si>
  <si>
    <t>CONTRATISTA</t>
  </si>
  <si>
    <t>Configuración de circunstancias externas que impiden el cumplimiento de las obligaciones contractuales</t>
  </si>
  <si>
    <t>INCUMPLIMIENTO DEL OBJETO CONTRACTUAL</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</si>
  <si>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</si>
  <si>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</si>
  <si>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RIESGO PECUNIARIO</t>
  </si>
  <si>
    <t xml:space="preserve">1.Seguimiento y control por parte del supervisor de la ESU
2. Claridad en la redacción de las cláusulas
</t>
  </si>
  <si>
    <t xml:space="preserve">Retrasos en el pago a los contratistas </t>
  </si>
  <si>
    <t>INCUMPLIMIENTO DEL OBJETO CONTRACTUAL, RETRASOS EN LA EJECUCION DERIVADOS DEL NO PAGO</t>
  </si>
  <si>
    <t>1. Disposición de cláusulas coherentes con la administración de los recursos y la forma de pago del contratista
2. Oportuna gestión de cobro de los recursos a administrar
3. Comunicación permanente y efectiva entre las áreas de pago y de ejecución</t>
  </si>
  <si>
    <t>Trasladar el riesgo</t>
  </si>
  <si>
    <t>POSIBLE INCUMPLIMIENTO DEL PROVEEDOR EN LA EJECUCION DEL CONTRATO</t>
  </si>
  <si>
    <t>Operacional
Regulatorio</t>
  </si>
  <si>
    <t>Novedades en la importación y nacionalización de los elementos que lo requieran</t>
  </si>
  <si>
    <t>1.  Seguimiento por parte del supervisor al cronograma de actividades para la actividad de importación
2. Apoyar al contratista con la documentación requerida para el proceso de importación de forma oportuna (si aplica)
3. Verirficación de normatividad y regulaciones generadas durante la ejecución del contrato</t>
  </si>
  <si>
    <t>Regulatorio/
Económico</t>
  </si>
  <si>
    <t>Variaciones en la tasa de cambio, divisa, o tasa representativa del mercado</t>
  </si>
  <si>
    <t>1. Seguimiento al comportamiento a la tasa de cambio por parte del supervisor del contrato.
2. Consideraciones por parte del contratista como plan alterno en caso de presentarse cambios drásticos en  la tasa de cambio desde la presentación de la oferta al proceso de contratación.
3. Soporte documental de sucesos que puedan afectar la condición económica establecida en el contrato</t>
  </si>
  <si>
    <t xml:space="preserve">Descontinuación de las especificaciones técnicas  de los equipos objeto de la contratación  </t>
  </si>
  <si>
    <t>DEMORAS EN LA EJECUCION, VERIFICACION CON EL CLIENTE</t>
  </si>
  <si>
    <t>1.  Información oportuna por parte del contratista en cuanto a las actualizaciones en los equipos  y elementos objeto de la contratación al supervisor del contrato.
2. Verificacion con el cliente de las diferentes alternativas que se ofrecen en el mercado</t>
  </si>
  <si>
    <t>SUSPENSION O TERMINACIÓN DEL CONTRATO</t>
  </si>
  <si>
    <t>CLIENTE</t>
  </si>
  <si>
    <t>Aceptar el riesgo</t>
  </si>
  <si>
    <t>1. Información oportuna al proveedor y al supervisor del contrato.
2. Negociar la aceptación de la modificación</t>
  </si>
  <si>
    <t>Liquidación</t>
  </si>
  <si>
    <t>No concurrencia del contratista para suscribir el documento de liquidación</t>
  </si>
  <si>
    <t>LIQUIDACION UNILATERAL</t>
  </si>
  <si>
    <t>1. Documentación del trámite para la suscripción de la liquidación
2. Liquidación unilateral</t>
  </si>
  <si>
    <t>PROBABILIDAD</t>
  </si>
  <si>
    <t>IMPACTO</t>
  </si>
  <si>
    <t xml:space="preserve">1.Invitacion a participar mediante correo electrónico
2. Realización de referenciamiento de mercado
</t>
  </si>
  <si>
    <t>1.Invitacion a participar mediante correo electronico
2. Realización de referenciamiento de mercado
3. Invitación a participar</t>
  </si>
  <si>
    <t xml:space="preserve">1. Revisión de las propuestas por parte del área misional y de las áreas de apoyo. </t>
  </si>
  <si>
    <t>1. Seguimiento y control por parte del supervisor de la ESU
2. Comunicación clara y efectiva acerca de todas las obligaciones del contrato</t>
  </si>
  <si>
    <t xml:space="preserve">1.Certificados de garantía de los elementos requerido
2. Tiempo de respuesta por parte del contratista para efectuar cambios de los elementos defectuosos
</t>
  </si>
  <si>
    <t>DEMORAS EN LA EJECUCION CONTRACTUAL POR LOS TIEMPOS INCURRIDOS PARA LA APLICACIÓN DE GARANTÍAS COMERCIALES</t>
  </si>
  <si>
    <t>Cancelación o postergación del requerimiento por parte del cliente</t>
  </si>
  <si>
    <t>Imperfectos, fallas y no funcionamiento de los elementos adquiridos</t>
  </si>
  <si>
    <t>“COMPRAVENTA DE SUMINISTROS DE TECNOLOGÍA PARA LA SECRETARIA DE SEGURIDAD Y CONVIVENCIA DEL MUNICIPIO DE MEDELLIN”.</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</si>
</sst>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_);_(* \(#,##0\);_(* &quot;-&quot;??_);_(@_)"/>
  </numFmts>
  <fonts count="13"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b/>
      <sz val="18"/>
      <color theme="1"/>
      <name val="Calibri"/>
      <family val="2"/>
      <scheme val="minor"/>
    </font>
    <font>
      <sz val="10"/>
      <name val="Calibri"/>
      <family val="2"/>
      <scheme val="minor"/>
    </font>
    <font>
      <b/>
      <sz val="12"/>
      <name val="Calibri"/>
      <family val="2"/>
      <scheme val="minor"/>
    </font>
    <font>
      <b/>
      <sz val="10"/>
      <name val="Calibri"/>
      <family val="2"/>
      <scheme val="minor"/>
    </font>
    <font>
      <b/>
      <sz val="11"/>
      <name val="Calibri"/>
      <family val="2"/>
      <scheme val="minor"/>
    </font>
    <font>
      <b/>
      <sz val="10"/>
      <color theme="1"/>
      <name val="Calibri"/>
      <family val="2"/>
      <scheme val="minor"/>
    </font>
    <font>
      <b/>
      <sz val="14"/>
      <color theme="1"/>
      <name val="Calibri"/>
      <family val="2"/>
      <scheme val="minor"/>
    </font>
    <font>
      <sz val="8.5"/>
      <color theme="1"/>
      <name val="Calibri"/>
      <family val="2"/>
      <scheme val="minor"/>
    </font>
    <font>
      <b/>
      <sz val="9"/>
      <color theme="1"/>
      <name val="Calibri"/>
      <family val="2"/>
      <scheme val="minor"/>
    </font>
  </fonts>
  <fills count="6">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0"/>
        <bgColor indexed="64"/>
      </patternFill>
    </fill>
  </fills>
  <borders count="25">
    <border>
      <left/>
      <right/>
      <top/>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right style="thin">
        <color indexed="64"/>
      </right>
      <top style="thin">
        <color theme="0" tint="-0.499984740745262"/>
      </top>
      <bottom/>
      <diagonal/>
    </border>
    <border>
      <left style="thin">
        <color indexed="64"/>
      </left>
      <right style="thin">
        <color indexed="64"/>
      </right>
      <top style="thin">
        <color indexed="64"/>
      </top>
      <bottom style="thin">
        <color indexed="64"/>
      </bottom>
      <diagonal/>
    </border>
    <border>
      <left style="thin">
        <color theme="0" tint="-0.499984740745262"/>
      </left>
      <right/>
      <top/>
      <bottom/>
      <diagonal/>
    </border>
    <border>
      <left/>
      <right style="thin">
        <color theme="0" tint="-0.499984740745262"/>
      </right>
      <top/>
      <bottom/>
      <diagonal/>
    </border>
    <border>
      <left/>
      <right style="thin">
        <color indexed="64"/>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right style="thin">
        <color indexed="64"/>
      </right>
      <top/>
      <bottom style="thin">
        <color theme="0"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indexed="64"/>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right style="thin">
        <color indexed="64"/>
      </right>
      <top style="thin">
        <color indexed="64"/>
      </top>
      <bottom/>
      <diagonal/>
    </border>
  </borders>
  <cellStyleXfs count="2">
    <xf numFmtId="0" fontId="0" fillId="0" borderId="0"/>
    <xf numFmtId="43" fontId="1" fillId="0" borderId="0" applyFont="0" applyFill="0" applyBorder="0" applyAlignment="0" applyProtection="0"/>
  </cellStyleXfs>
  <cellXfs count="89">
    <xf numFmtId="0" fontId="0" fillId="0" borderId="0" xfId="0"/>
    <xf numFmtId="0" fontId="3" fillId="0" borderId="0" xfId="0" applyFont="1"/>
    <xf numFmtId="0" fontId="3" fillId="2" borderId="2" xfId="0" applyFont="1" applyFill="1" applyBorder="1" applyAlignment="1">
      <alignment horizontal="center"/>
    </xf>
    <xf numFmtId="0" fontId="3" fillId="2" borderId="0" xfId="0" applyFont="1" applyFill="1" applyBorder="1" applyAlignment="1">
      <alignment horizontal="center"/>
    </xf>
    <xf numFmtId="0" fontId="3" fillId="2" borderId="10" xfId="0" applyFont="1" applyFill="1" applyBorder="1" applyAlignment="1">
      <alignment horizontal="center"/>
    </xf>
    <xf numFmtId="0" fontId="0"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vertical="center"/>
    </xf>
    <xf numFmtId="0" fontId="3" fillId="0" borderId="0" xfId="0" applyFont="1" applyAlignment="1">
      <alignment horizontal="center" vertical="center"/>
    </xf>
    <xf numFmtId="0" fontId="5" fillId="0" borderId="0" xfId="0" applyFont="1"/>
    <xf numFmtId="0" fontId="8" fillId="0" borderId="0" xfId="0" applyFont="1" applyFill="1" applyBorder="1" applyAlignment="1">
      <alignment horizontal="center" vertical="center"/>
    </xf>
    <xf numFmtId="0" fontId="5" fillId="0" borderId="0" xfId="0" applyFont="1" applyFill="1" applyBorder="1" applyAlignment="1">
      <alignment horizontal="center" vertical="center" wrapText="1"/>
    </xf>
    <xf numFmtId="0" fontId="6" fillId="0" borderId="0" xfId="0" applyFont="1"/>
    <xf numFmtId="0" fontId="7" fillId="0" borderId="0" xfId="0" applyFont="1" applyFill="1" applyBorder="1" applyAlignment="1">
      <alignment horizontal="center" vertical="center"/>
    </xf>
    <xf numFmtId="0" fontId="2" fillId="0" borderId="0" xfId="0" applyFont="1" applyAlignment="1">
      <alignment horizontal="center" vertical="center"/>
    </xf>
    <xf numFmtId="0" fontId="2" fillId="0" borderId="0" xfId="0" applyFont="1"/>
    <xf numFmtId="0" fontId="9" fillId="0" borderId="0" xfId="0" applyFont="1"/>
    <xf numFmtId="0" fontId="9" fillId="0" borderId="18" xfId="0" applyFont="1" applyBorder="1" applyAlignment="1">
      <alignment horizontal="center" vertical="center"/>
    </xf>
    <xf numFmtId="0" fontId="3" fillId="0" borderId="17" xfId="0" applyFont="1" applyBorder="1" applyAlignment="1">
      <alignment horizontal="center" vertical="center"/>
    </xf>
    <xf numFmtId="0" fontId="3" fillId="0" borderId="5" xfId="0" applyFont="1" applyFill="1" applyBorder="1" applyAlignment="1">
      <alignment vertical="center" wrapText="1"/>
    </xf>
    <xf numFmtId="0" fontId="3" fillId="0" borderId="5" xfId="0" applyFont="1" applyBorder="1" applyAlignment="1">
      <alignment horizontal="center" vertical="center"/>
    </xf>
    <xf numFmtId="0" fontId="3" fillId="0" borderId="5" xfId="0" applyFont="1" applyFill="1" applyBorder="1" applyAlignment="1">
      <alignment horizontal="center" vertical="center"/>
    </xf>
    <xf numFmtId="0" fontId="3" fillId="0" borderId="19" xfId="0" applyFont="1" applyBorder="1" applyAlignment="1">
      <alignment horizontal="center" vertical="center" wrapText="1"/>
    </xf>
    <xf numFmtId="0" fontId="3" fillId="0" borderId="5" xfId="0" applyFont="1" applyBorder="1" applyAlignment="1">
      <alignment vertical="center" wrapText="1"/>
    </xf>
    <xf numFmtId="0" fontId="9" fillId="0" borderId="17" xfId="0" applyFont="1" applyBorder="1" applyAlignment="1">
      <alignment horizontal="center" vertical="center"/>
    </xf>
    <xf numFmtId="0" fontId="3" fillId="0" borderId="17" xfId="0" applyFont="1" applyFill="1" applyBorder="1" applyAlignment="1">
      <alignment horizontal="center" vertical="center"/>
    </xf>
    <xf numFmtId="0" fontId="9" fillId="0" borderId="20" xfId="0" applyFont="1" applyBorder="1" applyAlignment="1">
      <alignment horizontal="center" vertical="center"/>
    </xf>
    <xf numFmtId="0" fontId="3" fillId="0" borderId="5" xfId="0" applyFont="1" applyBorder="1" applyAlignment="1">
      <alignment horizontal="center" vertical="center" wrapText="1"/>
    </xf>
    <xf numFmtId="0" fontId="9" fillId="0" borderId="21" xfId="0" applyFont="1" applyBorder="1" applyAlignment="1">
      <alignment horizontal="center" vertical="center"/>
    </xf>
    <xf numFmtId="0" fontId="3" fillId="0" borderId="19" xfId="0" applyFont="1" applyBorder="1" applyAlignment="1">
      <alignment horizontal="center" vertical="center"/>
    </xf>
    <xf numFmtId="0" fontId="3" fillId="0" borderId="5" xfId="0" applyFont="1" applyBorder="1" applyAlignment="1">
      <alignment horizontal="left" vertical="center" wrapText="1"/>
    </xf>
    <xf numFmtId="0" fontId="3" fillId="0" borderId="5" xfId="0" applyFont="1" applyFill="1" applyBorder="1" applyAlignment="1">
      <alignment horizontal="center" vertical="center" wrapText="1"/>
    </xf>
    <xf numFmtId="49" fontId="3" fillId="0" borderId="5" xfId="0" applyNumberFormat="1" applyFont="1" applyFill="1" applyBorder="1" applyAlignment="1">
      <alignment horizontal="center" vertical="center" wrapText="1"/>
    </xf>
    <xf numFmtId="0" fontId="5" fillId="0" borderId="5" xfId="0" applyFont="1" applyFill="1" applyBorder="1" applyAlignment="1">
      <alignment vertical="center" wrapText="1"/>
    </xf>
    <xf numFmtId="0" fontId="3" fillId="0" borderId="22" xfId="0" applyFont="1" applyBorder="1" applyAlignment="1">
      <alignment horizontal="center" vertical="center" wrapText="1"/>
    </xf>
    <xf numFmtId="0" fontId="5" fillId="0" borderId="5" xfId="0" applyFont="1" applyBorder="1" applyAlignment="1">
      <alignment vertical="center" wrapText="1"/>
    </xf>
    <xf numFmtId="0" fontId="3" fillId="0" borderId="23" xfId="0" applyFont="1" applyBorder="1" applyAlignment="1">
      <alignment horizontal="center" vertical="center"/>
    </xf>
    <xf numFmtId="0" fontId="3" fillId="0" borderId="23" xfId="0" applyFont="1" applyBorder="1" applyAlignment="1">
      <alignment horizontal="center" vertical="center" wrapText="1"/>
    </xf>
    <xf numFmtId="0" fontId="3" fillId="0" borderId="16" xfId="0" applyFont="1" applyBorder="1" applyAlignment="1">
      <alignment horizontal="center" vertical="center"/>
    </xf>
    <xf numFmtId="0" fontId="3" fillId="0" borderId="2"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2" xfId="0" applyFont="1" applyBorder="1" applyAlignment="1">
      <alignment horizontal="center" vertical="center"/>
    </xf>
    <xf numFmtId="0" fontId="3" fillId="0" borderId="0" xfId="0" applyFont="1" applyBorder="1"/>
    <xf numFmtId="0" fontId="3" fillId="0" borderId="0" xfId="0" applyFont="1" applyBorder="1" applyAlignment="1">
      <alignment horizontal="center" vertical="center"/>
    </xf>
    <xf numFmtId="0" fontId="3" fillId="0" borderId="0" xfId="0" applyFont="1" applyBorder="1" applyAlignment="1">
      <alignment vertical="center"/>
    </xf>
    <xf numFmtId="0" fontId="10" fillId="0" borderId="0" xfId="0" applyFont="1" applyBorder="1" applyAlignment="1">
      <alignment vertical="center"/>
    </xf>
    <xf numFmtId="0" fontId="3" fillId="5" borderId="0" xfId="0" applyFont="1" applyFill="1" applyBorder="1"/>
    <xf numFmtId="0" fontId="10" fillId="0" borderId="0" xfId="0" applyFont="1" applyBorder="1" applyAlignment="1">
      <alignment horizontal="center" vertical="center"/>
    </xf>
    <xf numFmtId="0" fontId="11" fillId="5" borderId="0" xfId="0" applyFont="1" applyFill="1" applyBorder="1" applyAlignment="1">
      <alignment horizontal="center" vertical="center" wrapText="1"/>
    </xf>
    <xf numFmtId="0" fontId="9" fillId="5" borderId="0" xfId="0" applyFont="1" applyFill="1" applyBorder="1" applyAlignment="1">
      <alignment horizontal="center" vertical="center"/>
    </xf>
    <xf numFmtId="0" fontId="12" fillId="5" borderId="0" xfId="0" applyFont="1" applyFill="1" applyBorder="1" applyAlignment="1">
      <alignment horizontal="center" vertical="center" wrapText="1"/>
    </xf>
    <xf numFmtId="0" fontId="3" fillId="0" borderId="0" xfId="0" applyFont="1" applyBorder="1" applyAlignment="1">
      <alignment horizontal="center"/>
    </xf>
    <xf numFmtId="0" fontId="9" fillId="5" borderId="0" xfId="0" applyFont="1" applyFill="1" applyBorder="1" applyAlignment="1">
      <alignment horizontal="left" vertical="center"/>
    </xf>
    <xf numFmtId="0" fontId="3" fillId="5" borderId="0" xfId="1" applyNumberFormat="1" applyFont="1" applyFill="1" applyBorder="1" applyAlignment="1">
      <alignment horizontal="center" vertical="center" wrapText="1"/>
    </xf>
    <xf numFmtId="0" fontId="3" fillId="5" borderId="0" xfId="1" applyNumberFormat="1" applyFont="1" applyFill="1" applyBorder="1" applyAlignment="1">
      <alignment horizontal="center" vertical="center"/>
    </xf>
    <xf numFmtId="0" fontId="0" fillId="5" borderId="0" xfId="0" applyFont="1" applyFill="1" applyBorder="1"/>
    <xf numFmtId="0" fontId="0" fillId="0" borderId="0" xfId="0" applyFont="1" applyBorder="1"/>
    <xf numFmtId="0" fontId="2" fillId="4" borderId="24" xfId="0" applyFont="1" applyFill="1" applyBorder="1" applyAlignment="1">
      <alignment horizontal="center" vertical="center" textRotation="90"/>
    </xf>
    <xf numFmtId="164" fontId="0" fillId="0" borderId="0" xfId="1" applyNumberFormat="1" applyFont="1"/>
    <xf numFmtId="0" fontId="6" fillId="0" borderId="13" xfId="0" applyFont="1" applyFill="1" applyBorder="1" applyAlignment="1">
      <alignment horizontal="center" vertical="center"/>
    </xf>
    <xf numFmtId="0" fontId="6" fillId="0" borderId="14" xfId="0" applyFont="1" applyFill="1" applyBorder="1" applyAlignment="1">
      <alignment horizontal="center" vertical="center"/>
    </xf>
    <xf numFmtId="0" fontId="6" fillId="0" borderId="15" xfId="0" applyFont="1" applyFill="1" applyBorder="1" applyAlignment="1">
      <alignment horizontal="center" vertical="center"/>
    </xf>
    <xf numFmtId="0" fontId="7" fillId="0" borderId="13" xfId="0" applyFont="1" applyFill="1" applyBorder="1" applyAlignment="1">
      <alignment horizontal="left" vertical="center" wrapText="1"/>
    </xf>
    <xf numFmtId="0" fontId="7" fillId="0" borderId="14" xfId="0" applyFont="1" applyFill="1" applyBorder="1" applyAlignment="1">
      <alignment horizontal="left" vertical="center" wrapText="1"/>
    </xf>
    <xf numFmtId="0" fontId="7" fillId="0" borderId="15" xfId="0" applyFont="1" applyFill="1" applyBorder="1" applyAlignment="1">
      <alignment horizontal="left" vertical="center" wrapText="1"/>
    </xf>
    <xf numFmtId="0" fontId="3" fillId="2" borderId="1" xfId="0" applyFont="1" applyFill="1" applyBorder="1" applyAlignment="1">
      <alignment horizontal="center"/>
    </xf>
    <xf numFmtId="0" fontId="3" fillId="2" borderId="2" xfId="0" applyFont="1" applyFill="1" applyBorder="1" applyAlignment="1">
      <alignment horizontal="center"/>
    </xf>
    <xf numFmtId="0" fontId="3" fillId="2" borderId="3" xfId="0" applyFont="1" applyFill="1" applyBorder="1" applyAlignment="1">
      <alignment horizontal="center"/>
    </xf>
    <xf numFmtId="0" fontId="3" fillId="2" borderId="6" xfId="0" applyFont="1" applyFill="1" applyBorder="1" applyAlignment="1">
      <alignment horizontal="center"/>
    </xf>
    <xf numFmtId="0" fontId="3" fillId="2" borderId="0" xfId="0" applyFont="1" applyFill="1" applyBorder="1" applyAlignment="1">
      <alignment horizontal="center"/>
    </xf>
    <xf numFmtId="0" fontId="3" fillId="2" borderId="7" xfId="0" applyFont="1" applyFill="1" applyBorder="1" applyAlignment="1">
      <alignment horizontal="center"/>
    </xf>
    <xf numFmtId="0" fontId="3" fillId="2" borderId="9" xfId="0" applyFont="1" applyFill="1" applyBorder="1" applyAlignment="1">
      <alignment horizontal="center"/>
    </xf>
    <xf numFmtId="0" fontId="3" fillId="2" borderId="10" xfId="0" applyFont="1" applyFill="1" applyBorder="1" applyAlignment="1">
      <alignment horizontal="center"/>
    </xf>
    <xf numFmtId="0" fontId="3" fillId="2" borderId="11" xfId="0" applyFont="1" applyFill="1" applyBorder="1" applyAlignment="1">
      <alignment horizontal="center"/>
    </xf>
    <xf numFmtId="0" fontId="4" fillId="2" borderId="2"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2" xfId="0" applyFont="1" applyFill="1" applyBorder="1" applyAlignment="1">
      <alignment horizontal="center" vertical="center"/>
    </xf>
    <xf numFmtId="0" fontId="2" fillId="2" borderId="5" xfId="0" applyFont="1" applyFill="1" applyBorder="1" applyAlignment="1">
      <alignment horizontal="center" vertical="center"/>
    </xf>
    <xf numFmtId="0" fontId="9" fillId="3" borderId="5" xfId="0" applyFont="1" applyFill="1" applyBorder="1" applyAlignment="1">
      <alignment horizontal="center" vertical="center" wrapText="1"/>
    </xf>
    <xf numFmtId="0" fontId="9" fillId="3" borderId="5" xfId="0" applyFont="1" applyFill="1" applyBorder="1" applyAlignment="1">
      <alignment horizontal="center" vertical="center"/>
    </xf>
    <xf numFmtId="0" fontId="2" fillId="4" borderId="15" xfId="0" applyFont="1" applyFill="1" applyBorder="1" applyAlignment="1">
      <alignment horizontal="center" vertical="center" textRotation="90"/>
    </xf>
    <xf numFmtId="0" fontId="2" fillId="4" borderId="24" xfId="0" applyFont="1" applyFill="1" applyBorder="1" applyAlignment="1">
      <alignment horizontal="center" vertical="center" textRotation="90"/>
    </xf>
    <xf numFmtId="0" fontId="9" fillId="5" borderId="0" xfId="0" applyFont="1" applyFill="1" applyBorder="1" applyAlignment="1">
      <alignment horizontal="center" vertical="center"/>
    </xf>
    <xf numFmtId="0" fontId="2" fillId="4" borderId="0" xfId="0" applyFont="1" applyFill="1" applyBorder="1" applyAlignment="1">
      <alignment horizontal="center" vertical="center" textRotation="90"/>
    </xf>
    <xf numFmtId="0" fontId="9" fillId="3" borderId="16" xfId="0" applyFont="1" applyFill="1" applyBorder="1" applyAlignment="1">
      <alignment horizontal="center" vertical="center"/>
    </xf>
    <xf numFmtId="0" fontId="9" fillId="3" borderId="17" xfId="0" applyFont="1" applyFill="1" applyBorder="1" applyAlignment="1">
      <alignment horizontal="center" vertic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5</xdr:col>
      <xdr:colOff>459441</xdr:colOff>
      <xdr:row>49</xdr:row>
      <xdr:rowOff>123265</xdr:rowOff>
    </xdr:from>
    <xdr:to>
      <xdr:col>9</xdr:col>
      <xdr:colOff>646580</xdr:colOff>
      <xdr:row>71</xdr:row>
      <xdr:rowOff>24685</xdr:rowOff>
    </xdr:to>
    <xdr:pic>
      <xdr:nvPicPr>
        <xdr:cNvPr id="2" name="Picture 1"/>
        <xdr:cNvPicPr>
          <a:picLocks noChangeAspect="1" noChangeArrowheads="1"/>
        </xdr:cNvPicPr>
      </xdr:nvPicPr>
      <xdr:blipFill rotWithShape="1">
        <a:blip xmlns:r="http://schemas.openxmlformats.org/officeDocument/2006/relationships" r:embed="rId1"/>
        <a:srcRect t="6624"/>
        <a:stretch/>
      </xdr:blipFill>
      <xdr:spPr bwMode="auto">
        <a:xfrm>
          <a:off x="3012141" y="55206340"/>
          <a:ext cx="7969064" cy="4092420"/>
        </a:xfrm>
        <a:prstGeom prst="rect">
          <a:avLst/>
        </a:prstGeom>
        <a:noFill/>
      </xdr:spPr>
    </xdr:pic>
    <xdr:clientData/>
  </xdr:twoCellAnchor>
  <xdr:twoCellAnchor editAs="oneCell">
    <xdr:from>
      <xdr:col>1</xdr:col>
      <xdr:colOff>22412</xdr:colOff>
      <xdr:row>35</xdr:row>
      <xdr:rowOff>44824</xdr:rowOff>
    </xdr:from>
    <xdr:to>
      <xdr:col>7</xdr:col>
      <xdr:colOff>110067</xdr:colOff>
      <xdr:row>48</xdr:row>
      <xdr:rowOff>109481</xdr:rowOff>
    </xdr:to>
    <xdr:pic>
      <xdr:nvPicPr>
        <xdr:cNvPr id="3" name="2 Imagen"/>
        <xdr:cNvPicPr>
          <a:picLocks noChangeAspect="1"/>
        </xdr:cNvPicPr>
      </xdr:nvPicPr>
      <xdr:blipFill>
        <a:blip xmlns:r="http://schemas.openxmlformats.org/officeDocument/2006/relationships" r:embed="rId2"/>
        <a:stretch>
          <a:fillRect/>
        </a:stretch>
      </xdr:blipFill>
      <xdr:spPr>
        <a:xfrm>
          <a:off x="146237" y="51641749"/>
          <a:ext cx="7145680" cy="3160282"/>
        </a:xfrm>
        <a:prstGeom prst="rect">
          <a:avLst/>
        </a:prstGeom>
      </xdr:spPr>
    </xdr:pic>
    <xdr:clientData/>
  </xdr:twoCellAnchor>
  <xdr:twoCellAnchor editAs="oneCell">
    <xdr:from>
      <xdr:col>9</xdr:col>
      <xdr:colOff>156882</xdr:colOff>
      <xdr:row>35</xdr:row>
      <xdr:rowOff>35596</xdr:rowOff>
    </xdr:from>
    <xdr:to>
      <xdr:col>13</xdr:col>
      <xdr:colOff>261767</xdr:colOff>
      <xdr:row>49</xdr:row>
      <xdr:rowOff>47174</xdr:rowOff>
    </xdr:to>
    <xdr:pic>
      <xdr:nvPicPr>
        <xdr:cNvPr id="4" name="3 Imagen"/>
        <xdr:cNvPicPr>
          <a:picLocks noChangeAspect="1"/>
        </xdr:cNvPicPr>
      </xdr:nvPicPr>
      <xdr:blipFill>
        <a:blip xmlns:r="http://schemas.openxmlformats.org/officeDocument/2006/relationships" r:embed="rId3"/>
        <a:stretch>
          <a:fillRect/>
        </a:stretch>
      </xdr:blipFill>
      <xdr:spPr>
        <a:xfrm>
          <a:off x="7643532" y="51632521"/>
          <a:ext cx="7067660" cy="3297703"/>
        </a:xfrm>
        <a:prstGeom prst="rect">
          <a:avLst/>
        </a:prstGeom>
      </xdr:spPr>
    </xdr:pic>
    <xdr:clientData/>
  </xdr:twoCellAnchor>
  <xdr:twoCellAnchor editAs="oneCell">
    <xdr:from>
      <xdr:col>3</xdr:col>
      <xdr:colOff>347382</xdr:colOff>
      <xdr:row>1</xdr:row>
      <xdr:rowOff>11207</xdr:rowOff>
    </xdr:from>
    <xdr:to>
      <xdr:col>5</xdr:col>
      <xdr:colOff>411817</xdr:colOff>
      <xdr:row>4</xdr:row>
      <xdr:rowOff>58095</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28457" y="201707"/>
          <a:ext cx="1683685" cy="7993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V51"/>
  <sheetViews>
    <sheetView showGridLines="0" tabSelected="1" zoomScale="80" zoomScaleNormal="80" workbookViewId="0">
      <selection activeCell="G13" sqref="G13"/>
    </sheetView>
  </sheetViews>
  <sheetFormatPr baseColWidth="10" defaultRowHeight="15" x14ac:dyDescent="0.2"/>
  <cols>
    <col min="1" max="1" width="1.85546875" style="1" customWidth="1"/>
    <col min="2" max="2" width="4.140625" style="1" customWidth="1"/>
    <col min="3" max="3" width="8.7109375" style="5" customWidth="1"/>
    <col min="4" max="4" width="9.5703125" style="1" customWidth="1"/>
    <col min="5" max="5" width="14" style="6" customWidth="1"/>
    <col min="6" max="7" width="25.28515625" style="7" customWidth="1"/>
    <col min="8" max="8" width="11.85546875" style="6" customWidth="1"/>
    <col min="9" max="9" width="11.5703125" style="8" customWidth="1"/>
    <col min="10" max="10" width="15" style="8" customWidth="1"/>
    <col min="11" max="12" width="16.85546875" style="1" customWidth="1"/>
    <col min="13" max="13" width="26.140625" style="1" customWidth="1"/>
    <col min="14" max="14" width="12" style="7" customWidth="1"/>
    <col min="15" max="15" width="11.28515625" style="1" customWidth="1"/>
    <col min="16" max="16" width="13.42578125" style="1" customWidth="1"/>
    <col min="17" max="16384" width="11.42578125" style="1"/>
  </cols>
  <sheetData>
    <row r="2" spans="2:22" ht="23.25" customHeight="1" x14ac:dyDescent="0.2">
      <c r="C2" s="65"/>
      <c r="D2" s="66"/>
      <c r="E2" s="66"/>
      <c r="F2" s="67"/>
      <c r="G2" s="2"/>
      <c r="H2" s="74"/>
      <c r="I2" s="74"/>
      <c r="J2" s="74"/>
      <c r="K2" s="74"/>
      <c r="L2" s="74"/>
      <c r="M2" s="75"/>
      <c r="N2" s="80" t="s">
        <v>0</v>
      </c>
      <c r="O2" s="80"/>
      <c r="P2" s="80"/>
    </row>
    <row r="3" spans="2:22" ht="21" customHeight="1" x14ac:dyDescent="0.2">
      <c r="C3" s="68"/>
      <c r="D3" s="69"/>
      <c r="E3" s="69"/>
      <c r="F3" s="70"/>
      <c r="G3" s="3"/>
      <c r="H3" s="76"/>
      <c r="I3" s="76"/>
      <c r="J3" s="76"/>
      <c r="K3" s="76"/>
      <c r="L3" s="76"/>
      <c r="M3" s="77"/>
      <c r="N3" s="80" t="s">
        <v>1</v>
      </c>
      <c r="O3" s="80"/>
      <c r="P3" s="80"/>
    </row>
    <row r="4" spans="2:22" ht="15" customHeight="1" x14ac:dyDescent="0.2">
      <c r="C4" s="68"/>
      <c r="D4" s="69"/>
      <c r="E4" s="69"/>
      <c r="F4" s="70"/>
      <c r="G4" s="3"/>
      <c r="H4" s="76"/>
      <c r="I4" s="76"/>
      <c r="J4" s="76"/>
      <c r="K4" s="76"/>
      <c r="L4" s="76"/>
      <c r="M4" s="77"/>
      <c r="N4" s="80" t="s">
        <v>2</v>
      </c>
      <c r="O4" s="80"/>
      <c r="P4" s="80"/>
    </row>
    <row r="5" spans="2:22" ht="8.25" customHeight="1" x14ac:dyDescent="0.2">
      <c r="C5" s="71"/>
      <c r="D5" s="72"/>
      <c r="E5" s="72"/>
      <c r="F5" s="73"/>
      <c r="G5" s="4"/>
      <c r="H5" s="78"/>
      <c r="I5" s="78"/>
      <c r="J5" s="78"/>
      <c r="K5" s="78"/>
      <c r="L5" s="78"/>
      <c r="M5" s="79"/>
      <c r="N5" s="80"/>
      <c r="O5" s="80"/>
      <c r="P5" s="80"/>
    </row>
    <row r="6" spans="2:22" ht="15" customHeight="1" x14ac:dyDescent="0.2">
      <c r="N6" s="1"/>
    </row>
    <row r="7" spans="2:22" s="9" customFormat="1" ht="33" customHeight="1" x14ac:dyDescent="0.2">
      <c r="C7" s="59" t="s">
        <v>3</v>
      </c>
      <c r="D7" s="60"/>
      <c r="E7" s="60"/>
      <c r="F7" s="61"/>
      <c r="G7" s="62" t="s">
        <v>100</v>
      </c>
      <c r="H7" s="63"/>
      <c r="I7" s="63"/>
      <c r="J7" s="63"/>
      <c r="K7" s="63"/>
      <c r="L7" s="63"/>
      <c r="M7" s="63"/>
      <c r="N7" s="63"/>
      <c r="O7" s="63"/>
      <c r="P7" s="64"/>
    </row>
    <row r="8" spans="2:22" s="9" customFormat="1" ht="15" customHeight="1" x14ac:dyDescent="0.2">
      <c r="C8" s="10"/>
      <c r="D8" s="1"/>
      <c r="F8" s="10"/>
      <c r="G8" s="10"/>
      <c r="I8" s="11"/>
      <c r="J8" s="11"/>
      <c r="K8" s="11"/>
      <c r="L8" s="11"/>
      <c r="M8" s="11"/>
      <c r="N8" s="11"/>
    </row>
    <row r="9" spans="2:22" s="9" customFormat="1" ht="15" customHeight="1" x14ac:dyDescent="0.25">
      <c r="B9" s="12" t="s">
        <v>4</v>
      </c>
      <c r="C9" s="13"/>
      <c r="D9" s="13"/>
      <c r="E9" s="11"/>
      <c r="F9" s="13"/>
      <c r="G9" s="13"/>
      <c r="H9" s="11"/>
      <c r="I9" s="11"/>
      <c r="J9" s="11"/>
      <c r="K9" s="11"/>
      <c r="L9" s="11"/>
      <c r="M9" s="11"/>
      <c r="N9" s="11"/>
    </row>
    <row r="10" spans="2:22" s="9" customFormat="1" ht="7.5" customHeight="1" x14ac:dyDescent="0.25">
      <c r="C10" s="14"/>
      <c r="D10" s="15"/>
      <c r="E10" s="1"/>
      <c r="F10" s="1"/>
      <c r="G10" s="1"/>
      <c r="H10" s="1"/>
      <c r="I10" s="1"/>
      <c r="J10" s="1"/>
      <c r="K10" s="1"/>
      <c r="L10" s="1"/>
      <c r="M10" s="1"/>
      <c r="N10" s="1"/>
      <c r="O10" s="1"/>
      <c r="P10" s="1"/>
      <c r="Q10" s="1"/>
      <c r="R10" s="1"/>
      <c r="S10" s="1"/>
      <c r="T10" s="1"/>
      <c r="U10" s="1"/>
      <c r="V10" s="1"/>
    </row>
    <row r="11" spans="2:22" s="16" customFormat="1" ht="12.75" customHeight="1" x14ac:dyDescent="0.2">
      <c r="B11" s="81" t="s">
        <v>5</v>
      </c>
      <c r="C11" s="81" t="s">
        <v>6</v>
      </c>
      <c r="D11" s="81" t="s">
        <v>7</v>
      </c>
      <c r="E11" s="81" t="s">
        <v>8</v>
      </c>
      <c r="F11" s="82" t="s">
        <v>9</v>
      </c>
      <c r="G11" s="87" t="s">
        <v>10</v>
      </c>
      <c r="H11" s="81" t="s">
        <v>11</v>
      </c>
      <c r="I11" s="81" t="s">
        <v>12</v>
      </c>
      <c r="J11" s="81" t="s">
        <v>13</v>
      </c>
      <c r="K11" s="82" t="s">
        <v>14</v>
      </c>
      <c r="L11" s="82" t="s">
        <v>15</v>
      </c>
      <c r="M11" s="82" t="s">
        <v>16</v>
      </c>
      <c r="N11" s="81" t="s">
        <v>11</v>
      </c>
      <c r="O11" s="81" t="s">
        <v>12</v>
      </c>
      <c r="P11" s="81" t="s">
        <v>17</v>
      </c>
    </row>
    <row r="12" spans="2:22" s="16" customFormat="1" ht="12.75" customHeight="1" x14ac:dyDescent="0.2">
      <c r="B12" s="81"/>
      <c r="C12" s="81"/>
      <c r="D12" s="81"/>
      <c r="E12" s="81"/>
      <c r="F12" s="82"/>
      <c r="G12" s="88"/>
      <c r="H12" s="81"/>
      <c r="I12" s="81"/>
      <c r="J12" s="81"/>
      <c r="K12" s="82"/>
      <c r="L12" s="82"/>
      <c r="M12" s="82"/>
      <c r="N12" s="81"/>
      <c r="O12" s="81"/>
      <c r="P12" s="81"/>
    </row>
    <row r="13" spans="2:22" s="16" customFormat="1" ht="159.75" customHeight="1" x14ac:dyDescent="0.2">
      <c r="B13" s="17">
        <v>1</v>
      </c>
      <c r="C13" s="86" t="s">
        <v>18</v>
      </c>
      <c r="D13" s="18" t="s">
        <v>19</v>
      </c>
      <c r="E13" s="18" t="s">
        <v>20</v>
      </c>
      <c r="F13" s="19" t="s">
        <v>21</v>
      </c>
      <c r="G13" s="19" t="s">
        <v>22</v>
      </c>
      <c r="H13" s="20">
        <v>2</v>
      </c>
      <c r="I13" s="20">
        <v>1</v>
      </c>
      <c r="J13" s="21">
        <f t="shared" ref="J13:J33" si="0">H13*I13</f>
        <v>2</v>
      </c>
      <c r="K13" s="21" t="s">
        <v>23</v>
      </c>
      <c r="L13" s="22" t="s">
        <v>24</v>
      </c>
      <c r="M13" s="23" t="s">
        <v>25</v>
      </c>
      <c r="N13" s="24">
        <v>1</v>
      </c>
      <c r="O13" s="24">
        <v>1</v>
      </c>
      <c r="P13" s="25">
        <f>N13*O13</f>
        <v>1</v>
      </c>
    </row>
    <row r="14" spans="2:22" ht="146.25" customHeight="1" x14ac:dyDescent="0.2">
      <c r="B14" s="26">
        <v>2</v>
      </c>
      <c r="C14" s="86"/>
      <c r="D14" s="20" t="s">
        <v>26</v>
      </c>
      <c r="E14" s="18" t="s">
        <v>20</v>
      </c>
      <c r="F14" s="19" t="s">
        <v>27</v>
      </c>
      <c r="G14" s="19" t="s">
        <v>28</v>
      </c>
      <c r="H14" s="20">
        <v>2</v>
      </c>
      <c r="I14" s="20">
        <v>1</v>
      </c>
      <c r="J14" s="21">
        <f t="shared" si="0"/>
        <v>2</v>
      </c>
      <c r="K14" s="21" t="s">
        <v>23</v>
      </c>
      <c r="L14" s="27" t="s">
        <v>24</v>
      </c>
      <c r="M14" s="23" t="s">
        <v>29</v>
      </c>
      <c r="N14" s="20">
        <v>1</v>
      </c>
      <c r="O14" s="20">
        <v>1</v>
      </c>
      <c r="P14" s="18">
        <f t="shared" ref="P14:P33" si="1">N14*O14</f>
        <v>1</v>
      </c>
    </row>
    <row r="15" spans="2:22" ht="81.75" customHeight="1" x14ac:dyDescent="0.2">
      <c r="B15" s="28">
        <v>3</v>
      </c>
      <c r="C15" s="86"/>
      <c r="D15" s="20" t="s">
        <v>26</v>
      </c>
      <c r="E15" s="18" t="s">
        <v>20</v>
      </c>
      <c r="F15" s="19" t="s">
        <v>30</v>
      </c>
      <c r="G15" s="19" t="s">
        <v>31</v>
      </c>
      <c r="H15" s="27">
        <v>1</v>
      </c>
      <c r="I15" s="27">
        <v>2</v>
      </c>
      <c r="J15" s="21">
        <f t="shared" si="0"/>
        <v>2</v>
      </c>
      <c r="K15" s="21" t="s">
        <v>23</v>
      </c>
      <c r="L15" s="27" t="s">
        <v>24</v>
      </c>
      <c r="M15" s="23" t="s">
        <v>92</v>
      </c>
      <c r="N15" s="20">
        <v>1</v>
      </c>
      <c r="O15" s="20">
        <v>1</v>
      </c>
      <c r="P15" s="18">
        <f t="shared" si="1"/>
        <v>1</v>
      </c>
    </row>
    <row r="16" spans="2:22" ht="131.25" customHeight="1" x14ac:dyDescent="0.2">
      <c r="B16" s="26">
        <v>4</v>
      </c>
      <c r="C16" s="86"/>
      <c r="D16" s="20" t="s">
        <v>26</v>
      </c>
      <c r="E16" s="18" t="s">
        <v>20</v>
      </c>
      <c r="F16" s="19" t="s">
        <v>32</v>
      </c>
      <c r="G16" s="19" t="s">
        <v>33</v>
      </c>
      <c r="H16" s="27">
        <v>1</v>
      </c>
      <c r="I16" s="27">
        <v>3</v>
      </c>
      <c r="J16" s="21">
        <f t="shared" si="0"/>
        <v>3</v>
      </c>
      <c r="K16" s="21" t="s">
        <v>23</v>
      </c>
      <c r="L16" s="27" t="s">
        <v>24</v>
      </c>
      <c r="M16" s="23" t="s">
        <v>34</v>
      </c>
      <c r="N16" s="20">
        <v>1</v>
      </c>
      <c r="O16" s="20">
        <v>2</v>
      </c>
      <c r="P16" s="18">
        <f t="shared" si="1"/>
        <v>2</v>
      </c>
    </row>
    <row r="17" spans="2:16" ht="76.5" x14ac:dyDescent="0.2">
      <c r="B17" s="28">
        <v>5</v>
      </c>
      <c r="C17" s="83" t="s">
        <v>36</v>
      </c>
      <c r="D17" s="29" t="s">
        <v>26</v>
      </c>
      <c r="E17" s="18" t="s">
        <v>20</v>
      </c>
      <c r="F17" s="19" t="s">
        <v>37</v>
      </c>
      <c r="G17" s="19" t="s">
        <v>35</v>
      </c>
      <c r="H17" s="27">
        <v>1</v>
      </c>
      <c r="I17" s="27">
        <v>3</v>
      </c>
      <c r="J17" s="21">
        <f t="shared" si="0"/>
        <v>3</v>
      </c>
      <c r="K17" s="21" t="s">
        <v>23</v>
      </c>
      <c r="L17" s="27" t="s">
        <v>24</v>
      </c>
      <c r="M17" s="30" t="s">
        <v>38</v>
      </c>
      <c r="N17" s="20">
        <v>1</v>
      </c>
      <c r="O17" s="20">
        <v>1</v>
      </c>
      <c r="P17" s="18">
        <f t="shared" si="1"/>
        <v>1</v>
      </c>
    </row>
    <row r="18" spans="2:16" ht="74.25" customHeight="1" x14ac:dyDescent="0.2">
      <c r="B18" s="26">
        <v>6</v>
      </c>
      <c r="C18" s="83"/>
      <c r="D18" s="29" t="s">
        <v>19</v>
      </c>
      <c r="E18" s="18" t="s">
        <v>20</v>
      </c>
      <c r="F18" s="23" t="s">
        <v>39</v>
      </c>
      <c r="G18" s="23" t="s">
        <v>40</v>
      </c>
      <c r="H18" s="21">
        <v>2</v>
      </c>
      <c r="I18" s="21">
        <v>4</v>
      </c>
      <c r="J18" s="21">
        <f t="shared" si="0"/>
        <v>8</v>
      </c>
      <c r="K18" s="21" t="s">
        <v>23</v>
      </c>
      <c r="L18" s="31" t="s">
        <v>24</v>
      </c>
      <c r="M18" s="23" t="s">
        <v>93</v>
      </c>
      <c r="N18" s="20">
        <v>1</v>
      </c>
      <c r="O18" s="20">
        <v>2</v>
      </c>
      <c r="P18" s="18">
        <f t="shared" si="1"/>
        <v>2</v>
      </c>
    </row>
    <row r="19" spans="2:16" ht="125.25" customHeight="1" x14ac:dyDescent="0.2">
      <c r="B19" s="28">
        <v>7</v>
      </c>
      <c r="C19" s="83"/>
      <c r="D19" s="29" t="s">
        <v>19</v>
      </c>
      <c r="E19" s="18" t="s">
        <v>20</v>
      </c>
      <c r="F19" s="23" t="s">
        <v>41</v>
      </c>
      <c r="G19" s="23" t="s">
        <v>40</v>
      </c>
      <c r="H19" s="21">
        <v>2</v>
      </c>
      <c r="I19" s="21">
        <v>4</v>
      </c>
      <c r="J19" s="21">
        <f t="shared" si="0"/>
        <v>8</v>
      </c>
      <c r="K19" s="21" t="s">
        <v>23</v>
      </c>
      <c r="L19" s="31" t="s">
        <v>24</v>
      </c>
      <c r="M19" s="19" t="s">
        <v>42</v>
      </c>
      <c r="N19" s="20">
        <v>1</v>
      </c>
      <c r="O19" s="20">
        <v>2</v>
      </c>
      <c r="P19" s="18">
        <f t="shared" si="1"/>
        <v>2</v>
      </c>
    </row>
    <row r="20" spans="2:16" ht="52.5" customHeight="1" x14ac:dyDescent="0.2">
      <c r="B20" s="26">
        <v>8</v>
      </c>
      <c r="C20" s="83"/>
      <c r="D20" s="29" t="s">
        <v>43</v>
      </c>
      <c r="E20" s="18" t="s">
        <v>20</v>
      </c>
      <c r="F20" s="33" t="s">
        <v>47</v>
      </c>
      <c r="G20" s="33" t="s">
        <v>22</v>
      </c>
      <c r="H20" s="21">
        <v>1</v>
      </c>
      <c r="I20" s="21">
        <v>3</v>
      </c>
      <c r="J20" s="21">
        <f t="shared" si="0"/>
        <v>3</v>
      </c>
      <c r="K20" s="31" t="s">
        <v>48</v>
      </c>
      <c r="L20" s="31" t="s">
        <v>24</v>
      </c>
      <c r="M20" s="23" t="s">
        <v>49</v>
      </c>
      <c r="N20" s="20">
        <v>1</v>
      </c>
      <c r="O20" s="20">
        <v>2</v>
      </c>
      <c r="P20" s="18">
        <f t="shared" si="1"/>
        <v>2</v>
      </c>
    </row>
    <row r="21" spans="2:16" ht="51" x14ac:dyDescent="0.2">
      <c r="B21" s="28">
        <v>9</v>
      </c>
      <c r="C21" s="83"/>
      <c r="D21" s="34" t="s">
        <v>26</v>
      </c>
      <c r="E21" s="18" t="s">
        <v>20</v>
      </c>
      <c r="F21" s="35" t="s">
        <v>50</v>
      </c>
      <c r="G21" s="35" t="s">
        <v>51</v>
      </c>
      <c r="H21" s="21">
        <v>1</v>
      </c>
      <c r="I21" s="21">
        <v>3</v>
      </c>
      <c r="J21" s="21">
        <f t="shared" si="0"/>
        <v>3</v>
      </c>
      <c r="K21" s="32" t="s">
        <v>23</v>
      </c>
      <c r="L21" s="31" t="s">
        <v>24</v>
      </c>
      <c r="M21" s="23" t="s">
        <v>94</v>
      </c>
      <c r="N21" s="20">
        <v>1</v>
      </c>
      <c r="O21" s="20">
        <v>1</v>
      </c>
      <c r="P21" s="18">
        <f t="shared" si="1"/>
        <v>1</v>
      </c>
    </row>
    <row r="22" spans="2:16" ht="132.75" customHeight="1" x14ac:dyDescent="0.2">
      <c r="B22" s="28">
        <v>10</v>
      </c>
      <c r="C22" s="83"/>
      <c r="D22" s="22" t="s">
        <v>26</v>
      </c>
      <c r="E22" s="18" t="s">
        <v>20</v>
      </c>
      <c r="F22" s="23" t="s">
        <v>52</v>
      </c>
      <c r="G22" s="23" t="s">
        <v>53</v>
      </c>
      <c r="H22" s="21">
        <v>1</v>
      </c>
      <c r="I22" s="21">
        <v>4</v>
      </c>
      <c r="J22" s="21">
        <f t="shared" si="0"/>
        <v>4</v>
      </c>
      <c r="K22" s="32" t="s">
        <v>23</v>
      </c>
      <c r="L22" s="31" t="s">
        <v>24</v>
      </c>
      <c r="M22" s="23" t="s">
        <v>54</v>
      </c>
      <c r="N22" s="20">
        <v>1</v>
      </c>
      <c r="O22" s="20">
        <v>2</v>
      </c>
      <c r="P22" s="18">
        <f t="shared" si="1"/>
        <v>2</v>
      </c>
    </row>
    <row r="23" spans="2:16" ht="77.25" customHeight="1" x14ac:dyDescent="0.2">
      <c r="B23" s="26">
        <v>11</v>
      </c>
      <c r="C23" s="83"/>
      <c r="D23" s="22" t="s">
        <v>26</v>
      </c>
      <c r="E23" s="18" t="s">
        <v>20</v>
      </c>
      <c r="F23" s="35" t="s">
        <v>55</v>
      </c>
      <c r="G23" s="35" t="s">
        <v>56</v>
      </c>
      <c r="H23" s="21">
        <v>2</v>
      </c>
      <c r="I23" s="21">
        <v>2</v>
      </c>
      <c r="J23" s="21">
        <f t="shared" si="0"/>
        <v>4</v>
      </c>
      <c r="K23" s="21" t="s">
        <v>45</v>
      </c>
      <c r="L23" s="31" t="s">
        <v>24</v>
      </c>
      <c r="M23" s="23" t="s">
        <v>57</v>
      </c>
      <c r="N23" s="20">
        <v>1</v>
      </c>
      <c r="O23" s="20">
        <v>1</v>
      </c>
      <c r="P23" s="18">
        <f t="shared" si="1"/>
        <v>1</v>
      </c>
    </row>
    <row r="24" spans="2:16" ht="99" customHeight="1" x14ac:dyDescent="0.2">
      <c r="B24" s="28">
        <v>12</v>
      </c>
      <c r="C24" s="83" t="s">
        <v>58</v>
      </c>
      <c r="D24" s="36" t="s">
        <v>19</v>
      </c>
      <c r="E24" s="18" t="s">
        <v>20</v>
      </c>
      <c r="F24" s="23" t="s">
        <v>59</v>
      </c>
      <c r="G24" s="23" t="s">
        <v>60</v>
      </c>
      <c r="H24" s="21">
        <v>2</v>
      </c>
      <c r="I24" s="21">
        <v>5</v>
      </c>
      <c r="J24" s="21">
        <f t="shared" si="0"/>
        <v>10</v>
      </c>
      <c r="K24" s="21" t="s">
        <v>61</v>
      </c>
      <c r="L24" s="31" t="s">
        <v>24</v>
      </c>
      <c r="M24" s="23" t="s">
        <v>95</v>
      </c>
      <c r="N24" s="20">
        <v>2</v>
      </c>
      <c r="O24" s="20">
        <v>2</v>
      </c>
      <c r="P24" s="18">
        <f t="shared" si="1"/>
        <v>4</v>
      </c>
    </row>
    <row r="25" spans="2:16" ht="135.75" customHeight="1" x14ac:dyDescent="0.2">
      <c r="B25" s="26">
        <v>13</v>
      </c>
      <c r="C25" s="83"/>
      <c r="D25" s="36" t="s">
        <v>19</v>
      </c>
      <c r="E25" s="18" t="s">
        <v>20</v>
      </c>
      <c r="F25" s="23" t="s">
        <v>62</v>
      </c>
      <c r="G25" s="23" t="s">
        <v>63</v>
      </c>
      <c r="H25" s="21">
        <v>1</v>
      </c>
      <c r="I25" s="21">
        <v>5</v>
      </c>
      <c r="J25" s="21">
        <f t="shared" si="0"/>
        <v>5</v>
      </c>
      <c r="K25" s="32" t="s">
        <v>61</v>
      </c>
      <c r="L25" s="31" t="s">
        <v>24</v>
      </c>
      <c r="M25" s="23" t="s">
        <v>64</v>
      </c>
      <c r="N25" s="20">
        <v>1</v>
      </c>
      <c r="O25" s="20">
        <v>3</v>
      </c>
      <c r="P25" s="18">
        <f t="shared" si="1"/>
        <v>3</v>
      </c>
    </row>
    <row r="26" spans="2:16" ht="63.75" x14ac:dyDescent="0.2">
      <c r="B26" s="28">
        <v>14</v>
      </c>
      <c r="C26" s="83"/>
      <c r="D26" s="36" t="s">
        <v>19</v>
      </c>
      <c r="E26" s="18" t="s">
        <v>20</v>
      </c>
      <c r="F26" s="23" t="s">
        <v>65</v>
      </c>
      <c r="G26" s="23" t="s">
        <v>66</v>
      </c>
      <c r="H26" s="21">
        <v>1</v>
      </c>
      <c r="I26" s="21">
        <v>5</v>
      </c>
      <c r="J26" s="21">
        <f t="shared" si="0"/>
        <v>5</v>
      </c>
      <c r="K26" s="32" t="s">
        <v>61</v>
      </c>
      <c r="L26" s="31" t="s">
        <v>24</v>
      </c>
      <c r="M26" s="23" t="s">
        <v>67</v>
      </c>
      <c r="N26" s="20">
        <v>1</v>
      </c>
      <c r="O26" s="20">
        <v>2</v>
      </c>
      <c r="P26" s="18">
        <f t="shared" si="1"/>
        <v>2</v>
      </c>
    </row>
    <row r="27" spans="2:16" ht="138.75" customHeight="1" x14ac:dyDescent="0.2">
      <c r="B27" s="26">
        <v>15</v>
      </c>
      <c r="C27" s="83"/>
      <c r="D27" s="37" t="s">
        <v>44</v>
      </c>
      <c r="E27" s="18" t="s">
        <v>20</v>
      </c>
      <c r="F27" s="23" t="s">
        <v>68</v>
      </c>
      <c r="G27" s="23" t="s">
        <v>69</v>
      </c>
      <c r="H27" s="21">
        <v>1</v>
      </c>
      <c r="I27" s="21">
        <v>3</v>
      </c>
      <c r="J27" s="21">
        <f t="shared" si="0"/>
        <v>3</v>
      </c>
      <c r="K27" s="32" t="s">
        <v>46</v>
      </c>
      <c r="L27" s="31" t="s">
        <v>24</v>
      </c>
      <c r="M27" s="23" t="s">
        <v>70</v>
      </c>
      <c r="N27" s="20">
        <v>1</v>
      </c>
      <c r="O27" s="20">
        <v>1</v>
      </c>
      <c r="P27" s="18">
        <f t="shared" si="1"/>
        <v>1</v>
      </c>
    </row>
    <row r="28" spans="2:16" ht="163.5" customHeight="1" x14ac:dyDescent="0.2">
      <c r="B28" s="28">
        <v>16</v>
      </c>
      <c r="C28" s="84"/>
      <c r="D28" s="39" t="s">
        <v>43</v>
      </c>
      <c r="E28" s="40" t="s">
        <v>73</v>
      </c>
      <c r="F28" s="23" t="s">
        <v>74</v>
      </c>
      <c r="G28" s="23" t="s">
        <v>72</v>
      </c>
      <c r="H28" s="21">
        <v>2</v>
      </c>
      <c r="I28" s="21">
        <v>3</v>
      </c>
      <c r="J28" s="21">
        <f t="shared" si="0"/>
        <v>6</v>
      </c>
      <c r="K28" s="32" t="s">
        <v>61</v>
      </c>
      <c r="L28" s="31" t="s">
        <v>24</v>
      </c>
      <c r="M28" s="23" t="s">
        <v>75</v>
      </c>
      <c r="N28" s="38">
        <v>2</v>
      </c>
      <c r="O28" s="38">
        <v>2</v>
      </c>
      <c r="P28" s="18">
        <f t="shared" si="1"/>
        <v>4</v>
      </c>
    </row>
    <row r="29" spans="2:16" ht="100.5" customHeight="1" x14ac:dyDescent="0.2">
      <c r="B29" s="28">
        <v>17</v>
      </c>
      <c r="C29" s="84"/>
      <c r="D29" s="39" t="s">
        <v>43</v>
      </c>
      <c r="E29" s="40" t="s">
        <v>20</v>
      </c>
      <c r="F29" s="23" t="s">
        <v>99</v>
      </c>
      <c r="G29" s="23" t="s">
        <v>97</v>
      </c>
      <c r="H29" s="21">
        <v>2</v>
      </c>
      <c r="I29" s="21">
        <v>2</v>
      </c>
      <c r="J29" s="21">
        <f t="shared" si="0"/>
        <v>4</v>
      </c>
      <c r="K29" s="32" t="s">
        <v>61</v>
      </c>
      <c r="L29" s="31" t="s">
        <v>24</v>
      </c>
      <c r="M29" s="23" t="s">
        <v>96</v>
      </c>
      <c r="N29" s="38">
        <v>1</v>
      </c>
      <c r="O29" s="38">
        <v>1</v>
      </c>
      <c r="P29" s="18">
        <f t="shared" si="1"/>
        <v>1</v>
      </c>
    </row>
    <row r="30" spans="2:16" ht="229.5" customHeight="1" x14ac:dyDescent="0.2">
      <c r="B30" s="28">
        <v>18</v>
      </c>
      <c r="C30" s="84"/>
      <c r="D30" s="39" t="s">
        <v>43</v>
      </c>
      <c r="E30" s="40" t="s">
        <v>76</v>
      </c>
      <c r="F30" s="23" t="s">
        <v>77</v>
      </c>
      <c r="G30" s="23" t="s">
        <v>72</v>
      </c>
      <c r="H30" s="21">
        <v>1</v>
      </c>
      <c r="I30" s="21">
        <v>4</v>
      </c>
      <c r="J30" s="21">
        <f t="shared" si="0"/>
        <v>4</v>
      </c>
      <c r="K30" s="32" t="s">
        <v>61</v>
      </c>
      <c r="L30" s="31" t="s">
        <v>71</v>
      </c>
      <c r="M30" s="23" t="s">
        <v>78</v>
      </c>
      <c r="N30" s="38"/>
      <c r="O30" s="38"/>
      <c r="P30" s="18"/>
    </row>
    <row r="31" spans="2:16" ht="114.75" x14ac:dyDescent="0.2">
      <c r="B31" s="28">
        <v>19</v>
      </c>
      <c r="C31" s="84"/>
      <c r="D31" s="39" t="s">
        <v>43</v>
      </c>
      <c r="E31" s="18" t="s">
        <v>20</v>
      </c>
      <c r="F31" s="23" t="s">
        <v>79</v>
      </c>
      <c r="G31" s="23" t="s">
        <v>80</v>
      </c>
      <c r="H31" s="21">
        <v>2</v>
      </c>
      <c r="I31" s="21">
        <v>2</v>
      </c>
      <c r="J31" s="21">
        <f t="shared" si="0"/>
        <v>4</v>
      </c>
      <c r="K31" s="32" t="s">
        <v>46</v>
      </c>
      <c r="L31" s="31" t="s">
        <v>24</v>
      </c>
      <c r="M31" s="23" t="s">
        <v>81</v>
      </c>
      <c r="N31" s="38"/>
      <c r="O31" s="38"/>
      <c r="P31" s="18"/>
    </row>
    <row r="32" spans="2:16" ht="75.75" customHeight="1" x14ac:dyDescent="0.2">
      <c r="B32" s="28">
        <v>20</v>
      </c>
      <c r="C32" s="84"/>
      <c r="D32" s="41" t="s">
        <v>19</v>
      </c>
      <c r="E32" s="18" t="s">
        <v>20</v>
      </c>
      <c r="F32" s="23" t="s">
        <v>98</v>
      </c>
      <c r="G32" s="23" t="s">
        <v>82</v>
      </c>
      <c r="H32" s="20">
        <v>3</v>
      </c>
      <c r="I32" s="21">
        <v>5</v>
      </c>
      <c r="J32" s="21">
        <f t="shared" si="0"/>
        <v>15</v>
      </c>
      <c r="K32" s="32" t="s">
        <v>83</v>
      </c>
      <c r="L32" s="20" t="s">
        <v>84</v>
      </c>
      <c r="M32" s="23" t="s">
        <v>85</v>
      </c>
      <c r="N32" s="38">
        <v>3</v>
      </c>
      <c r="O32" s="38">
        <v>4</v>
      </c>
      <c r="P32" s="18">
        <f t="shared" si="1"/>
        <v>12</v>
      </c>
    </row>
    <row r="33" spans="2:16" ht="51" customHeight="1" x14ac:dyDescent="0.2">
      <c r="B33" s="26">
        <v>21</v>
      </c>
      <c r="C33" s="57" t="s">
        <v>86</v>
      </c>
      <c r="D33" s="20" t="s">
        <v>19</v>
      </c>
      <c r="E33" s="18" t="s">
        <v>20</v>
      </c>
      <c r="F33" s="23" t="s">
        <v>87</v>
      </c>
      <c r="G33" s="23" t="s">
        <v>88</v>
      </c>
      <c r="H33" s="20">
        <v>3</v>
      </c>
      <c r="I33" s="21">
        <v>2</v>
      </c>
      <c r="J33" s="21">
        <f t="shared" si="0"/>
        <v>6</v>
      </c>
      <c r="K33" s="32" t="s">
        <v>61</v>
      </c>
      <c r="L33" s="20" t="s">
        <v>84</v>
      </c>
      <c r="M33" s="23" t="s">
        <v>89</v>
      </c>
      <c r="N33" s="20">
        <v>2</v>
      </c>
      <c r="O33" s="20">
        <v>1</v>
      </c>
      <c r="P33" s="18">
        <f t="shared" si="1"/>
        <v>2</v>
      </c>
    </row>
    <row r="34" spans="2:16" ht="12.75" x14ac:dyDescent="0.2">
      <c r="B34" s="42"/>
      <c r="C34" s="43"/>
      <c r="D34" s="42"/>
      <c r="E34" s="42"/>
      <c r="F34" s="42"/>
      <c r="G34" s="42"/>
      <c r="H34" s="42"/>
      <c r="I34" s="85"/>
      <c r="J34" s="85"/>
      <c r="K34" s="85"/>
      <c r="L34" s="85"/>
      <c r="M34" s="42"/>
      <c r="N34" s="44"/>
    </row>
    <row r="35" spans="2:16" ht="18.75" x14ac:dyDescent="0.2">
      <c r="B35" s="45" t="s">
        <v>90</v>
      </c>
      <c r="C35" s="43"/>
      <c r="D35" s="42"/>
      <c r="E35" s="42"/>
      <c r="F35" s="42"/>
      <c r="G35" s="42"/>
      <c r="H35" s="46"/>
      <c r="I35" s="1"/>
      <c r="J35" s="47" t="s">
        <v>91</v>
      </c>
      <c r="K35" s="48"/>
      <c r="L35" s="48"/>
      <c r="M35" s="42"/>
      <c r="N35" s="44"/>
    </row>
    <row r="36" spans="2:16" ht="12.75" x14ac:dyDescent="0.2">
      <c r="B36" s="42"/>
      <c r="C36" s="43"/>
      <c r="D36" s="42"/>
      <c r="E36" s="49"/>
      <c r="F36" s="42"/>
      <c r="G36" s="42"/>
      <c r="H36" s="49"/>
      <c r="I36" s="50"/>
      <c r="J36" s="50"/>
      <c r="K36" s="50"/>
      <c r="L36" s="50"/>
      <c r="M36" s="51"/>
      <c r="N36" s="44"/>
    </row>
    <row r="37" spans="2:16" ht="12.75" x14ac:dyDescent="0.2">
      <c r="B37" s="42"/>
      <c r="C37" s="43"/>
      <c r="D37" s="42"/>
      <c r="E37" s="52"/>
      <c r="F37" s="42"/>
      <c r="G37" s="42"/>
      <c r="H37" s="52"/>
      <c r="I37" s="53"/>
      <c r="J37" s="53"/>
      <c r="K37" s="53"/>
      <c r="L37" s="53"/>
      <c r="M37" s="42"/>
      <c r="N37" s="44"/>
    </row>
    <row r="38" spans="2:16" ht="12.75" x14ac:dyDescent="0.2">
      <c r="B38" s="42"/>
      <c r="C38" s="43"/>
      <c r="D38" s="42"/>
      <c r="E38" s="52"/>
      <c r="F38" s="42"/>
      <c r="G38" s="42"/>
      <c r="H38" s="52"/>
      <c r="I38" s="54"/>
      <c r="J38" s="54"/>
      <c r="K38" s="53"/>
      <c r="L38" s="54"/>
      <c r="M38" s="42"/>
      <c r="N38" s="44"/>
    </row>
    <row r="39" spans="2:16" ht="12.75" x14ac:dyDescent="0.2">
      <c r="B39" s="42"/>
      <c r="C39" s="43"/>
      <c r="D39" s="42"/>
      <c r="E39" s="52"/>
      <c r="F39" s="42"/>
      <c r="G39" s="42"/>
      <c r="H39" s="52"/>
      <c r="I39" s="54"/>
      <c r="J39" s="54"/>
      <c r="K39" s="54"/>
      <c r="L39" s="54"/>
      <c r="M39" s="42"/>
      <c r="N39" s="44"/>
    </row>
    <row r="40" spans="2:16" ht="12.75" x14ac:dyDescent="0.2">
      <c r="B40" s="42"/>
      <c r="C40" s="43"/>
      <c r="D40" s="42"/>
      <c r="E40" s="52"/>
      <c r="F40" s="42"/>
      <c r="G40" s="42"/>
      <c r="H40" s="52"/>
      <c r="I40" s="54"/>
      <c r="J40" s="54"/>
      <c r="K40" s="54"/>
      <c r="L40" s="54"/>
      <c r="M40" s="42"/>
      <c r="N40" s="44"/>
    </row>
    <row r="41" spans="2:16" ht="12.75" x14ac:dyDescent="0.2">
      <c r="B41" s="42"/>
      <c r="C41" s="43"/>
      <c r="D41" s="42"/>
      <c r="E41" s="52"/>
      <c r="F41" s="42"/>
      <c r="G41" s="42"/>
      <c r="H41" s="52"/>
      <c r="I41" s="54"/>
      <c r="J41" s="54"/>
      <c r="K41" s="54"/>
      <c r="L41" s="54"/>
      <c r="M41" s="42"/>
      <c r="N41" s="44"/>
    </row>
    <row r="42" spans="2:16" x14ac:dyDescent="0.25">
      <c r="B42" s="42"/>
      <c r="C42" s="43"/>
      <c r="D42" s="42"/>
      <c r="E42" s="55"/>
      <c r="F42" s="56"/>
      <c r="G42" s="56"/>
      <c r="H42" s="55"/>
      <c r="I42" s="56"/>
      <c r="J42" s="56"/>
      <c r="K42" s="56"/>
      <c r="L42" s="56"/>
      <c r="M42" s="56"/>
      <c r="N42" s="56"/>
    </row>
    <row r="43" spans="2:16" ht="12.75" x14ac:dyDescent="0.2">
      <c r="C43" s="8"/>
      <c r="E43" s="1"/>
      <c r="F43" s="1"/>
      <c r="G43" s="1"/>
      <c r="H43" s="1"/>
      <c r="I43" s="1"/>
      <c r="J43" s="1"/>
      <c r="M43" s="7"/>
      <c r="N43" s="1"/>
    </row>
    <row r="44" spans="2:16" x14ac:dyDescent="0.2">
      <c r="E44" s="1"/>
      <c r="F44" s="1"/>
      <c r="G44" s="1"/>
      <c r="H44" s="1"/>
      <c r="I44" s="1"/>
      <c r="J44" s="1"/>
      <c r="M44" s="7"/>
      <c r="N44" s="1"/>
    </row>
    <row r="45" spans="2:16" x14ac:dyDescent="0.2">
      <c r="E45" s="1"/>
      <c r="F45" s="1"/>
      <c r="G45" s="1"/>
      <c r="H45" s="1"/>
      <c r="I45" s="1"/>
      <c r="J45" s="1"/>
      <c r="M45" s="7"/>
      <c r="N45" s="1"/>
    </row>
    <row r="46" spans="2:16" x14ac:dyDescent="0.2">
      <c r="E46" s="1"/>
      <c r="F46" s="1"/>
      <c r="G46" s="1"/>
      <c r="H46" s="1"/>
      <c r="I46" s="1"/>
      <c r="J46" s="1"/>
      <c r="M46" s="7"/>
      <c r="N46" s="1"/>
    </row>
    <row r="47" spans="2:16" x14ac:dyDescent="0.2">
      <c r="E47" s="1"/>
      <c r="F47" s="1"/>
      <c r="G47" s="1"/>
      <c r="H47" s="1"/>
      <c r="I47" s="1"/>
      <c r="J47" s="1"/>
      <c r="M47" s="7"/>
      <c r="N47" s="1"/>
    </row>
    <row r="48" spans="2:16" x14ac:dyDescent="0.2">
      <c r="E48" s="1"/>
      <c r="F48" s="1"/>
      <c r="G48" s="1"/>
      <c r="H48" s="1"/>
      <c r="I48" s="1"/>
      <c r="J48" s="1"/>
      <c r="M48" s="7"/>
      <c r="N48" s="1"/>
    </row>
    <row r="49" spans="5:14" x14ac:dyDescent="0.2">
      <c r="E49" s="1"/>
      <c r="F49" s="1"/>
      <c r="G49" s="1"/>
      <c r="H49" s="1"/>
      <c r="I49" s="1"/>
      <c r="J49" s="1"/>
      <c r="M49" s="7"/>
      <c r="N49" s="1"/>
    </row>
    <row r="50" spans="5:14" x14ac:dyDescent="0.2">
      <c r="E50" s="1"/>
      <c r="F50" s="1"/>
      <c r="G50" s="1"/>
      <c r="H50" s="1"/>
      <c r="I50" s="1"/>
      <c r="J50" s="1"/>
      <c r="M50" s="7"/>
      <c r="N50" s="1"/>
    </row>
    <row r="51" spans="5:14" x14ac:dyDescent="0.2">
      <c r="E51" s="1"/>
      <c r="F51" s="1"/>
      <c r="G51" s="1"/>
      <c r="H51" s="1"/>
      <c r="I51" s="1"/>
      <c r="J51" s="1"/>
      <c r="M51" s="7"/>
      <c r="N51" s="1"/>
    </row>
  </sheetData>
  <mergeCells count="27">
    <mergeCell ref="C24:C32"/>
    <mergeCell ref="I34:L34"/>
    <mergeCell ref="N11:N12"/>
    <mergeCell ref="O11:O12"/>
    <mergeCell ref="P11:P12"/>
    <mergeCell ref="C13:C16"/>
    <mergeCell ref="C17:C21"/>
    <mergeCell ref="C22:C23"/>
    <mergeCell ref="H11:H12"/>
    <mergeCell ref="I11:I12"/>
    <mergeCell ref="J11:J12"/>
    <mergeCell ref="K11:K12"/>
    <mergeCell ref="L11:L12"/>
    <mergeCell ref="M11:M12"/>
    <mergeCell ref="G11:G12"/>
    <mergeCell ref="B11:B12"/>
    <mergeCell ref="C11:C12"/>
    <mergeCell ref="D11:D12"/>
    <mergeCell ref="E11:E12"/>
    <mergeCell ref="F11:F12"/>
    <mergeCell ref="C7:F7"/>
    <mergeCell ref="G7:P7"/>
    <mergeCell ref="C2:F5"/>
    <mergeCell ref="H2:M5"/>
    <mergeCell ref="N2:P2"/>
    <mergeCell ref="N3:P3"/>
    <mergeCell ref="N4:P5"/>
  </mergeCells>
  <pageMargins left="0.7" right="0.7" top="0.75" bottom="0.75" header="0.3" footer="0.3"/>
  <pageSetup scale="5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F11:F12"/>
  <sheetViews>
    <sheetView workbookViewId="0">
      <selection activeCell="F12" sqref="F12"/>
    </sheetView>
  </sheetViews>
  <sheetFormatPr baseColWidth="10" defaultRowHeight="15" x14ac:dyDescent="0.25"/>
  <sheetData>
    <row r="11" spans="6:6" x14ac:dyDescent="0.25">
      <c r="F11" s="58">
        <v>10000</v>
      </c>
    </row>
    <row r="12" spans="6:6" x14ac:dyDescent="0.25">
      <c r="F12" s="58">
        <f>+F11*40</f>
        <v>400000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Nestor Hugo Zapata Carmona</dc:creator>
  <cp:lastModifiedBy>Nestor Hugo Zapata Carmona</cp:lastModifiedBy>
  <cp:lastPrinted>2017-11-20T13:33:39Z</cp:lastPrinted>
  <dcterms:created xsi:type="dcterms:W3CDTF">2017-11-09T18:58:06Z</dcterms:created>
  <dcterms:modified xsi:type="dcterms:W3CDTF">2017-12-05T23:54:05Z</dcterms:modified>
</cp:coreProperties>
</file>