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1535"/>
  </bookViews>
  <sheets>
    <sheet name="MATRIZ DE RIESGOS" sheetId="1" r:id="rId1"/>
  </sheets>
  <definedNames>
    <definedName name="_xlnm._FilterDatabase" localSheetId="0" hidden="1">'MATRIZ DE RIESGOS'!$A$11:$M$37</definedName>
  </definedNames>
  <calcPr calcId="152511"/>
</workbook>
</file>

<file path=xl/calcChain.xml><?xml version="1.0" encoding="utf-8"?>
<calcChain xmlns="http://schemas.openxmlformats.org/spreadsheetml/2006/main">
  <c r="I42" i="1" l="1"/>
  <c r="I35" i="1" l="1"/>
  <c r="I19" i="1"/>
  <c r="I43" i="1" l="1"/>
  <c r="I44" i="1"/>
  <c r="I45" i="1"/>
  <c r="I46" i="1"/>
  <c r="I14" i="1"/>
  <c r="I15" i="1"/>
  <c r="I16" i="1"/>
  <c r="I17" i="1"/>
  <c r="I18" i="1"/>
  <c r="I20" i="1"/>
  <c r="I21" i="1"/>
  <c r="I22" i="1"/>
  <c r="I23" i="1"/>
  <c r="I24" i="1"/>
  <c r="I25" i="1"/>
  <c r="I26" i="1"/>
  <c r="I27" i="1"/>
  <c r="I28" i="1"/>
  <c r="I29" i="1"/>
  <c r="I30" i="1"/>
  <c r="I31" i="1"/>
  <c r="I32" i="1"/>
  <c r="I33" i="1"/>
  <c r="I34" i="1"/>
  <c r="I36" i="1"/>
  <c r="I37" i="1"/>
  <c r="I13" i="1"/>
</calcChain>
</file>

<file path=xl/sharedStrings.xml><?xml version="1.0" encoding="utf-8"?>
<sst xmlns="http://schemas.openxmlformats.org/spreadsheetml/2006/main" count="307" uniqueCount="134">
  <si>
    <t>MATRIZ DE RIESGOS - PROCESOS DE CONTRATACIÓN ESU</t>
  </si>
  <si>
    <t>Objeto del Proceso de Contratación:</t>
  </si>
  <si>
    <t>RIESGOS GENERALES</t>
  </si>
  <si>
    <t>N°</t>
  </si>
  <si>
    <t>Etapa</t>
  </si>
  <si>
    <t>Fuente</t>
  </si>
  <si>
    <t>Riesgo</t>
  </si>
  <si>
    <t>Aplicable a</t>
  </si>
  <si>
    <t>Tipo</t>
  </si>
  <si>
    <t>Probabilidad</t>
  </si>
  <si>
    <t>Impacto</t>
  </si>
  <si>
    <t>Valoración</t>
  </si>
  <si>
    <t>Categoría</t>
  </si>
  <si>
    <t>Asignación</t>
  </si>
  <si>
    <t>Tratamiento</t>
  </si>
  <si>
    <t>Controles</t>
  </si>
  <si>
    <t>Planeación</t>
  </si>
  <si>
    <t>Externa</t>
  </si>
  <si>
    <t>SPO</t>
  </si>
  <si>
    <t>Operacional</t>
  </si>
  <si>
    <t>ESU</t>
  </si>
  <si>
    <t>Reducir el riesgo</t>
  </si>
  <si>
    <t>Interno</t>
  </si>
  <si>
    <t>Especificaciones solicitadas por fuera del alcance de los interesados a presentarse</t>
  </si>
  <si>
    <t xml:space="preserve">Operacional </t>
  </si>
  <si>
    <t>Falta de conocimiento o interés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</si>
  <si>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</si>
  <si>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</si>
  <si>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Referenciamiento de precios por parte de los proveedores por encima de los precios del mercado</t>
  </si>
  <si>
    <t>Selección</t>
  </si>
  <si>
    <t>Inadecuada evaluación de las propuestas de los potenciales contratistas</t>
  </si>
  <si>
    <t>Terminación del proceso por carencia de proponentes</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</si>
  <si>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</si>
  <si>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</si>
  <si>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Interna</t>
  </si>
  <si>
    <t>Generar acciones permitiendo el favorecimiento de proveedores</t>
  </si>
  <si>
    <t>Externo</t>
  </si>
  <si>
    <t>Retrasos en los tiempos estipulados para la adjudicación del contrato</t>
  </si>
  <si>
    <t>Operacional/ Financiero</t>
  </si>
  <si>
    <t>Falsificación  de  documentos por parte del oferente</t>
  </si>
  <si>
    <t>ESU
Contratista</t>
  </si>
  <si>
    <t>Contratación</t>
  </si>
  <si>
    <t>Inadecuada formulación del documento contractual</t>
  </si>
  <si>
    <t>Interno
Externo</t>
  </si>
  <si>
    <t>Indebida exoneración de expedición de pólizas o constitución inadecuada o tardía de las garantías contractuales exigidas</t>
  </si>
  <si>
    <t>No consecución de la suscripción del contrato por parte del oferente elegible</t>
  </si>
  <si>
    <t>Contratista</t>
  </si>
  <si>
    <t xml:space="preserve">1. Solicitud de garantía de seriedad de la oferta en los pliegos de condiciones.
2. Revisión y verificación por las partes de las cláusulas contractuales.
</t>
  </si>
  <si>
    <t>Incumplimiento de la publicación del contrato</t>
  </si>
  <si>
    <t>Ejecución</t>
  </si>
  <si>
    <t>Incumplimiento de las obligaciones contractuales por parte del contratista</t>
  </si>
  <si>
    <t>Configuración de circunstancias externas que impiden el cumplimiento de las obligaciones contractuales</t>
  </si>
  <si>
    <t>Regulatorio / Económico/ Natural</t>
  </si>
  <si>
    <t>1. Seguimiento y control por parte del supervisor de la ESU
2. Comunicación constante entre el supervisor y el cliente y entre el supervisor y el proveedor
3. Definición precisa de las circunstancias que no constituirán fuerza mayor o caso fortuito</t>
  </si>
  <si>
    <t>Regulatorio / Económico</t>
  </si>
  <si>
    <t>Demoras en la ejecución del contrato por ajustes requeridos por parte del cliente</t>
  </si>
  <si>
    <t>Liquidación</t>
  </si>
  <si>
    <t>No concurrencia del contratista para suscribir el documento de liquidación</t>
  </si>
  <si>
    <t>1. Documentación del trámite para la suscripción de la liquidación
2. Liquidación unilateral</t>
  </si>
  <si>
    <t>Interna /Externa</t>
  </si>
  <si>
    <t>Disparidad en el cruce de cuentas y obligaciones pendientes  al momento de la liquidación</t>
  </si>
  <si>
    <t>1. Seguimiento y control por parte del supervisor de la ESU
2. Gestión documental adecuada
3. Disposición de cláusulas claras en el documento contractual</t>
  </si>
  <si>
    <t>RIESGOS ESPECÍFICOS</t>
  </si>
  <si>
    <t xml:space="preserve">Operacional
</t>
  </si>
  <si>
    <t>Regulatorio
Operacional</t>
  </si>
  <si>
    <t>Los efectos favorables o desfavorables derivados de las variaciones en los precios del mercado de los materiales, los insumos, mano de obra, y todo lo
concerniente al objeto de este proceso</t>
  </si>
  <si>
    <t>MATRIZ DE RIESGOS</t>
  </si>
  <si>
    <t>IMPACTO</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</si>
  <si>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</si>
  <si>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</si>
  <si>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</si>
  <si>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</si>
  <si>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PROBABILIDAD</t>
  </si>
  <si>
    <t>1- Insignificante</t>
  </si>
  <si>
    <t>2- Menor</t>
  </si>
  <si>
    <t>3- Moderado</t>
  </si>
  <si>
    <t>4- Mayor</t>
  </si>
  <si>
    <t>5- Catastrófico</t>
  </si>
  <si>
    <t>Puede ocurrir excepcionalmente</t>
  </si>
  <si>
    <t>1 - Raro</t>
  </si>
  <si>
    <t>Puede ocurrir ocasionalmente</t>
  </si>
  <si>
    <t>2 -  Improbable</t>
  </si>
  <si>
    <t>Puede ocurrir en cualquier momento futuro</t>
  </si>
  <si>
    <t>3 - Posible</t>
  </si>
  <si>
    <t>Probablemente va a ocurrir</t>
  </si>
  <si>
    <t>4 - Probable</t>
  </si>
  <si>
    <t>Ocurre en la mayoría de circunstancias</t>
  </si>
  <si>
    <t>5 - Casi seguro</t>
  </si>
  <si>
    <t>Poca claridad en el contrato interadministrativo en cuanto a las especificaciones técnicas de los vehículos requeridos</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</si>
  <si>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</si>
  <si>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Retrasos en la legalización del contrato, pólizas y Acta de Inicio que afecta la inicio de la ejecución contractual</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</si>
  <si>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</si>
  <si>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mediante las garantía contractuales establecidas en el contrato</t>
  </si>
  <si>
    <t>Tiempo de ejecución ajustado al plazo del contrato interadministrativo</t>
  </si>
  <si>
    <t>Obstruye la ejecución del contrato de manera intrascendente</t>
  </si>
  <si>
    <t>1. Validación de especificaciones con referenciamiento de precios  previa la firma del contrato interadministrativo
2. Verificación de la necesidad de cliente por parte de la subgerencia de ventas y mercadeo y la subgerencia de servicios</t>
  </si>
  <si>
    <t>1. Publicación en el portal de contratación de la ESU integrado al portal de Colombia compra eficiente.
2. Realización de referenciamiento de mercado
3. Notificación de la publicación del proceso mediante correo electrónico</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</si>
  <si>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elacuerdo 077 de 2017 conforme a la modalidad de contratación.
5. Requisitos establecidos por el dueño de los recursos.</t>
  </si>
  <si>
    <t>1. Claridad en las especificaciones solicitadas en los pliegos de condiciones o estudios previos
2. Verificación y validación con la Secretaría General y compañías aseguradoras.
3.Cumplimiento de normatividad Colombiana y de conformidad con el acuerdo 055 de 2014, modificado por el acuerdo 077 de 2017 de la ESU.</t>
  </si>
  <si>
    <t xml:space="preserve">Fluctuaciones drásticas en los cambios de divisa no previstas </t>
  </si>
  <si>
    <t>Zona de riesgo moderada</t>
  </si>
  <si>
    <t>Zona de riesgo baja</t>
  </si>
  <si>
    <t>Zona de riesgo alta</t>
  </si>
  <si>
    <t>Zona de riesgo extrema</t>
  </si>
  <si>
    <t>Asumir el riesgo</t>
  </si>
  <si>
    <t>Precios artificialmente bajos</t>
  </si>
  <si>
    <t>Competencia del supervisor del contrato para la verificación de la calidad del bien o producto</t>
  </si>
  <si>
    <t>Aceptar el riesgo</t>
  </si>
  <si>
    <t>COMPRAVENTA DE ELEMENTOS DE DOTACIÓN Y PROTECCIÓN PARA ORGANISMOS DE SEGURIDAD CON ASIENTO EN LA CIUDAD DE MEDELLÍN</t>
  </si>
  <si>
    <t>1. Referenciamiento de precios verificando disponibilidad en el mercado del producto requerido, precios, tiempos de entrega. 
2. Revisión y validación de las variables  jurídicas, financieras y técnicas por parte de las áreas correspondientes de la ESU
3.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</si>
  <si>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Aplicabilidad del acuerdo 055 de 2014, modificado por el acuerdo 077 de 2017.</t>
  </si>
  <si>
    <t>1. Solicitud mínimamente dos cotizaciones durante la etapa de referenciamiento de precios indicando las variables generales de contratación que impacte en los costos.
2. Validar con el cliente el presupuesto asignado de acuerdo a su estudio de mercado.</t>
  </si>
  <si>
    <t>Presentación de propuestas con especificaciones técnicas alternas de los chalecos blindados requeridos</t>
  </si>
  <si>
    <t>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t>
  </si>
  <si>
    <t>4,8,11,13,20,23</t>
  </si>
  <si>
    <t>3,9,14,24</t>
  </si>
  <si>
    <t>10,12,15,25</t>
  </si>
  <si>
    <t>5,7,18,19,22,27,30</t>
  </si>
  <si>
    <t>1. Asignaciónde presupuesto por parte del cliente.
2. Realización de referenciamiento de precios.
3. Establecimiento de características técnicas uniformes en los pliegos de condiciones de acuerdo a las allegadas por el cliente.
4. Respuesta a observaciones generadas en los pliegos de condiciones.
5. Evaluación de propuestas  por parte del comité evaluador con el apoyo respectivo de las demas áreas</t>
  </si>
  <si>
    <t>1. Generación de acta de apertura registrando la información relevante de las propuesta allegadas en compañia de áreas de apoyo de la entidad.
2. Revisión de las propuestas por parte del área misional y de las áreas de apoyo.
2. Aprobación  por parte del Comité de Gerencia.
3. Cumplimiento de los principios al acuerdo 055 de 2014, modificado por el acuerdo 077 de 2017 en su artículo 4. Procedimientos de la entidad para la modalidad de contratación.</t>
  </si>
  <si>
    <t xml:space="preserve">1. Estricto cumplimiento a los pliegos de condiciones y/o Manual de Contratación de la ESU.
2. Verificación y validación de la propuestas recibidas por parte del comité evaluador y con el apoyo de las áreas correspondientes
3. Realizar las aclaraciones que hayan lugar con los oferentes.
4.Procedimiento acorde al acuerdo 055 de 2014, modifcado por el acuerdo 077 de 2017.
</t>
  </si>
  <si>
    <t>1. Validación y verificación de condiciones en la etapa de planeación 
2. Respuesta oportuna a las inquietudes presentadas por los proponentes durante la publicación de los pliegos de condiciones.
3. Realización de referenciamiento de mercado.
4. Respuesta a observaciones a los pliegos de condiciones y realización de ajustes en caso de requerirse mediante adenda.</t>
  </si>
  <si>
    <t>1. Seguimiento estricto al cronograma de actividades de la respectiva solicitud.
2. Respuesta oportuna a las inquietudes presentadas por los proponentes.
3. Acompañamiento por  parte de la Unidad Estrátegica Jurídical de la ESU en e proceso de evaluación.
4. Aprobación por parte del comité de gerencia al informe de evaluación</t>
  </si>
  <si>
    <t>1. Elaboración clara y coherente del documento contractual de conformidad con las especificaciones solicitadas en los pliegos de condiciones y la propuesta presentada por el contratista y acorde a las clásuales establecidas por la Unidad de Gestión Jurídica.
2. Verificación y validación de la Unidad de Gestión Jurídica y las áreas de apoyo que así lo ameriten.
3. Aplicabilidad del acuerdo 055 de 2014, modificado por el acuerdo 077 de 2017 por el cual se reglamenta el manual de contratación.
4. Uso de recomendaciones del comite de gerencia en caso de haberlas</t>
  </si>
  <si>
    <t>1. Cumplimiento de cronograma de actividades precontractuales.
2.  Seguimiento en cada actividad precontractual por parte del profesional delegado para surtir el proceso de contratación
3. Apoyo por parte de la Unidad de Gestión Jurídica en la formulación de las condiciones contractuales y todos los actos derivadas de las mismas</t>
  </si>
  <si>
    <t>1. Consideraciones por parte del contratista como plan alterno en caso de presentarse cambios drásticos en  la tasa de cambio para los elementos que aplique.
2. Reportes oportunos por parte del contratista en caso de generarse modificación que afecte al proceso de ejecución.
3.Inventarios del contratista sobre los materiales para realizar la fabricación del bien a requerir</t>
  </si>
  <si>
    <t>1. Seguimiento continuo a la ejecución del contrato por parte del supervisor teniendo en cuenta el cronograma de actividades.
2. Comunicación oportuna de las novedades surgidas a las partes.
3. Verificación de los requerimientos adicionales por parte de las áreas de apoyo para incluir en el contrato
4. Revisión de la aplicabilidad para los ajustes adicionales del cliente en caso de requerilos por parte de las áreas que corresponda dentro de la entidad.</t>
  </si>
  <si>
    <t>1. Verificación del manual de funciones del supervisor.
2. Designación formal de la supervisión una vez realizada la contratación.
3.Llevar acabo el desempeño de las actividades de la ejecución conforme al manual de funciones.
4. Apoyo constante por parte de la áreas de apoyo de la organización.
5.En caso de requerirse, generar apoyo técnico por parte del cliente o de terceros.
6. Realizar seguimiento al cronograma de actividades que debe presentar el contratista. 
7. Experiencia dentro de la entidad de los diferentes supervisores que tiene esta.</t>
  </si>
  <si>
    <t>Limitados oferentes de conformidad con las especificaciones y condiciones del bien a requerir por parte del cliente.</t>
  </si>
  <si>
    <t xml:space="preserve">1. Verificación del mercado mediante referenciamiento de precios.
2. Recomendaciones al cliente sobre especificaciones y condiciones a requerir en el contrato interadministrativo.
</t>
  </si>
  <si>
    <t>1. Validación y verificación de especificaciones requeridas por el cliente con el referenciamiento de precios.
2.  Solicitud de aclaraciones  que den lugar frente a las especificaciones técncias allegadas a los proponentes.
3. Validación con agentes externos las especificaciones allegadas (si aplica)
4. Verifiación  de cumplimiento a las normas establecidas por el usuario final para el bien adquirir mediante certificados en los pliegos de condiciones.</t>
  </si>
  <si>
    <t>Demora en la entrega del bien por la aprobación de la pruebas requreridas con por el usuario final y la aceptación en el cumplimiento de los requisitos específicos y generales de la norma establecidas para tal fin</t>
  </si>
  <si>
    <t>1.  Seguimiento del cronograma de actividades requerido en los pliegos de condiciones
2. Coordinar oportunamente la pruebas con el usuario final y los parámetros de la misma.
3. Acordar en la ejecución del contrato las alternativas que puedan conslidarse para que la pruebas no afecten los tiempos de entrega.</t>
  </si>
  <si>
    <t xml:space="preserve">1. Revisión de la ecuación contractual
2. Identificación del tipo de novedades generadas dentro de la ejecución contractual indicando el origen de la mismas.
3.  Monitoreo por parte del contratista de las condiciones de mercado a nivel nacional, departamental y regional que afecten el cumplimiento del objeto contractual y reportarlas a la ESU en caso que aplique.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</si>
</sst>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b/>
      <sz val="12"/>
      <color theme="1"/>
      <name val="Calibri"/>
      <family val="2"/>
      <scheme val="minor"/>
    </font>
    <font>
      <b/>
      <sz val="12"/>
      <name val="Calibri"/>
      <family val="2"/>
      <scheme val="minor"/>
    </font>
    <font>
      <sz val="8.5"/>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0000"/>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1" fillId="0" borderId="0" applyFont="0" applyFill="0" applyBorder="0" applyAlignment="0" applyProtection="0"/>
  </cellStyleXfs>
  <cellXfs count="115">
    <xf numFmtId="0" fontId="0" fillId="0" borderId="0" xfId="0"/>
    <xf numFmtId="0" fontId="0" fillId="0" borderId="0" xfId="0"/>
    <xf numFmtId="0" fontId="4" fillId="0" borderId="0" xfId="0" applyFont="1"/>
    <xf numFmtId="0" fontId="4" fillId="0" borderId="2"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0" xfId="0" applyFont="1" applyAlignment="1">
      <alignment vertical="center"/>
    </xf>
    <xf numFmtId="0" fontId="4" fillId="0" borderId="0" xfId="0" applyFont="1" applyAlignment="1">
      <alignment horizontal="center" vertical="center"/>
    </xf>
    <xf numFmtId="0" fontId="4" fillId="0" borderId="11" xfId="0" applyFont="1" applyBorder="1" applyAlignment="1">
      <alignment vertical="center" wrapText="1"/>
    </xf>
    <xf numFmtId="0" fontId="4" fillId="0" borderId="5" xfId="0" applyFont="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5" fillId="0" borderId="0" xfId="0" applyFont="1"/>
    <xf numFmtId="0" fontId="4"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2" fillId="0" borderId="0" xfId="0" applyFont="1"/>
    <xf numFmtId="0" fontId="3" fillId="0" borderId="0" xfId="0" applyFont="1"/>
    <xf numFmtId="0" fontId="4" fillId="0" borderId="0" xfId="0" applyFont="1" applyBorder="1"/>
    <xf numFmtId="0" fontId="4" fillId="0" borderId="0" xfId="0" applyFont="1" applyBorder="1" applyAlignment="1">
      <alignment horizontal="center" vertical="center"/>
    </xf>
    <xf numFmtId="0" fontId="4" fillId="0" borderId="0" xfId="0" applyFont="1" applyBorder="1" applyAlignment="1">
      <alignment vertical="center" wrapText="1"/>
    </xf>
    <xf numFmtId="0" fontId="4" fillId="0" borderId="0" xfId="0" applyFont="1" applyFill="1" applyBorder="1" applyAlignment="1">
      <alignment horizontal="center" vertical="center"/>
    </xf>
    <xf numFmtId="49" fontId="4" fillId="0" borderId="0" xfId="0" applyNumberFormat="1" applyFont="1" applyFill="1" applyBorder="1" applyAlignment="1">
      <alignment horizontal="center" vertical="center" wrapText="1"/>
    </xf>
    <xf numFmtId="0" fontId="3" fillId="3" borderId="1" xfId="0" applyFont="1" applyFill="1" applyBorder="1" applyAlignment="1">
      <alignment horizontal="left" vertical="center"/>
    </xf>
    <xf numFmtId="0" fontId="9" fillId="0" borderId="0" xfId="0" applyFont="1"/>
    <xf numFmtId="0" fontId="7" fillId="0" borderId="0" xfId="0" applyFont="1" applyFill="1" applyBorder="1" applyAlignment="1">
      <alignment horizontal="center" vertical="center"/>
    </xf>
    <xf numFmtId="0" fontId="0" fillId="0" borderId="0" xfId="0" applyFont="1" applyBorder="1"/>
    <xf numFmtId="0" fontId="4" fillId="6" borderId="1" xfId="1" applyNumberFormat="1" applyFont="1" applyFill="1" applyBorder="1" applyAlignment="1">
      <alignment horizontal="center" vertical="center"/>
    </xf>
    <xf numFmtId="0" fontId="4" fillId="5" borderId="1" xfId="1" applyNumberFormat="1" applyFont="1" applyFill="1" applyBorder="1" applyAlignment="1">
      <alignment horizontal="center" vertical="center"/>
    </xf>
    <xf numFmtId="0" fontId="4" fillId="4" borderId="1" xfId="1" applyNumberFormat="1" applyFont="1" applyFill="1" applyBorder="1" applyAlignment="1">
      <alignment horizontal="center" vertical="center"/>
    </xf>
    <xf numFmtId="0" fontId="3"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4" fillId="6" borderId="1" xfId="1" applyNumberFormat="1" applyFont="1" applyFill="1" applyBorder="1" applyAlignment="1">
      <alignment horizontal="center" vertical="center" wrapText="1"/>
    </xf>
    <xf numFmtId="0" fontId="4" fillId="5" borderId="1" xfId="1" applyNumberFormat="1" applyFont="1" applyFill="1" applyBorder="1" applyAlignment="1">
      <alignment horizontal="center" vertical="center" wrapText="1"/>
    </xf>
    <xf numFmtId="0" fontId="4" fillId="4" borderId="1" xfId="1" applyNumberFormat="1" applyFont="1" applyFill="1" applyBorder="1" applyAlignment="1">
      <alignment horizontal="center" vertical="center" wrapText="1"/>
    </xf>
    <xf numFmtId="0" fontId="10" fillId="8" borderId="1" xfId="0" applyFont="1" applyFill="1" applyBorder="1" applyAlignment="1">
      <alignment horizontal="center" vertical="center" wrapText="1"/>
    </xf>
    <xf numFmtId="0" fontId="2" fillId="0" borderId="0" xfId="0" applyFont="1" applyAlignment="1">
      <alignment horizontal="center" vertical="center"/>
    </xf>
    <xf numFmtId="0" fontId="4" fillId="0" borderId="0" xfId="0" applyFont="1" applyBorder="1" applyAlignment="1">
      <alignment horizontal="center"/>
    </xf>
    <xf numFmtId="0" fontId="4" fillId="0" borderId="0" xfId="0" applyFont="1" applyBorder="1" applyAlignment="1">
      <alignment vertical="center"/>
    </xf>
    <xf numFmtId="0" fontId="4" fillId="0" borderId="1" xfId="1" applyNumberFormat="1"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1" applyNumberFormat="1" applyFont="1" applyFill="1" applyBorder="1" applyAlignment="1">
      <alignment horizontal="center" vertical="center"/>
    </xf>
    <xf numFmtId="0" fontId="3" fillId="0" borderId="0" xfId="0" applyFont="1" applyBorder="1" applyAlignment="1">
      <alignment horizontal="center" vertical="center"/>
    </xf>
    <xf numFmtId="0" fontId="2" fillId="8" borderId="0" xfId="0" applyFont="1" applyFill="1" applyBorder="1" applyAlignment="1">
      <alignment horizontal="center" vertical="center" textRotation="90"/>
    </xf>
    <xf numFmtId="0" fontId="9" fillId="0" borderId="0" xfId="0" applyFont="1" applyAlignment="1">
      <alignment vertical="center"/>
    </xf>
    <xf numFmtId="0" fontId="2" fillId="0" borderId="1" xfId="0" applyFont="1" applyBorder="1" applyAlignment="1">
      <alignment horizontal="center" vertical="center" textRotation="90"/>
    </xf>
    <xf numFmtId="0" fontId="3" fillId="0" borderId="1" xfId="0" applyFont="1" applyFill="1" applyBorder="1" applyAlignment="1">
      <alignment horizontal="center" vertical="center" wrapText="1"/>
    </xf>
    <xf numFmtId="0" fontId="2" fillId="0" borderId="8" xfId="0" applyFont="1" applyBorder="1" applyAlignment="1">
      <alignment vertical="center" textRotation="90"/>
    </xf>
    <xf numFmtId="0" fontId="2" fillId="10" borderId="1" xfId="0" applyFont="1" applyFill="1" applyBorder="1" applyAlignment="1">
      <alignment horizontal="center" vertical="center" textRotation="90"/>
    </xf>
    <xf numFmtId="0" fontId="4" fillId="10" borderId="1" xfId="0" applyFont="1" applyFill="1" applyBorder="1" applyAlignment="1">
      <alignment horizontal="center" vertical="center"/>
    </xf>
    <xf numFmtId="0" fontId="4" fillId="10" borderId="1" xfId="0" applyFont="1" applyFill="1" applyBorder="1" applyAlignment="1">
      <alignment vertical="center" wrapText="1"/>
    </xf>
    <xf numFmtId="0" fontId="4" fillId="10" borderId="1" xfId="0" applyFont="1" applyFill="1" applyBorder="1" applyAlignment="1">
      <alignment horizontal="center" vertical="center" wrapText="1"/>
    </xf>
    <xf numFmtId="0" fontId="8" fillId="0" borderId="0" xfId="0" applyFont="1" applyBorder="1"/>
    <xf numFmtId="0" fontId="4" fillId="11" borderId="1" xfId="1" applyNumberFormat="1" applyFont="1" applyFill="1" applyBorder="1" applyAlignment="1">
      <alignment horizontal="center" vertical="center" wrapText="1"/>
    </xf>
    <xf numFmtId="0" fontId="4" fillId="11" borderId="1" xfId="1" applyNumberFormat="1" applyFont="1" applyFill="1" applyBorder="1" applyAlignment="1">
      <alignment horizontal="center" vertical="center"/>
    </xf>
    <xf numFmtId="0" fontId="4" fillId="10" borderId="5" xfId="0" applyFont="1" applyFill="1" applyBorder="1" applyAlignment="1">
      <alignment horizontal="center" vertical="center" wrapText="1"/>
    </xf>
    <xf numFmtId="0" fontId="3" fillId="10" borderId="1" xfId="0" applyFont="1" applyFill="1" applyBorder="1" applyAlignment="1">
      <alignment horizontal="center" vertical="center"/>
    </xf>
    <xf numFmtId="49" fontId="4" fillId="10" borderId="1" xfId="0" applyNumberFormat="1" applyFont="1" applyFill="1" applyBorder="1" applyAlignment="1">
      <alignment horizontal="center" vertical="center" wrapText="1"/>
    </xf>
    <xf numFmtId="0" fontId="4" fillId="10" borderId="1" xfId="1" applyNumberFormat="1" applyFont="1" applyFill="1" applyBorder="1" applyAlignment="1">
      <alignment horizontal="center" vertical="center" wrapText="1"/>
    </xf>
    <xf numFmtId="0" fontId="0" fillId="10" borderId="0" xfId="0" applyFill="1"/>
    <xf numFmtId="0" fontId="2" fillId="0" borderId="8" xfId="0" applyFont="1" applyBorder="1" applyAlignment="1">
      <alignment horizontal="center" vertical="center" textRotation="90"/>
    </xf>
    <xf numFmtId="0" fontId="2" fillId="0" borderId="10" xfId="0" applyFont="1" applyBorder="1" applyAlignment="1">
      <alignment horizontal="center" vertical="center" textRotation="90"/>
    </xf>
    <xf numFmtId="0" fontId="3" fillId="7" borderId="8" xfId="0" applyFont="1" applyFill="1" applyBorder="1" applyAlignment="1">
      <alignment horizontal="center" vertical="center"/>
    </xf>
    <xf numFmtId="0" fontId="3" fillId="7" borderId="9" xfId="0" applyFont="1" applyFill="1" applyBorder="1" applyAlignment="1">
      <alignment horizontal="center" vertical="center"/>
    </xf>
    <xf numFmtId="0" fontId="2" fillId="10" borderId="13" xfId="0" applyFont="1" applyFill="1" applyBorder="1"/>
    <xf numFmtId="0" fontId="2" fillId="10" borderId="11" xfId="0" applyFont="1" applyFill="1" applyBorder="1"/>
    <xf numFmtId="0" fontId="0" fillId="10" borderId="15" xfId="0" applyFont="1" applyFill="1" applyBorder="1" applyAlignment="1">
      <alignment horizontal="left"/>
    </xf>
    <xf numFmtId="0" fontId="0" fillId="10" borderId="16" xfId="0" applyFont="1" applyFill="1" applyBorder="1" applyAlignment="1">
      <alignment horizontal="left"/>
    </xf>
    <xf numFmtId="0" fontId="2" fillId="10" borderId="15" xfId="0" applyFont="1" applyFill="1" applyBorder="1" applyAlignment="1">
      <alignment horizontal="left"/>
    </xf>
    <xf numFmtId="0" fontId="2" fillId="10" borderId="16" xfId="0" applyFont="1" applyFill="1" applyBorder="1" applyAlignment="1">
      <alignment horizontal="left"/>
    </xf>
    <xf numFmtId="0" fontId="5" fillId="0" borderId="3"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10" borderId="6" xfId="0" applyFont="1" applyFill="1" applyBorder="1" applyAlignment="1">
      <alignment horizontal="left"/>
    </xf>
    <xf numFmtId="0" fontId="0" fillId="10" borderId="7" xfId="0" applyFont="1" applyFill="1" applyBorder="1" applyAlignment="1">
      <alignment horizontal="left"/>
    </xf>
    <xf numFmtId="0" fontId="2" fillId="8" borderId="8" xfId="0" applyFont="1" applyFill="1" applyBorder="1" applyAlignment="1">
      <alignment horizontal="center" vertical="center" textRotation="90"/>
    </xf>
    <xf numFmtId="0" fontId="2" fillId="8" borderId="10" xfId="0" applyFont="1" applyFill="1" applyBorder="1" applyAlignment="1">
      <alignment horizontal="center" vertical="center" textRotation="90"/>
    </xf>
    <xf numFmtId="0" fontId="4" fillId="0" borderId="13" xfId="0" applyFont="1" applyBorder="1" applyAlignment="1">
      <alignment horizontal="center"/>
    </xf>
    <xf numFmtId="0" fontId="4" fillId="0" borderId="14" xfId="0" applyFont="1" applyBorder="1" applyAlignment="1">
      <alignment horizontal="center"/>
    </xf>
    <xf numFmtId="0" fontId="4" fillId="0" borderId="11" xfId="0" applyFont="1" applyBorder="1" applyAlignment="1">
      <alignment horizontal="center"/>
    </xf>
    <xf numFmtId="0" fontId="4" fillId="0" borderId="15" xfId="0" applyFont="1" applyBorder="1" applyAlignment="1">
      <alignment horizontal="center"/>
    </xf>
    <xf numFmtId="0" fontId="4" fillId="0" borderId="0" xfId="0" applyFont="1" applyBorder="1" applyAlignment="1">
      <alignment horizontal="center"/>
    </xf>
    <xf numFmtId="0" fontId="4" fillId="0" borderId="16" xfId="0" applyFont="1" applyBorder="1" applyAlignment="1">
      <alignment horizontal="center"/>
    </xf>
    <xf numFmtId="0" fontId="4" fillId="0" borderId="6" xfId="0" applyFont="1" applyBorder="1" applyAlignment="1">
      <alignment horizontal="center"/>
    </xf>
    <xf numFmtId="0" fontId="4" fillId="0" borderId="4" xfId="0" applyFont="1" applyBorder="1" applyAlignment="1">
      <alignment horizontal="center"/>
    </xf>
    <xf numFmtId="0" fontId="4" fillId="0" borderId="7" xfId="0" applyFont="1" applyBorder="1" applyAlignment="1">
      <alignment horizont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1" xfId="0" applyFont="1" applyBorder="1" applyAlignment="1">
      <alignment horizontal="center" vertical="center"/>
    </xf>
    <xf numFmtId="0" fontId="8" fillId="0" borderId="15" xfId="0" applyFont="1" applyBorder="1" applyAlignment="1">
      <alignment horizontal="center" vertical="center"/>
    </xf>
    <xf numFmtId="0" fontId="8" fillId="0" borderId="0" xfId="0" applyFont="1" applyBorder="1" applyAlignment="1">
      <alignment horizontal="center" vertical="center"/>
    </xf>
    <xf numFmtId="0" fontId="8" fillId="0" borderId="16" xfId="0" applyFont="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2" xfId="0" applyFont="1" applyFill="1" applyBorder="1" applyAlignment="1">
      <alignment horizontal="center" vertical="center"/>
    </xf>
    <xf numFmtId="0" fontId="2" fillId="8" borderId="1" xfId="0" applyFont="1" applyFill="1" applyBorder="1" applyAlignment="1">
      <alignment horizontal="center" vertical="center" textRotation="90"/>
    </xf>
    <xf numFmtId="0" fontId="2" fillId="0" borderId="9" xfId="0" applyFont="1" applyBorder="1" applyAlignment="1">
      <alignment horizontal="center" vertical="center" textRotation="90"/>
    </xf>
    <xf numFmtId="0" fontId="2" fillId="9" borderId="8" xfId="0" applyFont="1" applyFill="1" applyBorder="1" applyAlignment="1">
      <alignment horizontal="center" vertical="center" textRotation="90"/>
    </xf>
    <xf numFmtId="0" fontId="2" fillId="9" borderId="10" xfId="0" applyFont="1" applyFill="1" applyBorder="1" applyAlignment="1">
      <alignment horizontal="center" vertical="center" textRotation="90"/>
    </xf>
    <xf numFmtId="0" fontId="2" fillId="9" borderId="9" xfId="0" applyFont="1" applyFill="1" applyBorder="1" applyAlignment="1">
      <alignment horizontal="center" vertical="center" textRotation="90"/>
    </xf>
    <xf numFmtId="0" fontId="2" fillId="8" borderId="9" xfId="0" applyFont="1" applyFill="1" applyBorder="1" applyAlignment="1">
      <alignment horizontal="center" vertical="center" textRotation="90"/>
    </xf>
  </cellXfs>
  <cellStyles count="2">
    <cellStyle name="Millares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333375</xdr:colOff>
      <xdr:row>1</xdr:row>
      <xdr:rowOff>19050</xdr:rowOff>
    </xdr:from>
    <xdr:to>
      <xdr:col>3</xdr:col>
      <xdr:colOff>674662</xdr:colOff>
      <xdr:row>4</xdr:row>
      <xdr:rowOff>134666</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5375" y="209550"/>
          <a:ext cx="1236637" cy="6871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66"/>
  <sheetViews>
    <sheetView showGridLines="0" tabSelected="1" workbookViewId="0">
      <selection activeCell="I54" sqref="I54"/>
    </sheetView>
  </sheetViews>
  <sheetFormatPr baseColWidth="10" defaultRowHeight="15" x14ac:dyDescent="0.25"/>
  <cols>
    <col min="1" max="1" width="4.7109375" customWidth="1"/>
    <col min="2" max="2" width="5.85546875" bestFit="1" customWidth="1"/>
    <col min="3" max="3" width="7.5703125" bestFit="1" customWidth="1"/>
    <col min="4" max="4" width="21.7109375" customWidth="1"/>
    <col min="13" max="13" width="30.7109375" customWidth="1"/>
  </cols>
  <sheetData>
    <row r="2" spans="1:21" x14ac:dyDescent="0.25">
      <c r="A2" s="1"/>
      <c r="B2" s="80"/>
      <c r="C2" s="81"/>
      <c r="D2" s="82"/>
      <c r="E2" s="89" t="s">
        <v>0</v>
      </c>
      <c r="F2" s="90"/>
      <c r="G2" s="90"/>
      <c r="H2" s="90"/>
      <c r="I2" s="90"/>
      <c r="J2" s="90"/>
      <c r="K2" s="91"/>
      <c r="L2" s="67"/>
      <c r="M2" s="68"/>
      <c r="N2" s="1"/>
      <c r="O2" s="1"/>
      <c r="P2" s="1"/>
      <c r="Q2" s="1"/>
      <c r="R2" s="1"/>
      <c r="S2" s="1"/>
      <c r="T2" s="1"/>
      <c r="U2" s="1"/>
    </row>
    <row r="3" spans="1:21" x14ac:dyDescent="0.25">
      <c r="A3" s="1"/>
      <c r="B3" s="83"/>
      <c r="C3" s="84"/>
      <c r="D3" s="85"/>
      <c r="E3" s="92"/>
      <c r="F3" s="93"/>
      <c r="G3" s="93"/>
      <c r="H3" s="93"/>
      <c r="I3" s="93"/>
      <c r="J3" s="93"/>
      <c r="K3" s="94"/>
      <c r="L3" s="69"/>
      <c r="M3" s="70"/>
      <c r="N3" s="1"/>
      <c r="O3" s="1"/>
      <c r="P3" s="1"/>
      <c r="Q3" s="1"/>
      <c r="R3" s="1"/>
      <c r="S3" s="1"/>
      <c r="T3" s="1"/>
      <c r="U3" s="1"/>
    </row>
    <row r="4" spans="1:21" x14ac:dyDescent="0.25">
      <c r="A4" s="1"/>
      <c r="B4" s="83"/>
      <c r="C4" s="84"/>
      <c r="D4" s="85"/>
      <c r="E4" s="92"/>
      <c r="F4" s="93"/>
      <c r="G4" s="93"/>
      <c r="H4" s="93"/>
      <c r="I4" s="93"/>
      <c r="J4" s="93"/>
      <c r="K4" s="94"/>
      <c r="L4" s="71"/>
      <c r="M4" s="72"/>
      <c r="N4" s="1"/>
      <c r="O4" s="1"/>
      <c r="P4" s="1"/>
      <c r="Q4" s="1"/>
      <c r="R4" s="1"/>
      <c r="S4" s="1"/>
      <c r="T4" s="1"/>
      <c r="U4" s="1"/>
    </row>
    <row r="5" spans="1:21" x14ac:dyDescent="0.25">
      <c r="A5" s="1"/>
      <c r="B5" s="86"/>
      <c r="C5" s="87"/>
      <c r="D5" s="88"/>
      <c r="E5" s="95"/>
      <c r="F5" s="96"/>
      <c r="G5" s="96"/>
      <c r="H5" s="96"/>
      <c r="I5" s="96"/>
      <c r="J5" s="96"/>
      <c r="K5" s="97"/>
      <c r="L5" s="76"/>
      <c r="M5" s="77"/>
      <c r="N5" s="1"/>
      <c r="O5" s="1"/>
      <c r="P5" s="1"/>
      <c r="Q5" s="1"/>
      <c r="R5" s="1"/>
      <c r="S5" s="1"/>
      <c r="T5" s="1"/>
      <c r="U5" s="1"/>
    </row>
    <row r="6" spans="1:21" x14ac:dyDescent="0.25">
      <c r="A6" s="1"/>
      <c r="B6" s="1"/>
      <c r="C6" s="1"/>
      <c r="D6" s="1"/>
      <c r="E6" s="1"/>
      <c r="F6" s="1"/>
      <c r="G6" s="1"/>
      <c r="H6" s="1"/>
      <c r="I6" s="1"/>
      <c r="J6" s="1"/>
      <c r="K6" s="1"/>
      <c r="L6" s="1"/>
      <c r="M6" s="2"/>
      <c r="N6" s="1"/>
      <c r="O6" s="1"/>
      <c r="P6" s="1"/>
      <c r="Q6" s="1"/>
      <c r="R6" s="1"/>
      <c r="S6" s="1"/>
      <c r="T6" s="1"/>
      <c r="U6" s="1"/>
    </row>
    <row r="7" spans="1:21" x14ac:dyDescent="0.25">
      <c r="A7" s="13"/>
      <c r="B7" s="106" t="s">
        <v>1</v>
      </c>
      <c r="C7" s="107"/>
      <c r="D7" s="108"/>
      <c r="E7" s="73" t="s">
        <v>108</v>
      </c>
      <c r="F7" s="74"/>
      <c r="G7" s="74"/>
      <c r="H7" s="74"/>
      <c r="I7" s="74"/>
      <c r="J7" s="74"/>
      <c r="K7" s="74"/>
      <c r="L7" s="74"/>
      <c r="M7" s="75"/>
      <c r="N7" s="13"/>
      <c r="O7" s="13"/>
      <c r="P7" s="13"/>
      <c r="Q7" s="13"/>
      <c r="R7" s="13"/>
      <c r="S7" s="13"/>
      <c r="T7" s="13"/>
      <c r="U7" s="13"/>
    </row>
    <row r="8" spans="1:21" x14ac:dyDescent="0.25">
      <c r="A8" s="13"/>
      <c r="B8" s="28"/>
      <c r="C8" s="2"/>
      <c r="D8" s="28"/>
      <c r="E8" s="18"/>
      <c r="F8" s="18"/>
      <c r="G8" s="18"/>
      <c r="H8" s="18"/>
      <c r="I8" s="18"/>
      <c r="J8" s="18"/>
      <c r="K8" s="18"/>
      <c r="L8" s="18"/>
      <c r="M8" s="18"/>
      <c r="N8" s="13"/>
      <c r="O8" s="13"/>
      <c r="P8" s="13"/>
      <c r="Q8" s="13"/>
      <c r="R8" s="13"/>
      <c r="S8" s="13"/>
      <c r="T8" s="13"/>
      <c r="U8" s="13"/>
    </row>
    <row r="9" spans="1:21" ht="15.75" x14ac:dyDescent="0.25">
      <c r="A9" s="27" t="s">
        <v>2</v>
      </c>
      <c r="B9" s="17"/>
      <c r="C9" s="17"/>
      <c r="D9" s="17"/>
      <c r="E9" s="18"/>
      <c r="F9" s="18"/>
      <c r="G9" s="18"/>
      <c r="H9" s="18"/>
      <c r="I9" s="18"/>
      <c r="J9" s="18"/>
      <c r="K9" s="18"/>
      <c r="L9" s="18"/>
      <c r="M9" s="18"/>
      <c r="N9" s="13"/>
      <c r="O9" s="13"/>
      <c r="P9" s="13"/>
      <c r="Q9" s="13"/>
      <c r="R9" s="13"/>
      <c r="S9" s="13"/>
      <c r="T9" s="13"/>
      <c r="U9" s="13"/>
    </row>
    <row r="10" spans="1:21" x14ac:dyDescent="0.25">
      <c r="A10" s="13"/>
      <c r="B10" s="39"/>
      <c r="C10" s="19"/>
      <c r="D10" s="2"/>
      <c r="E10" s="2"/>
      <c r="F10" s="2"/>
      <c r="G10" s="2"/>
      <c r="H10" s="2"/>
      <c r="I10" s="2"/>
      <c r="J10" s="2"/>
      <c r="K10" s="2"/>
      <c r="L10" s="2"/>
      <c r="M10" s="2"/>
      <c r="N10" s="2"/>
      <c r="O10" s="2"/>
      <c r="P10" s="2"/>
      <c r="Q10" s="2"/>
      <c r="R10" s="2"/>
      <c r="S10" s="2"/>
      <c r="T10" s="2"/>
      <c r="U10" s="2"/>
    </row>
    <row r="11" spans="1:21" x14ac:dyDescent="0.25">
      <c r="A11" s="98" t="s">
        <v>3</v>
      </c>
      <c r="B11" s="98" t="s">
        <v>4</v>
      </c>
      <c r="C11" s="98" t="s">
        <v>5</v>
      </c>
      <c r="D11" s="65" t="s">
        <v>6</v>
      </c>
      <c r="E11" s="98" t="s">
        <v>7</v>
      </c>
      <c r="F11" s="98" t="s">
        <v>8</v>
      </c>
      <c r="G11" s="98" t="s">
        <v>9</v>
      </c>
      <c r="H11" s="98" t="s">
        <v>10</v>
      </c>
      <c r="I11" s="65" t="s">
        <v>11</v>
      </c>
      <c r="J11" s="65" t="s">
        <v>12</v>
      </c>
      <c r="K11" s="65" t="s">
        <v>13</v>
      </c>
      <c r="L11" s="65" t="s">
        <v>14</v>
      </c>
      <c r="M11" s="65" t="s">
        <v>15</v>
      </c>
      <c r="N11" s="20"/>
      <c r="O11" s="20"/>
      <c r="P11" s="20"/>
      <c r="Q11" s="20"/>
      <c r="R11" s="20"/>
      <c r="S11" s="20"/>
      <c r="T11" s="20"/>
      <c r="U11" s="20"/>
    </row>
    <row r="12" spans="1:21" x14ac:dyDescent="0.25">
      <c r="A12" s="99"/>
      <c r="B12" s="99"/>
      <c r="C12" s="99"/>
      <c r="D12" s="66"/>
      <c r="E12" s="99"/>
      <c r="F12" s="99"/>
      <c r="G12" s="99"/>
      <c r="H12" s="99"/>
      <c r="I12" s="66"/>
      <c r="J12" s="66"/>
      <c r="K12" s="66"/>
      <c r="L12" s="66"/>
      <c r="M12" s="66"/>
      <c r="N12" s="20"/>
      <c r="O12" s="20"/>
      <c r="P12" s="20"/>
      <c r="Q12" s="20"/>
      <c r="R12" s="20"/>
      <c r="S12" s="20"/>
      <c r="T12" s="20"/>
      <c r="U12" s="20"/>
    </row>
    <row r="13" spans="1:21" ht="102" x14ac:dyDescent="0.25">
      <c r="A13" s="33">
        <v>1</v>
      </c>
      <c r="B13" s="111" t="s">
        <v>16</v>
      </c>
      <c r="C13" s="4" t="s">
        <v>17</v>
      </c>
      <c r="D13" s="6" t="s">
        <v>88</v>
      </c>
      <c r="E13" s="5" t="s">
        <v>18</v>
      </c>
      <c r="F13" s="4" t="s">
        <v>19</v>
      </c>
      <c r="G13" s="4">
        <v>2</v>
      </c>
      <c r="H13" s="4">
        <v>3</v>
      </c>
      <c r="I13" s="4">
        <f>G13*H13</f>
        <v>6</v>
      </c>
      <c r="J13" s="10" t="s">
        <v>100</v>
      </c>
      <c r="K13" s="12" t="s">
        <v>20</v>
      </c>
      <c r="L13" s="5" t="s">
        <v>21</v>
      </c>
      <c r="M13" s="6" t="s">
        <v>95</v>
      </c>
      <c r="N13" s="20"/>
      <c r="O13" s="20"/>
      <c r="P13" s="20"/>
      <c r="Q13" s="20"/>
      <c r="R13" s="20"/>
      <c r="S13" s="20"/>
      <c r="T13" s="20"/>
      <c r="U13" s="20"/>
    </row>
    <row r="14" spans="1:21" ht="127.5" x14ac:dyDescent="0.25">
      <c r="A14" s="33">
        <v>2</v>
      </c>
      <c r="B14" s="112"/>
      <c r="C14" s="4" t="s">
        <v>22</v>
      </c>
      <c r="D14" s="11" t="s">
        <v>23</v>
      </c>
      <c r="E14" s="5" t="s">
        <v>18</v>
      </c>
      <c r="F14" s="5" t="s">
        <v>24</v>
      </c>
      <c r="G14" s="4">
        <v>2</v>
      </c>
      <c r="H14" s="4">
        <v>1</v>
      </c>
      <c r="I14" s="4">
        <f t="shared" ref="I14:I37" si="0">G14*H14</f>
        <v>2</v>
      </c>
      <c r="J14" s="10" t="s">
        <v>101</v>
      </c>
      <c r="K14" s="12" t="s">
        <v>20</v>
      </c>
      <c r="L14" s="5" t="s">
        <v>104</v>
      </c>
      <c r="M14" s="6" t="s">
        <v>109</v>
      </c>
      <c r="N14" s="1"/>
      <c r="O14" s="1"/>
      <c r="P14" s="1"/>
      <c r="Q14" s="1"/>
      <c r="R14" s="1"/>
      <c r="S14" s="1"/>
      <c r="T14" s="1"/>
      <c r="U14" s="1"/>
    </row>
    <row r="15" spans="1:21" ht="89.25" x14ac:dyDescent="0.25">
      <c r="A15" s="33">
        <v>3</v>
      </c>
      <c r="B15" s="112"/>
      <c r="C15" s="4" t="s">
        <v>22</v>
      </c>
      <c r="D15" s="11" t="s">
        <v>25</v>
      </c>
      <c r="E15" s="5" t="s">
        <v>18</v>
      </c>
      <c r="F15" s="5" t="s">
        <v>24</v>
      </c>
      <c r="G15" s="5">
        <v>1</v>
      </c>
      <c r="H15" s="5">
        <v>2</v>
      </c>
      <c r="I15" s="4">
        <f t="shared" si="0"/>
        <v>2</v>
      </c>
      <c r="J15" s="10" t="s">
        <v>101</v>
      </c>
      <c r="K15" s="12" t="s">
        <v>20</v>
      </c>
      <c r="L15" s="5" t="s">
        <v>104</v>
      </c>
      <c r="M15" s="6" t="s">
        <v>96</v>
      </c>
      <c r="N15" s="1"/>
      <c r="O15" s="1"/>
      <c r="P15" s="1"/>
      <c r="Q15" s="1"/>
      <c r="R15" s="1"/>
      <c r="S15" s="1"/>
      <c r="T15" s="1"/>
      <c r="U15" s="1"/>
    </row>
    <row r="16" spans="1:21" ht="127.5" x14ac:dyDescent="0.25">
      <c r="A16" s="33">
        <v>4</v>
      </c>
      <c r="B16" s="112"/>
      <c r="C16" s="4" t="s">
        <v>22</v>
      </c>
      <c r="D16" s="11" t="s">
        <v>26</v>
      </c>
      <c r="E16" s="5" t="s">
        <v>18</v>
      </c>
      <c r="F16" s="5" t="s">
        <v>24</v>
      </c>
      <c r="G16" s="5">
        <v>1</v>
      </c>
      <c r="H16" s="5">
        <v>4</v>
      </c>
      <c r="I16" s="4">
        <f t="shared" si="0"/>
        <v>4</v>
      </c>
      <c r="J16" s="10" t="s">
        <v>102</v>
      </c>
      <c r="K16" s="12" t="s">
        <v>20</v>
      </c>
      <c r="L16" s="5" t="s">
        <v>21</v>
      </c>
      <c r="M16" s="14" t="s">
        <v>110</v>
      </c>
      <c r="N16" s="1"/>
      <c r="O16" s="1"/>
      <c r="P16" s="1"/>
      <c r="Q16" s="1"/>
      <c r="R16" s="1"/>
      <c r="S16" s="1"/>
      <c r="T16" s="1"/>
      <c r="U16" s="1"/>
    </row>
    <row r="17" spans="1:13" ht="191.25" x14ac:dyDescent="0.25">
      <c r="A17" s="33">
        <v>5</v>
      </c>
      <c r="B17" s="112"/>
      <c r="C17" s="4" t="s">
        <v>22</v>
      </c>
      <c r="D17" s="11" t="s">
        <v>27</v>
      </c>
      <c r="E17" s="5" t="s">
        <v>18</v>
      </c>
      <c r="F17" s="5" t="s">
        <v>24</v>
      </c>
      <c r="G17" s="5">
        <v>2</v>
      </c>
      <c r="H17" s="5">
        <v>4</v>
      </c>
      <c r="I17" s="4">
        <f t="shared" si="0"/>
        <v>8</v>
      </c>
      <c r="J17" s="10" t="s">
        <v>102</v>
      </c>
      <c r="K17" s="12" t="s">
        <v>20</v>
      </c>
      <c r="L17" s="5" t="s">
        <v>21</v>
      </c>
      <c r="M17" s="6" t="s">
        <v>97</v>
      </c>
    </row>
    <row r="18" spans="1:13" ht="114.75" x14ac:dyDescent="0.25">
      <c r="A18" s="33">
        <v>6</v>
      </c>
      <c r="B18" s="112"/>
      <c r="C18" s="4" t="s">
        <v>22</v>
      </c>
      <c r="D18" s="11" t="s">
        <v>28</v>
      </c>
      <c r="E18" s="5" t="s">
        <v>18</v>
      </c>
      <c r="F18" s="5" t="s">
        <v>24</v>
      </c>
      <c r="G18" s="5">
        <v>1</v>
      </c>
      <c r="H18" s="5">
        <v>3</v>
      </c>
      <c r="I18" s="4">
        <f t="shared" si="0"/>
        <v>3</v>
      </c>
      <c r="J18" s="10" t="s">
        <v>100</v>
      </c>
      <c r="K18" s="12" t="s">
        <v>20</v>
      </c>
      <c r="L18" s="5" t="s">
        <v>21</v>
      </c>
      <c r="M18" s="6" t="s">
        <v>111</v>
      </c>
    </row>
    <row r="19" spans="1:13" s="1" customFormat="1" ht="188.25" customHeight="1" x14ac:dyDescent="0.25">
      <c r="A19" s="59">
        <v>7</v>
      </c>
      <c r="B19" s="113"/>
      <c r="C19" s="52" t="s">
        <v>17</v>
      </c>
      <c r="D19" s="53" t="s">
        <v>105</v>
      </c>
      <c r="E19" s="54" t="s">
        <v>18</v>
      </c>
      <c r="F19" s="54" t="s">
        <v>19</v>
      </c>
      <c r="G19" s="54">
        <v>2</v>
      </c>
      <c r="H19" s="54">
        <v>4</v>
      </c>
      <c r="I19" s="52">
        <f t="shared" si="0"/>
        <v>8</v>
      </c>
      <c r="J19" s="58" t="s">
        <v>102</v>
      </c>
      <c r="K19" s="52" t="s">
        <v>20</v>
      </c>
      <c r="L19" s="5" t="s">
        <v>21</v>
      </c>
      <c r="M19" s="53" t="s">
        <v>118</v>
      </c>
    </row>
    <row r="20" spans="1:13" ht="165.75" x14ac:dyDescent="0.25">
      <c r="A20" s="33">
        <v>8</v>
      </c>
      <c r="B20" s="78" t="s">
        <v>29</v>
      </c>
      <c r="C20" s="4" t="s">
        <v>22</v>
      </c>
      <c r="D20" s="11" t="s">
        <v>30</v>
      </c>
      <c r="E20" s="5" t="s">
        <v>18</v>
      </c>
      <c r="F20" s="5" t="s">
        <v>24</v>
      </c>
      <c r="G20" s="5">
        <v>1</v>
      </c>
      <c r="H20" s="5">
        <v>4</v>
      </c>
      <c r="I20" s="4">
        <f t="shared" si="0"/>
        <v>4</v>
      </c>
      <c r="J20" s="10" t="s">
        <v>102</v>
      </c>
      <c r="K20" s="12" t="s">
        <v>20</v>
      </c>
      <c r="L20" s="5" t="s">
        <v>21</v>
      </c>
      <c r="M20" s="6" t="s">
        <v>120</v>
      </c>
    </row>
    <row r="21" spans="1:13" ht="114.75" x14ac:dyDescent="0.25">
      <c r="A21" s="33">
        <v>9</v>
      </c>
      <c r="B21" s="79"/>
      <c r="C21" s="4" t="s">
        <v>17</v>
      </c>
      <c r="D21" s="6" t="s">
        <v>31</v>
      </c>
      <c r="E21" s="5" t="s">
        <v>18</v>
      </c>
      <c r="F21" s="15" t="s">
        <v>24</v>
      </c>
      <c r="G21" s="12">
        <v>1</v>
      </c>
      <c r="H21" s="12">
        <v>2</v>
      </c>
      <c r="I21" s="4">
        <f t="shared" si="0"/>
        <v>2</v>
      </c>
      <c r="J21" s="10" t="s">
        <v>101</v>
      </c>
      <c r="K21" s="12" t="s">
        <v>20</v>
      </c>
      <c r="L21" s="5" t="s">
        <v>104</v>
      </c>
      <c r="M21" s="11" t="s">
        <v>33</v>
      </c>
    </row>
    <row r="22" spans="1:13" ht="165.75" x14ac:dyDescent="0.25">
      <c r="A22" s="33">
        <v>10</v>
      </c>
      <c r="B22" s="79"/>
      <c r="C22" s="4" t="s">
        <v>17</v>
      </c>
      <c r="D22" s="6" t="s">
        <v>32</v>
      </c>
      <c r="E22" s="5" t="s">
        <v>18</v>
      </c>
      <c r="F22" s="15" t="s">
        <v>24</v>
      </c>
      <c r="G22" s="12">
        <v>2</v>
      </c>
      <c r="H22" s="12">
        <v>2</v>
      </c>
      <c r="I22" s="4">
        <f t="shared" si="0"/>
        <v>4</v>
      </c>
      <c r="J22" s="10" t="s">
        <v>101</v>
      </c>
      <c r="K22" s="12" t="s">
        <v>20</v>
      </c>
      <c r="L22" s="5" t="s">
        <v>104</v>
      </c>
      <c r="M22" s="11" t="s">
        <v>121</v>
      </c>
    </row>
    <row r="23" spans="1:13" ht="204" x14ac:dyDescent="0.25">
      <c r="A23" s="33">
        <v>11</v>
      </c>
      <c r="B23" s="79"/>
      <c r="C23" s="4" t="s">
        <v>34</v>
      </c>
      <c r="D23" s="6" t="s">
        <v>35</v>
      </c>
      <c r="E23" s="5" t="s">
        <v>18</v>
      </c>
      <c r="F23" s="15" t="s">
        <v>24</v>
      </c>
      <c r="G23" s="12">
        <v>1</v>
      </c>
      <c r="H23" s="12">
        <v>4</v>
      </c>
      <c r="I23" s="4">
        <f t="shared" si="0"/>
        <v>4</v>
      </c>
      <c r="J23" s="10" t="s">
        <v>102</v>
      </c>
      <c r="K23" s="12" t="s">
        <v>20</v>
      </c>
      <c r="L23" s="15" t="s">
        <v>21</v>
      </c>
      <c r="M23" s="11" t="s">
        <v>119</v>
      </c>
    </row>
    <row r="24" spans="1:13" ht="140.25" x14ac:dyDescent="0.25">
      <c r="A24" s="33">
        <v>12</v>
      </c>
      <c r="B24" s="79"/>
      <c r="C24" s="4" t="s">
        <v>36</v>
      </c>
      <c r="D24" s="6" t="s">
        <v>37</v>
      </c>
      <c r="E24" s="5" t="s">
        <v>18</v>
      </c>
      <c r="F24" s="15" t="s">
        <v>38</v>
      </c>
      <c r="G24" s="12">
        <v>2</v>
      </c>
      <c r="H24" s="12">
        <v>2</v>
      </c>
      <c r="I24" s="4">
        <f t="shared" si="0"/>
        <v>4</v>
      </c>
      <c r="J24" s="10" t="s">
        <v>101</v>
      </c>
      <c r="K24" s="12" t="s">
        <v>20</v>
      </c>
      <c r="L24" s="5" t="s">
        <v>104</v>
      </c>
      <c r="M24" s="6" t="s">
        <v>122</v>
      </c>
    </row>
    <row r="25" spans="1:13" ht="191.25" x14ac:dyDescent="0.25">
      <c r="A25" s="33">
        <v>13</v>
      </c>
      <c r="B25" s="79"/>
      <c r="C25" s="4" t="s">
        <v>17</v>
      </c>
      <c r="D25" s="3" t="s">
        <v>39</v>
      </c>
      <c r="E25" s="5" t="s">
        <v>18</v>
      </c>
      <c r="F25" s="15" t="s">
        <v>19</v>
      </c>
      <c r="G25" s="12">
        <v>1</v>
      </c>
      <c r="H25" s="12">
        <v>4</v>
      </c>
      <c r="I25" s="4">
        <f t="shared" si="0"/>
        <v>4</v>
      </c>
      <c r="J25" s="10" t="s">
        <v>102</v>
      </c>
      <c r="K25" s="15" t="s">
        <v>46</v>
      </c>
      <c r="L25" s="15" t="s">
        <v>21</v>
      </c>
      <c r="M25" s="6" t="s">
        <v>89</v>
      </c>
    </row>
    <row r="26" spans="1:13" ht="242.25" x14ac:dyDescent="0.25">
      <c r="A26" s="33">
        <v>14</v>
      </c>
      <c r="B26" s="63" t="s">
        <v>41</v>
      </c>
      <c r="C26" s="5" t="s">
        <v>22</v>
      </c>
      <c r="D26" s="6" t="s">
        <v>42</v>
      </c>
      <c r="E26" s="5" t="s">
        <v>18</v>
      </c>
      <c r="F26" s="15" t="s">
        <v>24</v>
      </c>
      <c r="G26" s="12">
        <v>1</v>
      </c>
      <c r="H26" s="12">
        <v>3</v>
      </c>
      <c r="I26" s="4">
        <f t="shared" si="0"/>
        <v>3</v>
      </c>
      <c r="J26" s="42" t="s">
        <v>101</v>
      </c>
      <c r="K26" s="16" t="s">
        <v>20</v>
      </c>
      <c r="L26" s="15" t="s">
        <v>21</v>
      </c>
      <c r="M26" s="6" t="s">
        <v>123</v>
      </c>
    </row>
    <row r="27" spans="1:13" ht="140.25" x14ac:dyDescent="0.25">
      <c r="A27" s="33">
        <v>15</v>
      </c>
      <c r="B27" s="64"/>
      <c r="C27" s="5" t="s">
        <v>43</v>
      </c>
      <c r="D27" s="6" t="s">
        <v>90</v>
      </c>
      <c r="E27" s="5" t="s">
        <v>18</v>
      </c>
      <c r="F27" s="15" t="s">
        <v>24</v>
      </c>
      <c r="G27" s="12">
        <v>2</v>
      </c>
      <c r="H27" s="12">
        <v>2</v>
      </c>
      <c r="I27" s="4">
        <f t="shared" si="0"/>
        <v>4</v>
      </c>
      <c r="J27" s="10" t="s">
        <v>101</v>
      </c>
      <c r="K27" s="15" t="s">
        <v>40</v>
      </c>
      <c r="L27" s="5" t="s">
        <v>104</v>
      </c>
      <c r="M27" s="6" t="s">
        <v>124</v>
      </c>
    </row>
    <row r="28" spans="1:13" ht="140.25" x14ac:dyDescent="0.25">
      <c r="A28" s="33">
        <v>16</v>
      </c>
      <c r="B28" s="64"/>
      <c r="C28" s="5" t="s">
        <v>43</v>
      </c>
      <c r="D28" s="6" t="s">
        <v>44</v>
      </c>
      <c r="E28" s="5" t="s">
        <v>18</v>
      </c>
      <c r="F28" s="15" t="s">
        <v>24</v>
      </c>
      <c r="G28" s="12">
        <v>3</v>
      </c>
      <c r="H28" s="12">
        <v>3</v>
      </c>
      <c r="I28" s="4">
        <f t="shared" si="0"/>
        <v>9</v>
      </c>
      <c r="J28" s="10" t="s">
        <v>102</v>
      </c>
      <c r="K28" s="16" t="s">
        <v>46</v>
      </c>
      <c r="L28" s="15" t="s">
        <v>21</v>
      </c>
      <c r="M28" s="6" t="s">
        <v>98</v>
      </c>
    </row>
    <row r="29" spans="1:13" ht="89.25" x14ac:dyDescent="0.25">
      <c r="A29" s="33">
        <v>17</v>
      </c>
      <c r="B29" s="64"/>
      <c r="C29" s="5" t="s">
        <v>36</v>
      </c>
      <c r="D29" s="6" t="s">
        <v>45</v>
      </c>
      <c r="E29" s="5" t="s">
        <v>18</v>
      </c>
      <c r="F29" s="15" t="s">
        <v>24</v>
      </c>
      <c r="G29" s="12">
        <v>1</v>
      </c>
      <c r="H29" s="12">
        <v>5</v>
      </c>
      <c r="I29" s="4">
        <f t="shared" si="0"/>
        <v>5</v>
      </c>
      <c r="J29" s="42" t="s">
        <v>103</v>
      </c>
      <c r="K29" s="16" t="s">
        <v>46</v>
      </c>
      <c r="L29" s="15" t="s">
        <v>21</v>
      </c>
      <c r="M29" s="6" t="s">
        <v>47</v>
      </c>
    </row>
    <row r="30" spans="1:13" ht="153" x14ac:dyDescent="0.25">
      <c r="A30" s="33">
        <v>18</v>
      </c>
      <c r="B30" s="110"/>
      <c r="C30" s="5" t="s">
        <v>43</v>
      </c>
      <c r="D30" s="6" t="s">
        <v>48</v>
      </c>
      <c r="E30" s="5" t="s">
        <v>18</v>
      </c>
      <c r="F30" s="15" t="s">
        <v>24</v>
      </c>
      <c r="G30" s="12">
        <v>2</v>
      </c>
      <c r="H30" s="12">
        <v>4</v>
      </c>
      <c r="I30" s="4">
        <f t="shared" si="0"/>
        <v>8</v>
      </c>
      <c r="J30" s="10" t="s">
        <v>102</v>
      </c>
      <c r="K30" s="16" t="s">
        <v>40</v>
      </c>
      <c r="L30" s="15" t="s">
        <v>21</v>
      </c>
      <c r="M30" s="6" t="s">
        <v>91</v>
      </c>
    </row>
    <row r="31" spans="1:13" ht="165.75" x14ac:dyDescent="0.25">
      <c r="A31" s="33">
        <v>19</v>
      </c>
      <c r="B31" s="78" t="s">
        <v>49</v>
      </c>
      <c r="C31" s="4" t="s">
        <v>17</v>
      </c>
      <c r="D31" s="6" t="s">
        <v>50</v>
      </c>
      <c r="E31" s="5" t="s">
        <v>18</v>
      </c>
      <c r="F31" s="15" t="s">
        <v>24</v>
      </c>
      <c r="G31" s="12">
        <v>2</v>
      </c>
      <c r="H31" s="12">
        <v>4</v>
      </c>
      <c r="I31" s="4">
        <f t="shared" si="0"/>
        <v>8</v>
      </c>
      <c r="J31" s="10" t="s">
        <v>102</v>
      </c>
      <c r="K31" s="16" t="s">
        <v>46</v>
      </c>
      <c r="L31" s="15" t="s">
        <v>21</v>
      </c>
      <c r="M31" s="6" t="s">
        <v>92</v>
      </c>
    </row>
    <row r="32" spans="1:13" ht="102" x14ac:dyDescent="0.25">
      <c r="A32" s="33">
        <v>20</v>
      </c>
      <c r="B32" s="79"/>
      <c r="C32" s="4" t="s">
        <v>17</v>
      </c>
      <c r="D32" s="6" t="s">
        <v>51</v>
      </c>
      <c r="E32" s="5" t="s">
        <v>18</v>
      </c>
      <c r="F32" s="10" t="s">
        <v>52</v>
      </c>
      <c r="G32" s="12">
        <v>2</v>
      </c>
      <c r="H32" s="12">
        <v>4</v>
      </c>
      <c r="I32" s="4">
        <f t="shared" si="0"/>
        <v>8</v>
      </c>
      <c r="J32" s="10" t="s">
        <v>102</v>
      </c>
      <c r="K32" s="16" t="s">
        <v>46</v>
      </c>
      <c r="L32" s="15" t="s">
        <v>21</v>
      </c>
      <c r="M32" s="6" t="s">
        <v>53</v>
      </c>
    </row>
    <row r="33" spans="1:13" ht="164.25" customHeight="1" x14ac:dyDescent="0.25">
      <c r="A33" s="33">
        <v>21</v>
      </c>
      <c r="B33" s="79"/>
      <c r="C33" s="4" t="s">
        <v>17</v>
      </c>
      <c r="D33" s="9" t="s">
        <v>99</v>
      </c>
      <c r="E33" s="5" t="s">
        <v>18</v>
      </c>
      <c r="F33" s="10" t="s">
        <v>54</v>
      </c>
      <c r="G33" s="12">
        <v>3</v>
      </c>
      <c r="H33" s="12">
        <v>4</v>
      </c>
      <c r="I33" s="4">
        <f t="shared" si="0"/>
        <v>12</v>
      </c>
      <c r="J33" s="42" t="s">
        <v>103</v>
      </c>
      <c r="K33" s="16" t="s">
        <v>46</v>
      </c>
      <c r="L33" s="15" t="s">
        <v>21</v>
      </c>
      <c r="M33" s="11" t="s">
        <v>125</v>
      </c>
    </row>
    <row r="34" spans="1:13" ht="183.75" customHeight="1" x14ac:dyDescent="0.25">
      <c r="A34" s="33">
        <v>22</v>
      </c>
      <c r="B34" s="79"/>
      <c r="C34" s="4" t="s">
        <v>17</v>
      </c>
      <c r="D34" s="6" t="s">
        <v>55</v>
      </c>
      <c r="E34" s="5" t="s">
        <v>18</v>
      </c>
      <c r="F34" s="12" t="s">
        <v>19</v>
      </c>
      <c r="G34" s="12">
        <v>2</v>
      </c>
      <c r="H34" s="12">
        <v>4</v>
      </c>
      <c r="I34" s="4">
        <f t="shared" si="0"/>
        <v>8</v>
      </c>
      <c r="J34" s="10" t="s">
        <v>102</v>
      </c>
      <c r="K34" s="16" t="s">
        <v>20</v>
      </c>
      <c r="L34" s="15" t="s">
        <v>21</v>
      </c>
      <c r="M34" s="6" t="s">
        <v>126</v>
      </c>
    </row>
    <row r="35" spans="1:13" s="1" customFormat="1" ht="245.25" customHeight="1" x14ac:dyDescent="0.25">
      <c r="A35" s="59">
        <v>23</v>
      </c>
      <c r="B35" s="114"/>
      <c r="C35" s="52" t="s">
        <v>34</v>
      </c>
      <c r="D35" s="53" t="s">
        <v>106</v>
      </c>
      <c r="E35" s="54" t="s">
        <v>18</v>
      </c>
      <c r="F35" s="52" t="s">
        <v>19</v>
      </c>
      <c r="G35" s="52">
        <v>1</v>
      </c>
      <c r="H35" s="52">
        <v>4</v>
      </c>
      <c r="I35" s="52">
        <f t="shared" si="0"/>
        <v>4</v>
      </c>
      <c r="J35" s="58" t="s">
        <v>102</v>
      </c>
      <c r="K35" s="60" t="s">
        <v>20</v>
      </c>
      <c r="L35" s="54" t="s">
        <v>104</v>
      </c>
      <c r="M35" s="53" t="s">
        <v>127</v>
      </c>
    </row>
    <row r="36" spans="1:13" ht="51" x14ac:dyDescent="0.25">
      <c r="A36" s="33">
        <v>24</v>
      </c>
      <c r="B36" s="109" t="s">
        <v>56</v>
      </c>
      <c r="C36" s="5" t="s">
        <v>17</v>
      </c>
      <c r="D36" s="6" t="s">
        <v>57</v>
      </c>
      <c r="E36" s="12" t="s">
        <v>18</v>
      </c>
      <c r="F36" s="12" t="s">
        <v>19</v>
      </c>
      <c r="G36" s="4">
        <v>1</v>
      </c>
      <c r="H36" s="12">
        <v>2</v>
      </c>
      <c r="I36" s="4">
        <f t="shared" si="0"/>
        <v>2</v>
      </c>
      <c r="J36" s="10" t="s">
        <v>101</v>
      </c>
      <c r="K36" s="16" t="s">
        <v>46</v>
      </c>
      <c r="L36" s="5" t="s">
        <v>104</v>
      </c>
      <c r="M36" s="6" t="s">
        <v>58</v>
      </c>
    </row>
    <row r="37" spans="1:13" ht="63.75" x14ac:dyDescent="0.25">
      <c r="A37" s="33">
        <v>25</v>
      </c>
      <c r="B37" s="109"/>
      <c r="C37" s="5" t="s">
        <v>59</v>
      </c>
      <c r="D37" s="6" t="s">
        <v>60</v>
      </c>
      <c r="E37" s="12" t="s">
        <v>18</v>
      </c>
      <c r="F37" s="12" t="s">
        <v>19</v>
      </c>
      <c r="G37" s="4">
        <v>2</v>
      </c>
      <c r="H37" s="12">
        <v>2</v>
      </c>
      <c r="I37" s="4">
        <f t="shared" si="0"/>
        <v>4</v>
      </c>
      <c r="J37" s="10" t="s">
        <v>101</v>
      </c>
      <c r="K37" s="16" t="s">
        <v>40</v>
      </c>
      <c r="L37" s="5" t="s">
        <v>104</v>
      </c>
      <c r="M37" s="6" t="s">
        <v>61</v>
      </c>
    </row>
    <row r="38" spans="1:13" x14ac:dyDescent="0.25">
      <c r="A38" s="45"/>
      <c r="B38" s="46"/>
      <c r="C38" s="43"/>
      <c r="D38" s="43"/>
      <c r="E38" s="24"/>
      <c r="F38" s="24"/>
      <c r="G38" s="22"/>
      <c r="H38" s="24"/>
      <c r="I38" s="25"/>
      <c r="J38" s="44"/>
      <c r="K38" s="25"/>
      <c r="L38" s="22"/>
      <c r="M38" s="23"/>
    </row>
    <row r="39" spans="1:13" ht="15.75" x14ac:dyDescent="0.25">
      <c r="A39" s="47" t="s">
        <v>62</v>
      </c>
      <c r="B39" s="46"/>
      <c r="C39" s="43"/>
      <c r="D39" s="43"/>
      <c r="E39" s="24"/>
      <c r="F39" s="24"/>
      <c r="G39" s="22"/>
      <c r="H39" s="24"/>
      <c r="I39" s="25"/>
      <c r="J39" s="44"/>
      <c r="K39" s="25"/>
      <c r="L39" s="22"/>
      <c r="M39" s="23"/>
    </row>
    <row r="40" spans="1:13" x14ac:dyDescent="0.25">
      <c r="A40" s="101" t="s">
        <v>3</v>
      </c>
      <c r="B40" s="101" t="s">
        <v>4</v>
      </c>
      <c r="C40" s="98" t="s">
        <v>5</v>
      </c>
      <c r="D40" s="65" t="s">
        <v>6</v>
      </c>
      <c r="E40" s="98" t="s">
        <v>7</v>
      </c>
      <c r="F40" s="98" t="s">
        <v>8</v>
      </c>
      <c r="G40" s="98" t="s">
        <v>9</v>
      </c>
      <c r="H40" s="98" t="s">
        <v>10</v>
      </c>
      <c r="I40" s="65" t="s">
        <v>11</v>
      </c>
      <c r="J40" s="65" t="s">
        <v>12</v>
      </c>
      <c r="K40" s="65" t="s">
        <v>13</v>
      </c>
      <c r="L40" s="65" t="s">
        <v>14</v>
      </c>
      <c r="M40" s="65" t="s">
        <v>15</v>
      </c>
    </row>
    <row r="41" spans="1:13" x14ac:dyDescent="0.25">
      <c r="A41" s="102"/>
      <c r="B41" s="102"/>
      <c r="C41" s="99"/>
      <c r="D41" s="66"/>
      <c r="E41" s="99"/>
      <c r="F41" s="99"/>
      <c r="G41" s="99"/>
      <c r="H41" s="99"/>
      <c r="I41" s="66"/>
      <c r="J41" s="66"/>
      <c r="K41" s="66"/>
      <c r="L41" s="66"/>
      <c r="M41" s="66"/>
    </row>
    <row r="42" spans="1:13" s="1" customFormat="1" ht="82.5" customHeight="1" x14ac:dyDescent="0.25">
      <c r="A42" s="33">
        <v>26</v>
      </c>
      <c r="B42" s="50" t="s">
        <v>16</v>
      </c>
      <c r="C42" s="4" t="s">
        <v>17</v>
      </c>
      <c r="D42" s="11" t="s">
        <v>128</v>
      </c>
      <c r="E42" s="12" t="s">
        <v>18</v>
      </c>
      <c r="F42" s="5" t="s">
        <v>19</v>
      </c>
      <c r="G42" s="49">
        <v>3</v>
      </c>
      <c r="H42" s="49">
        <v>3</v>
      </c>
      <c r="I42" s="4">
        <f>G42*H42</f>
        <v>9</v>
      </c>
      <c r="J42" s="10" t="s">
        <v>102</v>
      </c>
      <c r="K42" s="12" t="s">
        <v>20</v>
      </c>
      <c r="L42" s="15" t="s">
        <v>21</v>
      </c>
      <c r="M42" s="6" t="s">
        <v>129</v>
      </c>
    </row>
    <row r="43" spans="1:13" ht="204" x14ac:dyDescent="0.25">
      <c r="A43" s="33">
        <v>27</v>
      </c>
      <c r="B43" s="48" t="s">
        <v>29</v>
      </c>
      <c r="C43" s="4" t="s">
        <v>17</v>
      </c>
      <c r="D43" s="11" t="s">
        <v>112</v>
      </c>
      <c r="E43" s="12" t="s">
        <v>18</v>
      </c>
      <c r="F43" s="15" t="s">
        <v>63</v>
      </c>
      <c r="G43" s="49">
        <v>2</v>
      </c>
      <c r="H43" s="49">
        <v>4</v>
      </c>
      <c r="I43" s="4">
        <f t="shared" ref="I43:I46" si="1">G43*H43</f>
        <v>8</v>
      </c>
      <c r="J43" s="10" t="s">
        <v>102</v>
      </c>
      <c r="K43" s="12" t="s">
        <v>46</v>
      </c>
      <c r="L43" s="15" t="s">
        <v>21</v>
      </c>
      <c r="M43" s="6" t="s">
        <v>130</v>
      </c>
    </row>
    <row r="44" spans="1:13" ht="127.5" x14ac:dyDescent="0.25">
      <c r="A44" s="59">
        <v>28</v>
      </c>
      <c r="B44" s="51" t="s">
        <v>41</v>
      </c>
      <c r="C44" s="52" t="s">
        <v>17</v>
      </c>
      <c r="D44" s="53" t="s">
        <v>93</v>
      </c>
      <c r="E44" s="52" t="s">
        <v>18</v>
      </c>
      <c r="F44" s="54" t="s">
        <v>19</v>
      </c>
      <c r="G44" s="54">
        <v>2</v>
      </c>
      <c r="H44" s="54">
        <v>3</v>
      </c>
      <c r="I44" s="52">
        <f t="shared" si="1"/>
        <v>6</v>
      </c>
      <c r="J44" s="58" t="s">
        <v>101</v>
      </c>
      <c r="K44" s="52" t="s">
        <v>20</v>
      </c>
      <c r="L44" s="54" t="s">
        <v>107</v>
      </c>
      <c r="M44" s="53" t="s">
        <v>113</v>
      </c>
    </row>
    <row r="45" spans="1:13" s="62" customFormat="1" ht="127.5" x14ac:dyDescent="0.25">
      <c r="A45" s="59">
        <v>29</v>
      </c>
      <c r="B45" s="63" t="s">
        <v>49</v>
      </c>
      <c r="C45" s="52" t="s">
        <v>36</v>
      </c>
      <c r="D45" s="11" t="s">
        <v>131</v>
      </c>
      <c r="E45" s="52" t="s">
        <v>18</v>
      </c>
      <c r="F45" s="54" t="s">
        <v>64</v>
      </c>
      <c r="G45" s="52">
        <v>2</v>
      </c>
      <c r="H45" s="52">
        <v>5</v>
      </c>
      <c r="I45" s="52">
        <f t="shared" si="1"/>
        <v>10</v>
      </c>
      <c r="J45" s="61" t="s">
        <v>103</v>
      </c>
      <c r="K45" s="60" t="s">
        <v>46</v>
      </c>
      <c r="L45" s="54" t="s">
        <v>21</v>
      </c>
      <c r="M45" s="53" t="s">
        <v>132</v>
      </c>
    </row>
    <row r="46" spans="1:13" ht="178.5" x14ac:dyDescent="0.25">
      <c r="A46" s="33">
        <v>30</v>
      </c>
      <c r="B46" s="64"/>
      <c r="C46" s="12" t="s">
        <v>36</v>
      </c>
      <c r="D46" s="6" t="s">
        <v>65</v>
      </c>
      <c r="E46" s="12" t="s">
        <v>18</v>
      </c>
      <c r="F46" s="15" t="s">
        <v>64</v>
      </c>
      <c r="G46" s="12">
        <v>2</v>
      </c>
      <c r="H46" s="12">
        <v>4</v>
      </c>
      <c r="I46" s="4">
        <f t="shared" si="1"/>
        <v>8</v>
      </c>
      <c r="J46" s="10" t="s">
        <v>102</v>
      </c>
      <c r="K46" s="16" t="s">
        <v>46</v>
      </c>
      <c r="L46" s="15" t="s">
        <v>21</v>
      </c>
      <c r="M46" s="6" t="s">
        <v>133</v>
      </c>
    </row>
    <row r="47" spans="1:13" x14ac:dyDescent="0.25">
      <c r="A47" s="21"/>
      <c r="B47" s="21"/>
      <c r="C47" s="21"/>
      <c r="D47" s="41"/>
      <c r="E47" s="41"/>
      <c r="F47" s="41"/>
      <c r="G47" s="41"/>
      <c r="H47" s="41"/>
      <c r="I47" s="41"/>
      <c r="J47" s="41"/>
      <c r="K47" s="41"/>
      <c r="L47" s="41"/>
      <c r="M47" s="41"/>
    </row>
    <row r="48" spans="1:13" ht="15.75" x14ac:dyDescent="0.25">
      <c r="A48" s="55" t="s">
        <v>66</v>
      </c>
      <c r="B48" s="21"/>
      <c r="C48" s="21"/>
      <c r="D48" s="21"/>
      <c r="E48" s="21"/>
      <c r="F48" s="21"/>
      <c r="G48" s="21"/>
      <c r="H48" s="21"/>
      <c r="I48" s="21"/>
      <c r="J48" s="21"/>
      <c r="K48" s="21"/>
      <c r="L48" s="21"/>
      <c r="M48" s="23"/>
    </row>
    <row r="49" spans="1:13" x14ac:dyDescent="0.25">
      <c r="A49" s="21"/>
      <c r="B49" s="21"/>
      <c r="C49" s="21"/>
      <c r="D49" s="21"/>
      <c r="E49" s="29"/>
      <c r="F49" s="21"/>
      <c r="G49" s="103" t="s">
        <v>67</v>
      </c>
      <c r="H49" s="104"/>
      <c r="I49" s="104"/>
      <c r="J49" s="104"/>
      <c r="K49" s="105"/>
      <c r="L49" s="21"/>
      <c r="M49" s="41"/>
    </row>
    <row r="50" spans="1:13" ht="112.5" x14ac:dyDescent="0.25">
      <c r="A50" s="21"/>
      <c r="B50" s="22"/>
      <c r="C50" s="21"/>
      <c r="D50" s="21"/>
      <c r="E50" s="29"/>
      <c r="F50" s="21"/>
      <c r="G50" s="38" t="s">
        <v>94</v>
      </c>
      <c r="H50" s="38" t="s">
        <v>68</v>
      </c>
      <c r="I50" s="38" t="s">
        <v>69</v>
      </c>
      <c r="J50" s="38" t="s">
        <v>70</v>
      </c>
      <c r="K50" s="38" t="s">
        <v>71</v>
      </c>
      <c r="L50" s="21"/>
      <c r="M50" s="41"/>
    </row>
    <row r="51" spans="1:13" ht="25.5" x14ac:dyDescent="0.25">
      <c r="A51" s="21"/>
      <c r="B51" s="22"/>
      <c r="C51" s="21"/>
      <c r="D51" s="21"/>
      <c r="E51" s="100" t="s">
        <v>72</v>
      </c>
      <c r="F51" s="100"/>
      <c r="G51" s="34" t="s">
        <v>73</v>
      </c>
      <c r="H51" s="34" t="s">
        <v>74</v>
      </c>
      <c r="I51" s="34" t="s">
        <v>75</v>
      </c>
      <c r="J51" s="34" t="s">
        <v>76</v>
      </c>
      <c r="K51" s="34" t="s">
        <v>77</v>
      </c>
      <c r="L51" s="40"/>
      <c r="M51" s="41"/>
    </row>
    <row r="52" spans="1:13" ht="33.75" x14ac:dyDescent="0.25">
      <c r="A52" s="21"/>
      <c r="B52" s="22"/>
      <c r="C52" s="21"/>
      <c r="D52" s="21"/>
      <c r="E52" s="38" t="s">
        <v>78</v>
      </c>
      <c r="F52" s="26" t="s">
        <v>79</v>
      </c>
      <c r="G52" s="35"/>
      <c r="H52" s="35" t="s">
        <v>115</v>
      </c>
      <c r="I52" s="36">
        <v>6</v>
      </c>
      <c r="J52" s="37" t="s">
        <v>114</v>
      </c>
      <c r="K52" s="56">
        <v>17</v>
      </c>
      <c r="L52" s="21"/>
      <c r="M52" s="41"/>
    </row>
    <row r="53" spans="1:13" ht="33.75" x14ac:dyDescent="0.25">
      <c r="A53" s="21"/>
      <c r="B53" s="22"/>
      <c r="C53" s="21"/>
      <c r="D53" s="21"/>
      <c r="E53" s="38" t="s">
        <v>80</v>
      </c>
      <c r="F53" s="26" t="s">
        <v>81</v>
      </c>
      <c r="G53" s="30">
        <v>2</v>
      </c>
      <c r="H53" s="35" t="s">
        <v>116</v>
      </c>
      <c r="I53" s="31">
        <v>1.28</v>
      </c>
      <c r="J53" s="37" t="s">
        <v>117</v>
      </c>
      <c r="K53" s="57">
        <v>29</v>
      </c>
      <c r="L53" s="21"/>
      <c r="M53" s="41"/>
    </row>
    <row r="54" spans="1:13" ht="45" x14ac:dyDescent="0.25">
      <c r="A54" s="21"/>
      <c r="B54" s="22"/>
      <c r="C54" s="21"/>
      <c r="D54" s="21"/>
      <c r="E54" s="38" t="s">
        <v>82</v>
      </c>
      <c r="F54" s="26" t="s">
        <v>83</v>
      </c>
      <c r="G54" s="30"/>
      <c r="H54" s="31"/>
      <c r="I54" s="32">
        <v>16.260000000000002</v>
      </c>
      <c r="J54" s="57">
        <v>21</v>
      </c>
      <c r="K54" s="57"/>
      <c r="L54" s="21"/>
      <c r="M54" s="41"/>
    </row>
    <row r="55" spans="1:13" ht="22.5" x14ac:dyDescent="0.25">
      <c r="A55" s="21"/>
      <c r="B55" s="22"/>
      <c r="C55" s="21"/>
      <c r="D55" s="21"/>
      <c r="E55" s="38" t="s">
        <v>84</v>
      </c>
      <c r="F55" s="26" t="s">
        <v>85</v>
      </c>
      <c r="G55" s="31"/>
      <c r="H55" s="32"/>
      <c r="I55" s="32"/>
      <c r="J55" s="57"/>
      <c r="K55" s="57"/>
      <c r="L55" s="21"/>
      <c r="M55" s="41"/>
    </row>
    <row r="56" spans="1:13" ht="33.75" x14ac:dyDescent="0.25">
      <c r="A56" s="21"/>
      <c r="B56" s="22"/>
      <c r="C56" s="21"/>
      <c r="D56" s="21"/>
      <c r="E56" s="38" t="s">
        <v>86</v>
      </c>
      <c r="F56" s="26" t="s">
        <v>87</v>
      </c>
      <c r="G56" s="32"/>
      <c r="H56" s="32"/>
      <c r="I56" s="57"/>
      <c r="J56" s="57"/>
      <c r="K56" s="57"/>
      <c r="L56" s="21"/>
      <c r="M56" s="41"/>
    </row>
    <row r="57" spans="1:13" x14ac:dyDescent="0.25">
      <c r="A57" s="21"/>
      <c r="B57" s="22"/>
      <c r="C57" s="21"/>
      <c r="D57" s="29"/>
      <c r="E57" s="29"/>
      <c r="F57" s="29"/>
      <c r="G57" s="29"/>
      <c r="H57" s="29"/>
      <c r="I57" s="29"/>
      <c r="J57" s="29"/>
      <c r="K57" s="29"/>
      <c r="L57" s="29"/>
      <c r="M57" s="29"/>
    </row>
    <row r="58" spans="1:13" x14ac:dyDescent="0.25">
      <c r="A58" s="1"/>
      <c r="B58" s="8"/>
      <c r="C58" s="1"/>
      <c r="D58" s="2"/>
      <c r="E58" s="2"/>
      <c r="F58" s="2"/>
      <c r="G58" s="2"/>
      <c r="H58" s="2"/>
      <c r="I58" s="1"/>
      <c r="J58" s="1"/>
      <c r="K58" s="1"/>
      <c r="L58" s="7"/>
      <c r="M58" s="2"/>
    </row>
    <row r="59" spans="1:13" x14ac:dyDescent="0.25">
      <c r="A59" s="1"/>
      <c r="B59" s="1"/>
      <c r="C59" s="1"/>
      <c r="D59" s="2"/>
      <c r="E59" s="2"/>
      <c r="F59" s="2"/>
      <c r="G59" s="2"/>
      <c r="H59" s="2"/>
      <c r="I59" s="1"/>
      <c r="J59" s="1"/>
      <c r="K59" s="1"/>
      <c r="L59" s="7"/>
      <c r="M59" s="2"/>
    </row>
    <row r="60" spans="1:13" x14ac:dyDescent="0.25">
      <c r="A60" s="1"/>
      <c r="B60" s="1"/>
      <c r="C60" s="1"/>
      <c r="D60" s="2"/>
      <c r="E60" s="2"/>
      <c r="F60" s="2"/>
      <c r="G60" s="2"/>
      <c r="H60" s="2"/>
      <c r="I60" s="1"/>
      <c r="J60" s="1"/>
      <c r="K60" s="1"/>
      <c r="L60" s="7"/>
      <c r="M60" s="2"/>
    </row>
    <row r="61" spans="1:13" x14ac:dyDescent="0.25">
      <c r="A61" s="1"/>
      <c r="B61" s="1"/>
      <c r="C61" s="1"/>
      <c r="D61" s="2"/>
      <c r="E61" s="2"/>
      <c r="F61" s="2"/>
      <c r="G61" s="2"/>
      <c r="H61" s="2"/>
      <c r="I61" s="1"/>
      <c r="J61" s="1"/>
      <c r="K61" s="1"/>
      <c r="L61" s="7"/>
      <c r="M61" s="2"/>
    </row>
    <row r="62" spans="1:13" x14ac:dyDescent="0.25">
      <c r="A62" s="1"/>
      <c r="B62" s="1"/>
      <c r="C62" s="1"/>
      <c r="D62" s="2"/>
      <c r="E62" s="2"/>
      <c r="F62" s="2"/>
      <c r="G62" s="2"/>
      <c r="H62" s="2"/>
      <c r="I62" s="1"/>
      <c r="J62" s="1"/>
      <c r="K62" s="1"/>
      <c r="L62" s="7"/>
      <c r="M62" s="2"/>
    </row>
    <row r="63" spans="1:13" x14ac:dyDescent="0.25">
      <c r="A63" s="1"/>
      <c r="B63" s="1"/>
      <c r="C63" s="1"/>
      <c r="D63" s="2"/>
      <c r="E63" s="2"/>
      <c r="F63" s="2"/>
      <c r="G63" s="2"/>
      <c r="H63" s="2"/>
      <c r="I63" s="1"/>
      <c r="J63" s="1"/>
      <c r="K63" s="1"/>
      <c r="L63" s="7"/>
      <c r="M63" s="2"/>
    </row>
    <row r="64" spans="1:13" x14ac:dyDescent="0.25">
      <c r="A64" s="1"/>
      <c r="B64" s="1"/>
      <c r="C64" s="1"/>
      <c r="D64" s="2"/>
      <c r="E64" s="2"/>
      <c r="F64" s="2"/>
      <c r="G64" s="2"/>
      <c r="H64" s="2"/>
      <c r="I64" s="1"/>
      <c r="J64" s="1"/>
      <c r="K64" s="1"/>
      <c r="L64" s="7"/>
      <c r="M64" s="2"/>
    </row>
    <row r="65" spans="4:13" x14ac:dyDescent="0.25">
      <c r="D65" s="2"/>
      <c r="E65" s="2"/>
      <c r="F65" s="2"/>
      <c r="G65" s="2"/>
      <c r="H65" s="2"/>
      <c r="I65" s="1"/>
      <c r="J65" s="1"/>
      <c r="K65" s="1"/>
      <c r="L65" s="7"/>
      <c r="M65" s="2"/>
    </row>
    <row r="66" spans="4:13" x14ac:dyDescent="0.25">
      <c r="D66" s="2"/>
      <c r="E66" s="2"/>
      <c r="F66" s="2"/>
      <c r="G66" s="2"/>
      <c r="H66" s="2"/>
      <c r="I66" s="1"/>
      <c r="J66" s="1"/>
      <c r="K66" s="1"/>
      <c r="L66" s="7"/>
      <c r="M66" s="2"/>
    </row>
  </sheetData>
  <mergeCells count="42">
    <mergeCell ref="J40:J41"/>
    <mergeCell ref="K40:K41"/>
    <mergeCell ref="B7:D7"/>
    <mergeCell ref="C11:C12"/>
    <mergeCell ref="B11:B12"/>
    <mergeCell ref="E11:E12"/>
    <mergeCell ref="B36:B37"/>
    <mergeCell ref="B26:B30"/>
    <mergeCell ref="B13:B19"/>
    <mergeCell ref="B31:B35"/>
    <mergeCell ref="A11:A12"/>
    <mergeCell ref="I11:I12"/>
    <mergeCell ref="E51:F51"/>
    <mergeCell ref="A40:A41"/>
    <mergeCell ref="B40:B41"/>
    <mergeCell ref="C40:C41"/>
    <mergeCell ref="D40:D41"/>
    <mergeCell ref="E40:E41"/>
    <mergeCell ref="F40:F41"/>
    <mergeCell ref="G40:G41"/>
    <mergeCell ref="H40:H41"/>
    <mergeCell ref="G11:G12"/>
    <mergeCell ref="H11:H12"/>
    <mergeCell ref="G49:K49"/>
    <mergeCell ref="J11:J12"/>
    <mergeCell ref="D11:D12"/>
    <mergeCell ref="B45:B46"/>
    <mergeCell ref="L40:L41"/>
    <mergeCell ref="M40:M41"/>
    <mergeCell ref="L2:M2"/>
    <mergeCell ref="L3:M3"/>
    <mergeCell ref="L4:M4"/>
    <mergeCell ref="E7:M7"/>
    <mergeCell ref="L5:M5"/>
    <mergeCell ref="M11:M12"/>
    <mergeCell ref="K11:K12"/>
    <mergeCell ref="L11:L12"/>
    <mergeCell ref="B20:B25"/>
    <mergeCell ref="B2:D5"/>
    <mergeCell ref="E2:K5"/>
    <mergeCell ref="F11:F12"/>
    <mergeCell ref="I40:I4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Alejandra Muñoz Jimenez</cp:lastModifiedBy>
  <dcterms:created xsi:type="dcterms:W3CDTF">2016-10-27T15:55:56Z</dcterms:created>
  <dcterms:modified xsi:type="dcterms:W3CDTF">2017-09-30T00:55:53Z</dcterms:modified>
</cp:coreProperties>
</file>