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35"/>
  </bookViews>
  <sheets>
    <sheet name="MATRIZ DE RIESGOS" sheetId="1" r:id="rId1"/>
  </sheets>
  <definedNames>
    <definedName name="_xlnm._FilterDatabase" localSheetId="0" hidden="1">'MATRIZ DE RIESGOS'!$A$11:$M$37</definedName>
  </definedNames>
  <calcPr calcId="145621"/>
</workbook>
</file>

<file path=xl/calcChain.xml><?xml version="1.0" encoding="utf-8"?>
<calcChain xmlns="http://schemas.openxmlformats.org/spreadsheetml/2006/main">
  <c r="I35" i="1" l="1"/>
  <c r="I19" i="1"/>
  <c r="I43" i="1" l="1"/>
  <c r="I44" i="1"/>
  <c r="I45" i="1"/>
  <c r="I46" i="1"/>
  <c r="I47" i="1"/>
  <c r="I48" i="1"/>
  <c r="I42" i="1"/>
  <c r="I14" i="1"/>
  <c r="I15" i="1"/>
  <c r="I16" i="1"/>
  <c r="I17" i="1"/>
  <c r="I18" i="1"/>
  <c r="I20" i="1"/>
  <c r="I21" i="1"/>
  <c r="I22" i="1"/>
  <c r="I23" i="1"/>
  <c r="I24" i="1"/>
  <c r="I25" i="1"/>
  <c r="I26" i="1"/>
  <c r="I27" i="1"/>
  <c r="I28" i="1"/>
  <c r="I29" i="1"/>
  <c r="I30" i="1"/>
  <c r="I31" i="1"/>
  <c r="I32" i="1"/>
  <c r="I33" i="1"/>
  <c r="I34" i="1"/>
  <c r="I36" i="1"/>
  <c r="I37" i="1"/>
  <c r="I13" i="1"/>
</calcChain>
</file>

<file path=xl/sharedStrings.xml><?xml version="1.0" encoding="utf-8"?>
<sst xmlns="http://schemas.openxmlformats.org/spreadsheetml/2006/main" count="325" uniqueCount="141">
  <si>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</si>
  <si>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</si>
  <si>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</si>
  <si>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</si>
  <si>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</si>
  <si>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</si>
  <si>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</si>
  <si>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</si>
  <si>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</si>
  <si>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</si>
  <si>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</si>
  <si>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</si>
  <si>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</si>
  <si>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</si>
  <si>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</si>
  <si>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</si>
  <si>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</si>
  <si>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</si>
  <si>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Operacional</t>
  </si>
  <si>
    <t>ESU</t>
  </si>
  <si>
    <t>Reducir el riesgo</t>
  </si>
  <si>
    <t>Interno</t>
  </si>
  <si>
    <t>Especificaciones solicitadas por fuera del alcance de los interesados a presentarse</t>
  </si>
  <si>
    <t xml:space="preserve">Operacional </t>
  </si>
  <si>
    <t>Falta de conocimiento o interés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</si>
  <si>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</si>
  <si>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</si>
  <si>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Referenciamiento de precios por parte de los proveedores por encima de los precios del mercado</t>
  </si>
  <si>
    <t>Selección</t>
  </si>
  <si>
    <t>Inadecuada evaluación de las propuestas de los potenciales contratistas</t>
  </si>
  <si>
    <t>Terminación del proceso por carencia de proponentes</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</si>
  <si>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</si>
  <si>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</si>
  <si>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</si>
  <si>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</si>
  <si>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</si>
  <si>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</si>
  <si>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</si>
  <si>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</si>
  <si>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</si>
  <si>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</si>
  <si>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</si>
  <si>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</si>
  <si>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</si>
  <si>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</si>
  <si>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</si>
  <si>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No consecución de la suscripción del contrato por parte del oferente elegible</t>
  </si>
  <si>
    <t>Contratista</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</si>
  <si>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</si>
  <si>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</si>
  <si>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</si>
  <si>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</si>
  <si>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</si>
  <si>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</si>
  <si>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</si>
  <si>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</si>
  <si>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</si>
  <si>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</si>
  <si>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</si>
  <si>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</si>
  <si>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</si>
  <si>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</si>
  <si>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</si>
  <si>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</si>
  <si>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</si>
  <si>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Regulatorio
Operacional</t>
  </si>
  <si>
    <t>Los efectos favorables o desfavorables derivados de las variaciones en los precios del mercado de los materiales, los insumos, mano de obra, y todo lo
concerniente al objeto de este proceso</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</si>
  <si>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</si>
  <si>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</si>
  <si>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</si>
  <si>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</si>
  <si>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</si>
  <si>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</si>
  <si>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</si>
  <si>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</si>
  <si>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</si>
  <si>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</si>
  <si>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</si>
  <si>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</si>
  <si>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</si>
  <si>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</si>
  <si>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</si>
  <si>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</si>
  <si>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</si>
  <si>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</si>
  <si>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</si>
  <si>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</si>
  <si>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</si>
  <si>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</si>
  <si>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Poca claridad en el contrato interadministrativo en cuanto a las especificaciones técnicas de los vehículos requeridos</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</si>
  <si>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</si>
  <si>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Estricto cumplimiento a los pliegos de condiciones y/o Manual de Contratación de la ESU.
2. Verificación y validación de la propuestas recibidas por parte de las áreas correspondientes
3,  Realizar las aclaraciones que hayan lugar con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</si>
  <si>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</si>
  <si>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</si>
  <si>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</si>
  <si>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</si>
  <si>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</si>
  <si>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</si>
  <si>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 xml:space="preserve">1. Revisión de la ecuación contractual
2. Identificación del tipo de novedades generadas dentro de la ejecución contractual indicando el origen de la mismas.
3.  Monitoreo de las condiciones de mercado a nivel nacional, deparmantal y regional que afecten el cumplimiento del objeto contractual
</t>
  </si>
  <si>
    <t>Tecnológico
Operacional</t>
  </si>
  <si>
    <t>Obstruye la ejecución del contrato de manera intrascendente</t>
  </si>
  <si>
    <t>1. Validación de especificaciones con referenciamiento de precios  previa la firma del contrato interadministrativo
2. Verificación de la necesidad de cliente por parte de la subgerencia de ventas y mercadeo y la subgerencia de servicios</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</si>
  <si>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</si>
  <si>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 modificado por el acuerdo 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</si>
  <si>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</si>
  <si>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</si>
  <si>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</si>
  <si>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</si>
  <si>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</si>
  <si>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Presentación de propuestas con especificaciones técnicas alternas de los vehículos requeridos</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</si>
  <si>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</si>
  <si>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vehículos al país  o los materiales para su adecuación.</t>
  </si>
  <si>
    <t>Disponibilidad de vehículos requeridos  en el mercado</t>
  </si>
  <si>
    <t>1.  Verificación referenciamiento de precios.
2. Requerimientos logísticos en los pliegos de condiciones.
3. Cronograma de activiades.</t>
  </si>
  <si>
    <t xml:space="preserve">Actualización de modelos de los vehículos objeto de la contratación  </t>
  </si>
  <si>
    <t>Novedades durante la intervención del vehículo para la adecuación</t>
  </si>
  <si>
    <t xml:space="preserve">Fluctuaciones drásticas en los cambios de divisa no previstas </t>
  </si>
  <si>
    <t>1. Consideraciones por parte del contratista como plan alterno en caso de presentarse cambios drásticos en  la tasa de cambio.
2. Inventarios del fabricante del vehículo sobre las referencias ofertadas por el contratista.
3.Inventarios del contratista sobre los materiales para realizar adecuación</t>
  </si>
  <si>
    <t>Zona de riesgo moderada</t>
  </si>
  <si>
    <t>Zona de riesgo baja</t>
  </si>
  <si>
    <t>Zona de riesgo alta</t>
  </si>
  <si>
    <t>Zona de riesgo extrema</t>
  </si>
  <si>
    <t>Asumir el riesgo</t>
  </si>
  <si>
    <t>Precios artificialmente bajos</t>
  </si>
  <si>
    <t>4, 11, 13, 20</t>
  </si>
  <si>
    <t>3, 9, 10, 12, 15, 25</t>
  </si>
  <si>
    <t>1, 6</t>
  </si>
  <si>
    <t>5, 8, 18, 19, 22, 27, 30</t>
  </si>
  <si>
    <t>17, 29</t>
  </si>
  <si>
    <t>16, 26, 31, 32</t>
  </si>
  <si>
    <t>1. Asignaciónde presupuesto por parte del cliente.
2. Realización de referenciamiento de precios.
3. Establecimiento de características técnicas uniformes en los pliegos de condiciones
4. Respuesta a observaciones generadas en los pliegos de condiciones.
5.Evaluación de propuestas  por parte del comité evaluador con el apoyo respectivo de las demas áreas</t>
  </si>
  <si>
    <t>Competencia del supervisor del contrato para la verificación de la calidad del bien o producto</t>
  </si>
  <si>
    <t>Aceptar el riesgo</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</si>
  <si>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t>
  </si>
  <si>
    <t>SPVA</t>
  </si>
  <si>
    <t>1. Revisión de las propuestas por parte del área misional y de las áreas de apoyo.
2. Aprobación  por parte del Comité de Gerencia.
3. Cumplimiento de los principios al acuerdo 055 de 2014 en su artículo 3.</t>
  </si>
  <si>
    <t xml:space="preserve">
1. Revisión y verificación por las partes de las cláusulas contractuales.
2. Revisar contenido del pliego de condiciones y de las condiciones comerciales en el referenciamiento de mercado
</t>
  </si>
  <si>
    <t xml:space="preserve">1. Capacidad de respuesta de posibles oferentes al objeto a contratar mediante referenciamiento de precios.
2. Verificación de históricos (experiencia) de la ESU en la adquisición de vehículos iguales o similares a los requeridos
</t>
  </si>
  <si>
    <t xml:space="preserve">1.  Información oportuna por parte del contratista en cuanto a las modificaciones que realice el fabricante de los vehículos  objeto de la contratación al supervisor del contrato.
2. Reposición de los vehículos objeto de la contratación para ser reemplazados por los vehículos  con las nuevas actualizaciones.
.  
</t>
  </si>
  <si>
    <t>Compraventa de un (1) vehículo adecuado tipo bus para transporte de detenidos para la Secretaría de Seguridad y convivencia del Municipio de Medellin</t>
  </si>
  <si>
    <t xml:space="preserve">1.  Notificación de especificaciones técnicas de la adecuación en los pliegos de condiciones
2. Solicitud de diagrama de desgloce de la intervención de los vehículos
3. Seguimiento cronograma de actividades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</si>
</sst>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8"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2" fillId="10" borderId="1" xfId="0" applyFont="1" applyFill="1" applyBorder="1" applyAlignment="1">
      <alignment horizontal="center" vertical="center" textRotation="90"/>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8" fillId="0" borderId="0" xfId="0" applyFont="1" applyBorder="1"/>
    <xf numFmtId="0" fontId="4" fillId="11" borderId="1" xfId="1" applyNumberFormat="1" applyFont="1" applyFill="1" applyBorder="1" applyAlignment="1">
      <alignment horizontal="center" vertical="center" wrapText="1"/>
    </xf>
    <xf numFmtId="0" fontId="4" fillId="11" borderId="1" xfId="1" applyNumberFormat="1" applyFont="1" applyFill="1" applyBorder="1" applyAlignment="1">
      <alignment horizontal="center" vertical="center"/>
    </xf>
    <xf numFmtId="0" fontId="4" fillId="10" borderId="5" xfId="0" applyFont="1" applyFill="1" applyBorder="1" applyAlignment="1">
      <alignment horizontal="center" vertical="center" wrapText="1"/>
    </xf>
    <xf numFmtId="0" fontId="3" fillId="10" borderId="1" xfId="0" applyFont="1" applyFill="1" applyBorder="1" applyAlignment="1">
      <alignment horizontal="center" vertical="center"/>
    </xf>
    <xf numFmtId="49" fontId="4" fillId="10" borderId="1" xfId="0" applyNumberFormat="1"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2" fillId="8" borderId="1" xfId="0" applyFont="1" applyFill="1" applyBorder="1" applyAlignment="1">
      <alignment horizontal="center" vertical="center" textRotation="90"/>
    </xf>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9" xfId="0" applyFont="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2" fillId="9" borderId="9" xfId="0" applyFont="1" applyFill="1" applyBorder="1" applyAlignment="1">
      <alignment horizontal="center" vertical="center" textRotation="90"/>
    </xf>
    <xf numFmtId="0" fontId="2" fillId="8" borderId="8" xfId="0" applyFont="1" applyFill="1" applyBorder="1" applyAlignment="1">
      <alignment horizontal="center" vertical="center" textRotation="90"/>
    </xf>
    <xf numFmtId="0" fontId="2" fillId="8" borderId="10" xfId="0" applyFont="1" applyFill="1" applyBorder="1" applyAlignment="1">
      <alignment horizontal="center" vertical="center" textRotation="90"/>
    </xf>
    <xf numFmtId="0" fontId="2" fillId="8" borderId="9" xfId="0" applyFont="1" applyFill="1" applyBorder="1" applyAlignment="1">
      <alignment horizontal="center" vertical="center" textRotation="90"/>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2" fillId="10" borderId="13" xfId="0" applyFont="1" applyFill="1" applyBorder="1"/>
    <xf numFmtId="0" fontId="2" fillId="10" borderId="11" xfId="0" applyFont="1" applyFill="1" applyBorder="1"/>
    <xf numFmtId="0" fontId="0" fillId="10" borderId="15" xfId="0" applyFont="1" applyFill="1" applyBorder="1" applyAlignment="1">
      <alignment horizontal="left"/>
    </xf>
    <xf numFmtId="0" fontId="0" fillId="10" borderId="16" xfId="0" applyFont="1" applyFill="1" applyBorder="1" applyAlignment="1">
      <alignment horizontal="left"/>
    </xf>
    <xf numFmtId="0" fontId="2" fillId="10" borderId="15" xfId="0" applyFont="1" applyFill="1" applyBorder="1" applyAlignment="1">
      <alignment horizontal="left"/>
    </xf>
    <xf numFmtId="0" fontId="2" fillId="10" borderId="16" xfId="0" applyFont="1" applyFill="1" applyBorder="1" applyAlignment="1">
      <alignment horizontal="left"/>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0" fillId="10" borderId="6" xfId="0" applyFont="1" applyFill="1" applyBorder="1" applyAlignment="1">
      <alignment horizontal="left"/>
    </xf>
    <xf numFmtId="0" fontId="0" fillId="10" borderId="7" xfId="0" applyFont="1" applyFill="1" applyBorder="1" applyAlignment="1">
      <alignment horizontal="left"/>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8"/>
  <sheetViews>
    <sheetView showGridLines="0" tabSelected="1" workbookViewId="0">
      <selection activeCell="E7" sqref="E7:M7"/>
    </sheetView>
  </sheetViews>
  <sheetFormatPr baseColWidth="10" defaultRowHeight="15" x14ac:dyDescent="0.25"/>
  <cols>
    <col min="1" max="1" width="4.7109375" customWidth="1"/>
    <col min="2" max="2" width="5.85546875" bestFit="1" customWidth="1"/>
    <col min="3" max="3" width="7.5703125" bestFit="1" customWidth="1"/>
    <col min="4" max="4" width="21.7109375" customWidth="1"/>
    <col min="6" max="6" width="15" customWidth="1"/>
    <col min="13" max="13" width="30.7109375" customWidth="1"/>
  </cols>
  <sheetData>
    <row r="2" spans="1:21" x14ac:dyDescent="0.25">
      <c r="A2" s="1"/>
      <c r="B2" s="95"/>
      <c r="C2" s="96"/>
      <c r="D2" s="97"/>
      <c r="E2" s="104" t="s">
        <v>0</v>
      </c>
      <c r="F2" s="105"/>
      <c r="G2" s="105"/>
      <c r="H2" s="105"/>
      <c r="I2" s="105"/>
      <c r="J2" s="105"/>
      <c r="K2" s="106"/>
      <c r="L2" s="84"/>
      <c r="M2" s="85"/>
      <c r="N2" s="1"/>
      <c r="O2" s="1"/>
      <c r="P2" s="1"/>
      <c r="Q2" s="1"/>
      <c r="R2" s="1"/>
      <c r="S2" s="1"/>
      <c r="T2" s="1"/>
      <c r="U2" s="1"/>
    </row>
    <row r="3" spans="1:21" x14ac:dyDescent="0.25">
      <c r="A3" s="1"/>
      <c r="B3" s="98"/>
      <c r="C3" s="99"/>
      <c r="D3" s="100"/>
      <c r="E3" s="107"/>
      <c r="F3" s="108"/>
      <c r="G3" s="108"/>
      <c r="H3" s="108"/>
      <c r="I3" s="108"/>
      <c r="J3" s="108"/>
      <c r="K3" s="109"/>
      <c r="L3" s="86"/>
      <c r="M3" s="87"/>
      <c r="N3" s="1"/>
      <c r="O3" s="1"/>
      <c r="P3" s="1"/>
      <c r="Q3" s="1"/>
      <c r="R3" s="1"/>
      <c r="S3" s="1"/>
      <c r="T3" s="1"/>
      <c r="U3" s="1"/>
    </row>
    <row r="4" spans="1:21" x14ac:dyDescent="0.25">
      <c r="A4" s="1"/>
      <c r="B4" s="98"/>
      <c r="C4" s="99"/>
      <c r="D4" s="100"/>
      <c r="E4" s="107"/>
      <c r="F4" s="108"/>
      <c r="G4" s="108"/>
      <c r="H4" s="108"/>
      <c r="I4" s="108"/>
      <c r="J4" s="108"/>
      <c r="K4" s="109"/>
      <c r="L4" s="88"/>
      <c r="M4" s="89"/>
      <c r="N4" s="1"/>
      <c r="O4" s="1"/>
      <c r="P4" s="1"/>
      <c r="Q4" s="1"/>
      <c r="R4" s="1"/>
      <c r="S4" s="1"/>
      <c r="T4" s="1"/>
      <c r="U4" s="1"/>
    </row>
    <row r="5" spans="1:21" x14ac:dyDescent="0.25">
      <c r="A5" s="1"/>
      <c r="B5" s="101"/>
      <c r="C5" s="102"/>
      <c r="D5" s="103"/>
      <c r="E5" s="110"/>
      <c r="F5" s="111"/>
      <c r="G5" s="111"/>
      <c r="H5" s="111"/>
      <c r="I5" s="111"/>
      <c r="J5" s="111"/>
      <c r="K5" s="112"/>
      <c r="L5" s="93"/>
      <c r="M5" s="94"/>
      <c r="N5" s="1"/>
      <c r="O5" s="1"/>
      <c r="P5" s="1"/>
      <c r="Q5" s="1"/>
      <c r="R5" s="1"/>
      <c r="S5" s="1"/>
      <c r="T5" s="1"/>
      <c r="U5" s="1"/>
    </row>
    <row r="6" spans="1:21" x14ac:dyDescent="0.25">
      <c r="A6" s="1"/>
      <c r="B6" s="1"/>
      <c r="C6" s="1"/>
      <c r="D6" s="1"/>
      <c r="E6" s="1"/>
      <c r="F6" s="1"/>
      <c r="G6" s="1"/>
      <c r="H6" s="1"/>
      <c r="I6" s="1"/>
      <c r="J6" s="1"/>
      <c r="K6" s="1"/>
      <c r="L6" s="1"/>
      <c r="M6" s="2"/>
      <c r="N6" s="1"/>
      <c r="O6" s="1"/>
      <c r="P6" s="1"/>
      <c r="Q6" s="1"/>
      <c r="R6" s="1"/>
      <c r="S6" s="1"/>
      <c r="T6" s="1"/>
      <c r="U6" s="1"/>
    </row>
    <row r="7" spans="1:21" x14ac:dyDescent="0.25">
      <c r="A7" s="13"/>
      <c r="B7" s="63" t="s">
        <v>1</v>
      </c>
      <c r="C7" s="64"/>
      <c r="D7" s="65"/>
      <c r="E7" s="90" t="s">
        <v>139</v>
      </c>
      <c r="F7" s="91"/>
      <c r="G7" s="91"/>
      <c r="H7" s="91"/>
      <c r="I7" s="91"/>
      <c r="J7" s="91"/>
      <c r="K7" s="91"/>
      <c r="L7" s="91"/>
      <c r="M7" s="92"/>
      <c r="N7" s="13"/>
      <c r="O7" s="13"/>
      <c r="P7" s="13"/>
      <c r="Q7" s="13"/>
      <c r="R7" s="13"/>
      <c r="S7" s="13"/>
      <c r="T7" s="13"/>
      <c r="U7" s="13"/>
    </row>
    <row r="8" spans="1:21" x14ac:dyDescent="0.25">
      <c r="A8" s="13"/>
      <c r="B8" s="28"/>
      <c r="C8" s="2"/>
      <c r="D8" s="28"/>
      <c r="E8" s="18"/>
      <c r="F8" s="18"/>
      <c r="G8" s="18"/>
      <c r="H8" s="18"/>
      <c r="I8" s="18"/>
      <c r="J8" s="18"/>
      <c r="K8" s="18"/>
      <c r="L8" s="18"/>
      <c r="M8" s="18"/>
      <c r="N8" s="13"/>
      <c r="O8" s="13"/>
      <c r="P8" s="13"/>
      <c r="Q8" s="13"/>
      <c r="R8" s="13"/>
      <c r="S8" s="13"/>
      <c r="T8" s="13"/>
      <c r="U8" s="13"/>
    </row>
    <row r="9" spans="1:21" ht="15.75" x14ac:dyDescent="0.25">
      <c r="A9" s="27" t="s">
        <v>2</v>
      </c>
      <c r="B9" s="17"/>
      <c r="C9" s="17"/>
      <c r="D9" s="17"/>
      <c r="E9" s="18"/>
      <c r="F9" s="18"/>
      <c r="G9" s="18"/>
      <c r="H9" s="18"/>
      <c r="I9" s="18"/>
      <c r="J9" s="18"/>
      <c r="K9" s="18"/>
      <c r="L9" s="18"/>
      <c r="M9" s="18"/>
      <c r="N9" s="13"/>
      <c r="O9" s="13"/>
      <c r="P9" s="13"/>
      <c r="Q9" s="13"/>
      <c r="R9" s="13"/>
      <c r="S9" s="13"/>
      <c r="T9" s="13"/>
      <c r="U9" s="13"/>
    </row>
    <row r="10" spans="1:21" x14ac:dyDescent="0.25">
      <c r="A10" s="13"/>
      <c r="B10" s="39"/>
      <c r="C10" s="19"/>
      <c r="D10" s="2"/>
      <c r="E10" s="2"/>
      <c r="F10" s="2"/>
      <c r="G10" s="2"/>
      <c r="H10" s="2"/>
      <c r="I10" s="2"/>
      <c r="J10" s="2"/>
      <c r="K10" s="2"/>
      <c r="L10" s="2"/>
      <c r="M10" s="2"/>
      <c r="N10" s="2"/>
      <c r="O10" s="2"/>
      <c r="P10" s="2"/>
      <c r="Q10" s="2"/>
      <c r="R10" s="2"/>
      <c r="S10" s="2"/>
      <c r="T10" s="2"/>
      <c r="U10" s="2"/>
    </row>
    <row r="11" spans="1:21" x14ac:dyDescent="0.25">
      <c r="A11" s="66" t="s">
        <v>3</v>
      </c>
      <c r="B11" s="66" t="s">
        <v>4</v>
      </c>
      <c r="C11" s="66" t="s">
        <v>5</v>
      </c>
      <c r="D11" s="61" t="s">
        <v>6</v>
      </c>
      <c r="E11" s="66" t="s">
        <v>7</v>
      </c>
      <c r="F11" s="66" t="s">
        <v>8</v>
      </c>
      <c r="G11" s="66" t="s">
        <v>9</v>
      </c>
      <c r="H11" s="66" t="s">
        <v>10</v>
      </c>
      <c r="I11" s="61" t="s">
        <v>11</v>
      </c>
      <c r="J11" s="61" t="s">
        <v>12</v>
      </c>
      <c r="K11" s="61" t="s">
        <v>13</v>
      </c>
      <c r="L11" s="61" t="s">
        <v>14</v>
      </c>
      <c r="M11" s="61" t="s">
        <v>15</v>
      </c>
      <c r="N11" s="20"/>
      <c r="O11" s="20"/>
      <c r="P11" s="20"/>
      <c r="Q11" s="20"/>
      <c r="R11" s="20"/>
      <c r="S11" s="20"/>
      <c r="T11" s="20"/>
      <c r="U11" s="20"/>
    </row>
    <row r="12" spans="1:21" x14ac:dyDescent="0.25">
      <c r="A12" s="67"/>
      <c r="B12" s="67"/>
      <c r="C12" s="67"/>
      <c r="D12" s="62"/>
      <c r="E12" s="67"/>
      <c r="F12" s="67"/>
      <c r="G12" s="67"/>
      <c r="H12" s="67"/>
      <c r="I12" s="62"/>
      <c r="J12" s="62"/>
      <c r="K12" s="62"/>
      <c r="L12" s="62"/>
      <c r="M12" s="62"/>
      <c r="N12" s="20"/>
      <c r="O12" s="20"/>
      <c r="P12" s="20"/>
      <c r="Q12" s="20"/>
      <c r="R12" s="20"/>
      <c r="S12" s="20"/>
      <c r="T12" s="20"/>
      <c r="U12" s="20"/>
    </row>
    <row r="13" spans="1:21" ht="102" x14ac:dyDescent="0.25">
      <c r="A13" s="33">
        <v>1</v>
      </c>
      <c r="B13" s="72" t="s">
        <v>16</v>
      </c>
      <c r="C13" s="4" t="s">
        <v>17</v>
      </c>
      <c r="D13" s="6" t="s">
        <v>89</v>
      </c>
      <c r="E13" s="5" t="s">
        <v>134</v>
      </c>
      <c r="F13" s="4" t="s">
        <v>18</v>
      </c>
      <c r="G13" s="4">
        <v>2</v>
      </c>
      <c r="H13" s="4">
        <v>3</v>
      </c>
      <c r="I13" s="4">
        <f>G13*H13</f>
        <v>6</v>
      </c>
      <c r="J13" s="10" t="s">
        <v>118</v>
      </c>
      <c r="K13" s="12" t="s">
        <v>19</v>
      </c>
      <c r="L13" s="5" t="s">
        <v>20</v>
      </c>
      <c r="M13" s="6" t="s">
        <v>101</v>
      </c>
      <c r="N13" s="20"/>
      <c r="O13" s="20"/>
      <c r="P13" s="20"/>
      <c r="Q13" s="20"/>
      <c r="R13" s="20"/>
      <c r="S13" s="20"/>
      <c r="T13" s="20"/>
      <c r="U13" s="20"/>
    </row>
    <row r="14" spans="1:21" ht="165.75" x14ac:dyDescent="0.25">
      <c r="A14" s="33">
        <v>2</v>
      </c>
      <c r="B14" s="73"/>
      <c r="C14" s="4" t="s">
        <v>21</v>
      </c>
      <c r="D14" s="11" t="s">
        <v>22</v>
      </c>
      <c r="E14" s="5" t="s">
        <v>134</v>
      </c>
      <c r="F14" s="5" t="s">
        <v>23</v>
      </c>
      <c r="G14" s="4">
        <v>2</v>
      </c>
      <c r="H14" s="4">
        <v>1</v>
      </c>
      <c r="I14" s="4">
        <f t="shared" ref="I14:I37" si="0">G14*H14</f>
        <v>2</v>
      </c>
      <c r="J14" s="10" t="s">
        <v>119</v>
      </c>
      <c r="K14" s="12" t="s">
        <v>19</v>
      </c>
      <c r="L14" s="5" t="s">
        <v>122</v>
      </c>
      <c r="M14" s="6" t="s">
        <v>90</v>
      </c>
      <c r="N14" s="1"/>
      <c r="O14" s="1"/>
      <c r="P14" s="1"/>
      <c r="Q14" s="1"/>
      <c r="R14" s="1"/>
      <c r="S14" s="1"/>
      <c r="T14" s="1"/>
      <c r="U14" s="1"/>
    </row>
    <row r="15" spans="1:21" ht="89.25" x14ac:dyDescent="0.25">
      <c r="A15" s="33">
        <v>3</v>
      </c>
      <c r="B15" s="73"/>
      <c r="C15" s="4" t="s">
        <v>21</v>
      </c>
      <c r="D15" s="11" t="s">
        <v>24</v>
      </c>
      <c r="E15" s="5" t="s">
        <v>134</v>
      </c>
      <c r="F15" s="5" t="s">
        <v>23</v>
      </c>
      <c r="G15" s="5">
        <v>2</v>
      </c>
      <c r="H15" s="5">
        <v>2</v>
      </c>
      <c r="I15" s="4">
        <f t="shared" si="0"/>
        <v>4</v>
      </c>
      <c r="J15" s="10" t="s">
        <v>119</v>
      </c>
      <c r="K15" s="12" t="s">
        <v>19</v>
      </c>
      <c r="L15" s="5" t="s">
        <v>122</v>
      </c>
      <c r="M15" s="6" t="s">
        <v>102</v>
      </c>
      <c r="N15" s="1"/>
      <c r="O15" s="1"/>
      <c r="P15" s="1"/>
      <c r="Q15" s="1"/>
      <c r="R15" s="1"/>
      <c r="S15" s="1"/>
      <c r="T15" s="1"/>
      <c r="U15" s="1"/>
    </row>
    <row r="16" spans="1:21" ht="140.25" x14ac:dyDescent="0.25">
      <c r="A16" s="33">
        <v>4</v>
      </c>
      <c r="B16" s="73"/>
      <c r="C16" s="4" t="s">
        <v>21</v>
      </c>
      <c r="D16" s="11" t="s">
        <v>25</v>
      </c>
      <c r="E16" s="5" t="s">
        <v>134</v>
      </c>
      <c r="F16" s="5" t="s">
        <v>23</v>
      </c>
      <c r="G16" s="5">
        <v>1</v>
      </c>
      <c r="H16" s="5">
        <v>4</v>
      </c>
      <c r="I16" s="4">
        <f t="shared" si="0"/>
        <v>4</v>
      </c>
      <c r="J16" s="10" t="s">
        <v>120</v>
      </c>
      <c r="K16" s="12" t="s">
        <v>19</v>
      </c>
      <c r="L16" s="5" t="s">
        <v>20</v>
      </c>
      <c r="M16" s="14" t="s">
        <v>103</v>
      </c>
      <c r="N16" s="1"/>
      <c r="O16" s="1"/>
      <c r="P16" s="1"/>
      <c r="Q16" s="1"/>
      <c r="R16" s="1"/>
      <c r="S16" s="1"/>
      <c r="T16" s="1"/>
      <c r="U16" s="1"/>
    </row>
    <row r="17" spans="1:13" ht="191.25" x14ac:dyDescent="0.25">
      <c r="A17" s="33">
        <v>5</v>
      </c>
      <c r="B17" s="73"/>
      <c r="C17" s="4" t="s">
        <v>21</v>
      </c>
      <c r="D17" s="11" t="s">
        <v>26</v>
      </c>
      <c r="E17" s="5" t="s">
        <v>134</v>
      </c>
      <c r="F17" s="5" t="s">
        <v>23</v>
      </c>
      <c r="G17" s="5">
        <v>2</v>
      </c>
      <c r="H17" s="5">
        <v>4</v>
      </c>
      <c r="I17" s="4">
        <f t="shared" si="0"/>
        <v>8</v>
      </c>
      <c r="J17" s="10" t="s">
        <v>120</v>
      </c>
      <c r="K17" s="12" t="s">
        <v>19</v>
      </c>
      <c r="L17" s="5" t="s">
        <v>20</v>
      </c>
      <c r="M17" s="6" t="s">
        <v>104</v>
      </c>
    </row>
    <row r="18" spans="1:13" ht="165.75" x14ac:dyDescent="0.25">
      <c r="A18" s="33">
        <v>6</v>
      </c>
      <c r="B18" s="73"/>
      <c r="C18" s="4" t="s">
        <v>21</v>
      </c>
      <c r="D18" s="11" t="s">
        <v>27</v>
      </c>
      <c r="E18" s="5" t="s">
        <v>134</v>
      </c>
      <c r="F18" s="5" t="s">
        <v>23</v>
      </c>
      <c r="G18" s="5">
        <v>2</v>
      </c>
      <c r="H18" s="5">
        <v>3</v>
      </c>
      <c r="I18" s="4">
        <f t="shared" si="0"/>
        <v>6</v>
      </c>
      <c r="J18" s="10" t="s">
        <v>118</v>
      </c>
      <c r="K18" s="12" t="s">
        <v>19</v>
      </c>
      <c r="L18" s="5" t="s">
        <v>20</v>
      </c>
      <c r="M18" s="6" t="s">
        <v>105</v>
      </c>
    </row>
    <row r="19" spans="1:13" s="1" customFormat="1" ht="188.25" customHeight="1" x14ac:dyDescent="0.25">
      <c r="A19" s="59">
        <v>7</v>
      </c>
      <c r="B19" s="74"/>
      <c r="C19" s="52" t="s">
        <v>17</v>
      </c>
      <c r="D19" s="53" t="s">
        <v>123</v>
      </c>
      <c r="E19" s="54" t="s">
        <v>134</v>
      </c>
      <c r="F19" s="54" t="s">
        <v>18</v>
      </c>
      <c r="G19" s="54">
        <v>2</v>
      </c>
      <c r="H19" s="54">
        <v>4</v>
      </c>
      <c r="I19" s="52">
        <f t="shared" si="0"/>
        <v>8</v>
      </c>
      <c r="J19" s="58" t="s">
        <v>118</v>
      </c>
      <c r="K19" s="52" t="s">
        <v>19</v>
      </c>
      <c r="L19" s="5" t="s">
        <v>20</v>
      </c>
      <c r="M19" s="53" t="s">
        <v>130</v>
      </c>
    </row>
    <row r="20" spans="1:13" ht="102" x14ac:dyDescent="0.25">
      <c r="A20" s="33">
        <v>8</v>
      </c>
      <c r="B20" s="75" t="s">
        <v>28</v>
      </c>
      <c r="C20" s="4" t="s">
        <v>21</v>
      </c>
      <c r="D20" s="11" t="s">
        <v>29</v>
      </c>
      <c r="E20" s="5" t="s">
        <v>134</v>
      </c>
      <c r="F20" s="5" t="s">
        <v>23</v>
      </c>
      <c r="G20" s="5">
        <v>2</v>
      </c>
      <c r="H20" s="5">
        <v>4</v>
      </c>
      <c r="I20" s="4">
        <f t="shared" si="0"/>
        <v>8</v>
      </c>
      <c r="J20" s="10" t="s">
        <v>120</v>
      </c>
      <c r="K20" s="12" t="s">
        <v>19</v>
      </c>
      <c r="L20" s="5" t="s">
        <v>20</v>
      </c>
      <c r="M20" s="6" t="s">
        <v>91</v>
      </c>
    </row>
    <row r="21" spans="1:13" ht="102" x14ac:dyDescent="0.25">
      <c r="A21" s="33">
        <v>9</v>
      </c>
      <c r="B21" s="76"/>
      <c r="C21" s="4" t="s">
        <v>17</v>
      </c>
      <c r="D21" s="6" t="s">
        <v>30</v>
      </c>
      <c r="E21" s="5" t="s">
        <v>134</v>
      </c>
      <c r="F21" s="15" t="s">
        <v>23</v>
      </c>
      <c r="G21" s="12">
        <v>2</v>
      </c>
      <c r="H21" s="12">
        <v>2</v>
      </c>
      <c r="I21" s="4">
        <f t="shared" si="0"/>
        <v>4</v>
      </c>
      <c r="J21" s="10" t="s">
        <v>119</v>
      </c>
      <c r="K21" s="12" t="s">
        <v>19</v>
      </c>
      <c r="L21" s="5" t="s">
        <v>122</v>
      </c>
      <c r="M21" s="6" t="s">
        <v>106</v>
      </c>
    </row>
    <row r="22" spans="1:13" ht="114.75" x14ac:dyDescent="0.25">
      <c r="A22" s="33">
        <v>10</v>
      </c>
      <c r="B22" s="76"/>
      <c r="C22" s="4" t="s">
        <v>17</v>
      </c>
      <c r="D22" s="6" t="s">
        <v>31</v>
      </c>
      <c r="E22" s="5" t="s">
        <v>134</v>
      </c>
      <c r="F22" s="15" t="s">
        <v>23</v>
      </c>
      <c r="G22" s="12">
        <v>2</v>
      </c>
      <c r="H22" s="12">
        <v>2</v>
      </c>
      <c r="I22" s="4">
        <f t="shared" si="0"/>
        <v>4</v>
      </c>
      <c r="J22" s="10" t="s">
        <v>119</v>
      </c>
      <c r="K22" s="12" t="s">
        <v>19</v>
      </c>
      <c r="L22" s="5" t="s">
        <v>122</v>
      </c>
      <c r="M22" s="11" t="s">
        <v>32</v>
      </c>
    </row>
    <row r="23" spans="1:13" ht="102" x14ac:dyDescent="0.25">
      <c r="A23" s="33">
        <v>11</v>
      </c>
      <c r="B23" s="76"/>
      <c r="C23" s="4" t="s">
        <v>33</v>
      </c>
      <c r="D23" s="6" t="s">
        <v>34</v>
      </c>
      <c r="E23" s="5" t="s">
        <v>134</v>
      </c>
      <c r="F23" s="15" t="s">
        <v>23</v>
      </c>
      <c r="G23" s="12">
        <v>1</v>
      </c>
      <c r="H23" s="12">
        <v>4</v>
      </c>
      <c r="I23" s="4">
        <f t="shared" si="0"/>
        <v>4</v>
      </c>
      <c r="J23" s="10" t="s">
        <v>120</v>
      </c>
      <c r="K23" s="12" t="s">
        <v>19</v>
      </c>
      <c r="L23" s="15" t="s">
        <v>20</v>
      </c>
      <c r="M23" s="11" t="s">
        <v>135</v>
      </c>
    </row>
    <row r="24" spans="1:13" ht="140.25" x14ac:dyDescent="0.25">
      <c r="A24" s="33">
        <v>12</v>
      </c>
      <c r="B24" s="76"/>
      <c r="C24" s="4" t="s">
        <v>35</v>
      </c>
      <c r="D24" s="6" t="s">
        <v>36</v>
      </c>
      <c r="E24" s="5" t="s">
        <v>134</v>
      </c>
      <c r="F24" s="15" t="s">
        <v>37</v>
      </c>
      <c r="G24" s="12">
        <v>2</v>
      </c>
      <c r="H24" s="12">
        <v>2</v>
      </c>
      <c r="I24" s="4">
        <f t="shared" si="0"/>
        <v>4</v>
      </c>
      <c r="J24" s="10" t="s">
        <v>119</v>
      </c>
      <c r="K24" s="12" t="s">
        <v>19</v>
      </c>
      <c r="L24" s="5" t="s">
        <v>122</v>
      </c>
      <c r="M24" s="6" t="s">
        <v>38</v>
      </c>
    </row>
    <row r="25" spans="1:13" ht="191.25" x14ac:dyDescent="0.25">
      <c r="A25" s="33">
        <v>13</v>
      </c>
      <c r="B25" s="76"/>
      <c r="C25" s="4" t="s">
        <v>17</v>
      </c>
      <c r="D25" s="3" t="s">
        <v>39</v>
      </c>
      <c r="E25" s="5" t="s">
        <v>134</v>
      </c>
      <c r="F25" s="15" t="s">
        <v>18</v>
      </c>
      <c r="G25" s="12">
        <v>1</v>
      </c>
      <c r="H25" s="12">
        <v>4</v>
      </c>
      <c r="I25" s="4">
        <f t="shared" si="0"/>
        <v>4</v>
      </c>
      <c r="J25" s="10" t="s">
        <v>120</v>
      </c>
      <c r="K25" s="15" t="s">
        <v>47</v>
      </c>
      <c r="L25" s="15" t="s">
        <v>20</v>
      </c>
      <c r="M25" s="6" t="s">
        <v>92</v>
      </c>
    </row>
    <row r="26" spans="1:13" ht="165.75" x14ac:dyDescent="0.25">
      <c r="A26" s="33">
        <v>14</v>
      </c>
      <c r="B26" s="69" t="s">
        <v>41</v>
      </c>
      <c r="C26" s="5" t="s">
        <v>21</v>
      </c>
      <c r="D26" s="6" t="s">
        <v>42</v>
      </c>
      <c r="E26" s="5" t="s">
        <v>134</v>
      </c>
      <c r="F26" s="15" t="s">
        <v>23</v>
      </c>
      <c r="G26" s="12">
        <v>1</v>
      </c>
      <c r="H26" s="12">
        <v>5</v>
      </c>
      <c r="I26" s="4">
        <f t="shared" si="0"/>
        <v>5</v>
      </c>
      <c r="J26" s="42" t="s">
        <v>121</v>
      </c>
      <c r="K26" s="16" t="s">
        <v>19</v>
      </c>
      <c r="L26" s="15" t="s">
        <v>20</v>
      </c>
      <c r="M26" s="6" t="s">
        <v>93</v>
      </c>
    </row>
    <row r="27" spans="1:13" ht="127.5" x14ac:dyDescent="0.25">
      <c r="A27" s="33">
        <v>15</v>
      </c>
      <c r="B27" s="70"/>
      <c r="C27" s="5" t="s">
        <v>43</v>
      </c>
      <c r="D27" s="6" t="s">
        <v>94</v>
      </c>
      <c r="E27" s="5" t="s">
        <v>134</v>
      </c>
      <c r="F27" s="15" t="s">
        <v>23</v>
      </c>
      <c r="G27" s="12">
        <v>2</v>
      </c>
      <c r="H27" s="12">
        <v>2</v>
      </c>
      <c r="I27" s="4">
        <f t="shared" si="0"/>
        <v>4</v>
      </c>
      <c r="J27" s="10" t="s">
        <v>119</v>
      </c>
      <c r="K27" s="15" t="s">
        <v>40</v>
      </c>
      <c r="L27" s="5" t="s">
        <v>122</v>
      </c>
      <c r="M27" s="6" t="s">
        <v>44</v>
      </c>
    </row>
    <row r="28" spans="1:13" ht="140.25" x14ac:dyDescent="0.25">
      <c r="A28" s="33">
        <v>16</v>
      </c>
      <c r="B28" s="70"/>
      <c r="C28" s="5" t="s">
        <v>43</v>
      </c>
      <c r="D28" s="6" t="s">
        <v>45</v>
      </c>
      <c r="E28" s="5" t="s">
        <v>134</v>
      </c>
      <c r="F28" s="15" t="s">
        <v>23</v>
      </c>
      <c r="G28" s="12">
        <v>3</v>
      </c>
      <c r="H28" s="12">
        <v>3</v>
      </c>
      <c r="I28" s="4">
        <f t="shared" si="0"/>
        <v>9</v>
      </c>
      <c r="J28" s="10" t="s">
        <v>118</v>
      </c>
      <c r="K28" s="16" t="s">
        <v>47</v>
      </c>
      <c r="L28" s="15" t="s">
        <v>20</v>
      </c>
      <c r="M28" s="6" t="s">
        <v>107</v>
      </c>
    </row>
    <row r="29" spans="1:13" ht="99.75" customHeight="1" x14ac:dyDescent="0.25">
      <c r="A29" s="33">
        <v>17</v>
      </c>
      <c r="B29" s="70"/>
      <c r="C29" s="5" t="s">
        <v>35</v>
      </c>
      <c r="D29" s="6" t="s">
        <v>46</v>
      </c>
      <c r="E29" s="5" t="s">
        <v>134</v>
      </c>
      <c r="F29" s="15" t="s">
        <v>23</v>
      </c>
      <c r="G29" s="12">
        <v>2</v>
      </c>
      <c r="H29" s="12">
        <v>5</v>
      </c>
      <c r="I29" s="4">
        <f t="shared" si="0"/>
        <v>10</v>
      </c>
      <c r="J29" s="42" t="s">
        <v>121</v>
      </c>
      <c r="K29" s="16" t="s">
        <v>47</v>
      </c>
      <c r="L29" s="15" t="s">
        <v>20</v>
      </c>
      <c r="M29" s="6" t="s">
        <v>136</v>
      </c>
    </row>
    <row r="30" spans="1:13" ht="153" x14ac:dyDescent="0.25">
      <c r="A30" s="33">
        <v>18</v>
      </c>
      <c r="B30" s="71"/>
      <c r="C30" s="5" t="s">
        <v>43</v>
      </c>
      <c r="D30" s="6" t="s">
        <v>48</v>
      </c>
      <c r="E30" s="5" t="s">
        <v>134</v>
      </c>
      <c r="F30" s="15" t="s">
        <v>23</v>
      </c>
      <c r="G30" s="12">
        <v>2</v>
      </c>
      <c r="H30" s="12">
        <v>4</v>
      </c>
      <c r="I30" s="4">
        <f t="shared" si="0"/>
        <v>8</v>
      </c>
      <c r="J30" s="10" t="s">
        <v>120</v>
      </c>
      <c r="K30" s="16" t="s">
        <v>40</v>
      </c>
      <c r="L30" s="15" t="s">
        <v>20</v>
      </c>
      <c r="M30" s="6" t="s">
        <v>95</v>
      </c>
    </row>
    <row r="31" spans="1:13" ht="165.75" x14ac:dyDescent="0.25">
      <c r="A31" s="33">
        <v>19</v>
      </c>
      <c r="B31" s="75" t="s">
        <v>49</v>
      </c>
      <c r="C31" s="4" t="s">
        <v>17</v>
      </c>
      <c r="D31" s="6" t="s">
        <v>50</v>
      </c>
      <c r="E31" s="5" t="s">
        <v>134</v>
      </c>
      <c r="F31" s="15" t="s">
        <v>23</v>
      </c>
      <c r="G31" s="12">
        <v>2</v>
      </c>
      <c r="H31" s="12">
        <v>4</v>
      </c>
      <c r="I31" s="4">
        <f t="shared" si="0"/>
        <v>8</v>
      </c>
      <c r="J31" s="10" t="s">
        <v>120</v>
      </c>
      <c r="K31" s="16" t="s">
        <v>47</v>
      </c>
      <c r="L31" s="15" t="s">
        <v>20</v>
      </c>
      <c r="M31" s="6" t="s">
        <v>96</v>
      </c>
    </row>
    <row r="32" spans="1:13" ht="102" x14ac:dyDescent="0.25">
      <c r="A32" s="33">
        <v>20</v>
      </c>
      <c r="B32" s="76"/>
      <c r="C32" s="4" t="s">
        <v>17</v>
      </c>
      <c r="D32" s="6" t="s">
        <v>51</v>
      </c>
      <c r="E32" s="5" t="s">
        <v>134</v>
      </c>
      <c r="F32" s="10" t="s">
        <v>52</v>
      </c>
      <c r="G32" s="12">
        <v>1</v>
      </c>
      <c r="H32" s="12">
        <v>4</v>
      </c>
      <c r="I32" s="4">
        <f t="shared" si="0"/>
        <v>4</v>
      </c>
      <c r="J32" s="10" t="s">
        <v>120</v>
      </c>
      <c r="K32" s="16" t="s">
        <v>47</v>
      </c>
      <c r="L32" s="15" t="s">
        <v>20</v>
      </c>
      <c r="M32" s="6" t="s">
        <v>53</v>
      </c>
    </row>
    <row r="33" spans="1:13" ht="127.5" x14ac:dyDescent="0.25">
      <c r="A33" s="33">
        <v>21</v>
      </c>
      <c r="B33" s="76"/>
      <c r="C33" s="4" t="s">
        <v>17</v>
      </c>
      <c r="D33" s="9" t="s">
        <v>116</v>
      </c>
      <c r="E33" s="5" t="s">
        <v>134</v>
      </c>
      <c r="F33" s="10" t="s">
        <v>54</v>
      </c>
      <c r="G33" s="12">
        <v>3</v>
      </c>
      <c r="H33" s="12">
        <v>4</v>
      </c>
      <c r="I33" s="4">
        <f t="shared" si="0"/>
        <v>12</v>
      </c>
      <c r="J33" s="42" t="s">
        <v>121</v>
      </c>
      <c r="K33" s="16" t="s">
        <v>47</v>
      </c>
      <c r="L33" s="15" t="s">
        <v>20</v>
      </c>
      <c r="M33" s="11" t="s">
        <v>117</v>
      </c>
    </row>
    <row r="34" spans="1:13" ht="127.5" x14ac:dyDescent="0.25">
      <c r="A34" s="33">
        <v>22</v>
      </c>
      <c r="B34" s="76"/>
      <c r="C34" s="4" t="s">
        <v>17</v>
      </c>
      <c r="D34" s="6" t="s">
        <v>55</v>
      </c>
      <c r="E34" s="5" t="s">
        <v>134</v>
      </c>
      <c r="F34" s="12" t="s">
        <v>18</v>
      </c>
      <c r="G34" s="12">
        <v>2</v>
      </c>
      <c r="H34" s="12">
        <v>4</v>
      </c>
      <c r="I34" s="4">
        <f t="shared" si="0"/>
        <v>8</v>
      </c>
      <c r="J34" s="10" t="s">
        <v>120</v>
      </c>
      <c r="K34" s="16" t="s">
        <v>19</v>
      </c>
      <c r="L34" s="15" t="s">
        <v>20</v>
      </c>
      <c r="M34" s="6" t="s">
        <v>108</v>
      </c>
    </row>
    <row r="35" spans="1:13" s="1" customFormat="1" ht="175.5" customHeight="1" x14ac:dyDescent="0.25">
      <c r="A35" s="59">
        <v>23</v>
      </c>
      <c r="B35" s="77"/>
      <c r="C35" s="52" t="s">
        <v>33</v>
      </c>
      <c r="D35" s="53" t="s">
        <v>131</v>
      </c>
      <c r="E35" s="54" t="s">
        <v>134</v>
      </c>
      <c r="F35" s="52" t="s">
        <v>18</v>
      </c>
      <c r="G35" s="52">
        <v>1</v>
      </c>
      <c r="H35" s="52">
        <v>4</v>
      </c>
      <c r="I35" s="52">
        <f t="shared" si="0"/>
        <v>4</v>
      </c>
      <c r="J35" s="58" t="s">
        <v>119</v>
      </c>
      <c r="K35" s="60" t="s">
        <v>19</v>
      </c>
      <c r="L35" s="54" t="s">
        <v>122</v>
      </c>
      <c r="M35" s="53" t="s">
        <v>133</v>
      </c>
    </row>
    <row r="36" spans="1:13" ht="51" x14ac:dyDescent="0.25">
      <c r="A36" s="33">
        <v>24</v>
      </c>
      <c r="B36" s="68" t="s">
        <v>56</v>
      </c>
      <c r="C36" s="5" t="s">
        <v>17</v>
      </c>
      <c r="D36" s="6" t="s">
        <v>57</v>
      </c>
      <c r="E36" s="12" t="s">
        <v>134</v>
      </c>
      <c r="F36" s="12" t="s">
        <v>18</v>
      </c>
      <c r="G36" s="4">
        <v>1</v>
      </c>
      <c r="H36" s="12">
        <v>2</v>
      </c>
      <c r="I36" s="4">
        <f t="shared" si="0"/>
        <v>2</v>
      </c>
      <c r="J36" s="10" t="s">
        <v>119</v>
      </c>
      <c r="K36" s="16" t="s">
        <v>47</v>
      </c>
      <c r="L36" s="5" t="s">
        <v>122</v>
      </c>
      <c r="M36" s="6" t="s">
        <v>58</v>
      </c>
    </row>
    <row r="37" spans="1:13" ht="63.75" x14ac:dyDescent="0.25">
      <c r="A37" s="33">
        <v>25</v>
      </c>
      <c r="B37" s="68"/>
      <c r="C37" s="5" t="s">
        <v>59</v>
      </c>
      <c r="D37" s="6" t="s">
        <v>60</v>
      </c>
      <c r="E37" s="12" t="s">
        <v>134</v>
      </c>
      <c r="F37" s="12" t="s">
        <v>18</v>
      </c>
      <c r="G37" s="4">
        <v>2</v>
      </c>
      <c r="H37" s="12">
        <v>2</v>
      </c>
      <c r="I37" s="4">
        <f t="shared" si="0"/>
        <v>4</v>
      </c>
      <c r="J37" s="10" t="s">
        <v>119</v>
      </c>
      <c r="K37" s="16" t="s">
        <v>40</v>
      </c>
      <c r="L37" s="5" t="s">
        <v>122</v>
      </c>
      <c r="M37" s="6" t="s">
        <v>61</v>
      </c>
    </row>
    <row r="38" spans="1:13" x14ac:dyDescent="0.25">
      <c r="A38" s="45"/>
      <c r="B38" s="46"/>
      <c r="C38" s="43"/>
      <c r="D38" s="43"/>
      <c r="E38" s="24"/>
      <c r="F38" s="24"/>
      <c r="G38" s="22"/>
      <c r="H38" s="24"/>
      <c r="I38" s="25"/>
      <c r="J38" s="44"/>
      <c r="K38" s="25"/>
      <c r="L38" s="22"/>
      <c r="M38" s="23"/>
    </row>
    <row r="39" spans="1:13" ht="15.75" x14ac:dyDescent="0.25">
      <c r="A39" s="47" t="s">
        <v>62</v>
      </c>
      <c r="B39" s="46"/>
      <c r="C39" s="43"/>
      <c r="D39" s="43"/>
      <c r="E39" s="24"/>
      <c r="F39" s="24"/>
      <c r="G39" s="22"/>
      <c r="H39" s="24"/>
      <c r="I39" s="25"/>
      <c r="J39" s="44"/>
      <c r="K39" s="25"/>
      <c r="L39" s="22"/>
      <c r="M39" s="23"/>
    </row>
    <row r="40" spans="1:13" x14ac:dyDescent="0.25">
      <c r="A40" s="79" t="s">
        <v>3</v>
      </c>
      <c r="B40" s="79" t="s">
        <v>4</v>
      </c>
      <c r="C40" s="66" t="s">
        <v>5</v>
      </c>
      <c r="D40" s="61" t="s">
        <v>6</v>
      </c>
      <c r="E40" s="66" t="s">
        <v>7</v>
      </c>
      <c r="F40" s="66" t="s">
        <v>8</v>
      </c>
      <c r="G40" s="66" t="s">
        <v>9</v>
      </c>
      <c r="H40" s="66" t="s">
        <v>10</v>
      </c>
      <c r="I40" s="61" t="s">
        <v>11</v>
      </c>
      <c r="J40" s="61" t="s">
        <v>12</v>
      </c>
      <c r="K40" s="61" t="s">
        <v>13</v>
      </c>
      <c r="L40" s="61" t="s">
        <v>14</v>
      </c>
      <c r="M40" s="61" t="s">
        <v>15</v>
      </c>
    </row>
    <row r="41" spans="1:13" x14ac:dyDescent="0.25">
      <c r="A41" s="80"/>
      <c r="B41" s="80"/>
      <c r="C41" s="67"/>
      <c r="D41" s="62"/>
      <c r="E41" s="67"/>
      <c r="F41" s="67"/>
      <c r="G41" s="67"/>
      <c r="H41" s="67"/>
      <c r="I41" s="62"/>
      <c r="J41" s="62"/>
      <c r="K41" s="62"/>
      <c r="L41" s="62"/>
      <c r="M41" s="62"/>
    </row>
    <row r="42" spans="1:13" ht="165.75" x14ac:dyDescent="0.25">
      <c r="A42" s="33">
        <v>26</v>
      </c>
      <c r="B42" s="50" t="s">
        <v>16</v>
      </c>
      <c r="C42" s="4" t="s">
        <v>17</v>
      </c>
      <c r="D42" s="11" t="s">
        <v>63</v>
      </c>
      <c r="E42" s="12" t="s">
        <v>134</v>
      </c>
      <c r="F42" s="5" t="s">
        <v>18</v>
      </c>
      <c r="G42" s="49">
        <v>3</v>
      </c>
      <c r="H42" s="49">
        <v>3</v>
      </c>
      <c r="I42" s="4">
        <f>G42*H42</f>
        <v>9</v>
      </c>
      <c r="J42" s="10" t="s">
        <v>120</v>
      </c>
      <c r="K42" s="12" t="s">
        <v>19</v>
      </c>
      <c r="L42" s="15" t="s">
        <v>20</v>
      </c>
      <c r="M42" s="6" t="s">
        <v>137</v>
      </c>
    </row>
    <row r="43" spans="1:13" ht="165.75" x14ac:dyDescent="0.25">
      <c r="A43" s="33">
        <v>27</v>
      </c>
      <c r="B43" s="48" t="s">
        <v>28</v>
      </c>
      <c r="C43" s="4" t="s">
        <v>17</v>
      </c>
      <c r="D43" s="11" t="s">
        <v>109</v>
      </c>
      <c r="E43" s="12" t="s">
        <v>134</v>
      </c>
      <c r="F43" s="15" t="s">
        <v>64</v>
      </c>
      <c r="G43" s="49">
        <v>2</v>
      </c>
      <c r="H43" s="49">
        <v>4</v>
      </c>
      <c r="I43" s="4">
        <f t="shared" ref="I43:I48" si="1">G43*H43</f>
        <v>8</v>
      </c>
      <c r="J43" s="10" t="s">
        <v>120</v>
      </c>
      <c r="K43" s="12" t="s">
        <v>47</v>
      </c>
      <c r="L43" s="15" t="s">
        <v>20</v>
      </c>
      <c r="M43" s="6" t="s">
        <v>110</v>
      </c>
    </row>
    <row r="44" spans="1:13" ht="204" x14ac:dyDescent="0.25">
      <c r="A44" s="59">
        <v>28</v>
      </c>
      <c r="B44" s="51" t="s">
        <v>41</v>
      </c>
      <c r="C44" s="52" t="s">
        <v>17</v>
      </c>
      <c r="D44" s="53" t="s">
        <v>97</v>
      </c>
      <c r="E44" s="52" t="s">
        <v>134</v>
      </c>
      <c r="F44" s="54" t="s">
        <v>18</v>
      </c>
      <c r="G44" s="54">
        <v>1</v>
      </c>
      <c r="H44" s="54">
        <v>3</v>
      </c>
      <c r="I44" s="52">
        <f t="shared" si="1"/>
        <v>3</v>
      </c>
      <c r="J44" s="58" t="s">
        <v>119</v>
      </c>
      <c r="K44" s="52" t="s">
        <v>19</v>
      </c>
      <c r="L44" s="54" t="s">
        <v>132</v>
      </c>
      <c r="M44" s="53" t="s">
        <v>111</v>
      </c>
    </row>
    <row r="45" spans="1:13" ht="63.75" x14ac:dyDescent="0.25">
      <c r="A45" s="33">
        <v>29</v>
      </c>
      <c r="B45" s="69" t="s">
        <v>49</v>
      </c>
      <c r="C45" s="12" t="s">
        <v>35</v>
      </c>
      <c r="D45" s="6" t="s">
        <v>112</v>
      </c>
      <c r="E45" s="12" t="s">
        <v>134</v>
      </c>
      <c r="F45" s="15" t="s">
        <v>65</v>
      </c>
      <c r="G45" s="12">
        <v>2</v>
      </c>
      <c r="H45" s="12">
        <v>5</v>
      </c>
      <c r="I45" s="4">
        <f t="shared" si="1"/>
        <v>10</v>
      </c>
      <c r="J45" s="42" t="s">
        <v>121</v>
      </c>
      <c r="K45" s="16" t="s">
        <v>47</v>
      </c>
      <c r="L45" s="15" t="s">
        <v>20</v>
      </c>
      <c r="M45" s="6" t="s">
        <v>113</v>
      </c>
    </row>
    <row r="46" spans="1:13" ht="153" x14ac:dyDescent="0.25">
      <c r="A46" s="33">
        <v>30</v>
      </c>
      <c r="B46" s="70"/>
      <c r="C46" s="12" t="s">
        <v>35</v>
      </c>
      <c r="D46" s="6" t="s">
        <v>66</v>
      </c>
      <c r="E46" s="12" t="s">
        <v>134</v>
      </c>
      <c r="F46" s="15" t="s">
        <v>65</v>
      </c>
      <c r="G46" s="12">
        <v>2</v>
      </c>
      <c r="H46" s="12">
        <v>4</v>
      </c>
      <c r="I46" s="4">
        <f t="shared" si="1"/>
        <v>8</v>
      </c>
      <c r="J46" s="10" t="s">
        <v>120</v>
      </c>
      <c r="K46" s="16" t="s">
        <v>47</v>
      </c>
      <c r="L46" s="15" t="s">
        <v>20</v>
      </c>
      <c r="M46" s="6" t="s">
        <v>98</v>
      </c>
    </row>
    <row r="47" spans="1:13" ht="153" x14ac:dyDescent="0.25">
      <c r="A47" s="33">
        <v>31</v>
      </c>
      <c r="B47" s="70"/>
      <c r="C47" s="12" t="s">
        <v>35</v>
      </c>
      <c r="D47" s="6" t="s">
        <v>114</v>
      </c>
      <c r="E47" s="12" t="s">
        <v>134</v>
      </c>
      <c r="F47" s="15" t="s">
        <v>99</v>
      </c>
      <c r="G47" s="12">
        <v>3</v>
      </c>
      <c r="H47" s="12">
        <v>3</v>
      </c>
      <c r="I47" s="4">
        <f t="shared" si="1"/>
        <v>9</v>
      </c>
      <c r="J47" s="10" t="s">
        <v>120</v>
      </c>
      <c r="K47" s="16" t="s">
        <v>47</v>
      </c>
      <c r="L47" s="15" t="s">
        <v>20</v>
      </c>
      <c r="M47" s="6" t="s">
        <v>138</v>
      </c>
    </row>
    <row r="48" spans="1:13" ht="114.75" x14ac:dyDescent="0.25">
      <c r="A48" s="33">
        <v>32</v>
      </c>
      <c r="B48" s="71"/>
      <c r="C48" s="12" t="s">
        <v>35</v>
      </c>
      <c r="D48" s="6" t="s">
        <v>115</v>
      </c>
      <c r="E48" s="12" t="s">
        <v>134</v>
      </c>
      <c r="F48" s="15" t="s">
        <v>99</v>
      </c>
      <c r="G48" s="12">
        <v>3</v>
      </c>
      <c r="H48" s="12">
        <v>3</v>
      </c>
      <c r="I48" s="4">
        <f t="shared" si="1"/>
        <v>9</v>
      </c>
      <c r="J48" s="10" t="s">
        <v>120</v>
      </c>
      <c r="K48" s="16" t="s">
        <v>47</v>
      </c>
      <c r="L48" s="15" t="s">
        <v>20</v>
      </c>
      <c r="M48" s="6" t="s">
        <v>140</v>
      </c>
    </row>
    <row r="49" spans="1:13" x14ac:dyDescent="0.25">
      <c r="A49" s="21"/>
      <c r="B49" s="21"/>
      <c r="C49" s="21"/>
      <c r="D49" s="41"/>
      <c r="E49" s="41"/>
      <c r="F49" s="41"/>
      <c r="G49" s="41"/>
      <c r="H49" s="41"/>
      <c r="I49" s="41"/>
      <c r="J49" s="41"/>
      <c r="K49" s="41"/>
      <c r="L49" s="41"/>
      <c r="M49" s="41"/>
    </row>
    <row r="50" spans="1:13" ht="15.75" x14ac:dyDescent="0.25">
      <c r="A50" s="55" t="s">
        <v>67</v>
      </c>
      <c r="B50" s="21"/>
      <c r="C50" s="21"/>
      <c r="D50" s="21"/>
      <c r="E50" s="21"/>
      <c r="F50" s="21"/>
      <c r="G50" s="21"/>
      <c r="H50" s="21"/>
      <c r="I50" s="21"/>
      <c r="J50" s="21"/>
      <c r="K50" s="21"/>
      <c r="L50" s="21"/>
      <c r="M50" s="23"/>
    </row>
    <row r="51" spans="1:13" x14ac:dyDescent="0.25">
      <c r="A51" s="21"/>
      <c r="B51" s="21"/>
      <c r="C51" s="21"/>
      <c r="D51" s="21"/>
      <c r="E51" s="29"/>
      <c r="F51" s="21"/>
      <c r="G51" s="81" t="s">
        <v>68</v>
      </c>
      <c r="H51" s="82"/>
      <c r="I51" s="82"/>
      <c r="J51" s="82"/>
      <c r="K51" s="83"/>
      <c r="L51" s="21"/>
      <c r="M51" s="41"/>
    </row>
    <row r="52" spans="1:13" ht="112.5" x14ac:dyDescent="0.25">
      <c r="A52" s="21"/>
      <c r="B52" s="22"/>
      <c r="C52" s="21"/>
      <c r="D52" s="21"/>
      <c r="E52" s="29"/>
      <c r="F52" s="21"/>
      <c r="G52" s="38" t="s">
        <v>100</v>
      </c>
      <c r="H52" s="38" t="s">
        <v>69</v>
      </c>
      <c r="I52" s="38" t="s">
        <v>70</v>
      </c>
      <c r="J52" s="38" t="s">
        <v>71</v>
      </c>
      <c r="K52" s="38" t="s">
        <v>72</v>
      </c>
      <c r="L52" s="21"/>
      <c r="M52" s="41"/>
    </row>
    <row r="53" spans="1:13" ht="25.5" x14ac:dyDescent="0.25">
      <c r="A53" s="21"/>
      <c r="B53" s="22"/>
      <c r="C53" s="21"/>
      <c r="D53" s="21"/>
      <c r="E53" s="78" t="s">
        <v>73</v>
      </c>
      <c r="F53" s="78"/>
      <c r="G53" s="34" t="s">
        <v>74</v>
      </c>
      <c r="H53" s="34" t="s">
        <v>75</v>
      </c>
      <c r="I53" s="34" t="s">
        <v>76</v>
      </c>
      <c r="J53" s="34" t="s">
        <v>77</v>
      </c>
      <c r="K53" s="34" t="s">
        <v>78</v>
      </c>
      <c r="L53" s="40"/>
      <c r="M53" s="41"/>
    </row>
    <row r="54" spans="1:13" ht="33.75" x14ac:dyDescent="0.25">
      <c r="A54" s="21"/>
      <c r="B54" s="22"/>
      <c r="C54" s="21"/>
      <c r="D54" s="21"/>
      <c r="E54" s="38" t="s">
        <v>79</v>
      </c>
      <c r="F54" s="26" t="s">
        <v>80</v>
      </c>
      <c r="G54" s="35"/>
      <c r="H54" s="35">
        <v>24</v>
      </c>
      <c r="I54" s="36"/>
      <c r="J54" s="37" t="s">
        <v>124</v>
      </c>
      <c r="K54" s="56">
        <v>14</v>
      </c>
      <c r="L54" s="21"/>
      <c r="M54" s="41"/>
    </row>
    <row r="55" spans="1:13" ht="33.75" x14ac:dyDescent="0.25">
      <c r="A55" s="21"/>
      <c r="B55" s="22"/>
      <c r="C55" s="21"/>
      <c r="D55" s="21"/>
      <c r="E55" s="38" t="s">
        <v>81</v>
      </c>
      <c r="F55" s="26" t="s">
        <v>82</v>
      </c>
      <c r="G55" s="30">
        <v>2</v>
      </c>
      <c r="H55" s="35" t="s">
        <v>125</v>
      </c>
      <c r="I55" s="31" t="s">
        <v>126</v>
      </c>
      <c r="J55" s="37" t="s">
        <v>127</v>
      </c>
      <c r="K55" s="57" t="s">
        <v>128</v>
      </c>
      <c r="L55" s="21"/>
      <c r="M55" s="41"/>
    </row>
    <row r="56" spans="1:13" ht="45" x14ac:dyDescent="0.25">
      <c r="A56" s="21"/>
      <c r="B56" s="22"/>
      <c r="C56" s="21"/>
      <c r="D56" s="21"/>
      <c r="E56" s="38" t="s">
        <v>83</v>
      </c>
      <c r="F56" s="26" t="s">
        <v>84</v>
      </c>
      <c r="G56" s="30">
        <v>28</v>
      </c>
      <c r="H56" s="31"/>
      <c r="I56" s="32" t="s">
        <v>129</v>
      </c>
      <c r="J56" s="57">
        <v>21</v>
      </c>
      <c r="K56" s="57"/>
      <c r="L56" s="21"/>
      <c r="M56" s="41"/>
    </row>
    <row r="57" spans="1:13" ht="22.5" x14ac:dyDescent="0.25">
      <c r="A57" s="21"/>
      <c r="B57" s="22"/>
      <c r="C57" s="21"/>
      <c r="D57" s="21"/>
      <c r="E57" s="38" t="s">
        <v>85</v>
      </c>
      <c r="F57" s="26" t="s">
        <v>86</v>
      </c>
      <c r="G57" s="31"/>
      <c r="H57" s="32"/>
      <c r="I57" s="32"/>
      <c r="J57" s="57"/>
      <c r="K57" s="57"/>
      <c r="L57" s="21"/>
      <c r="M57" s="41"/>
    </row>
    <row r="58" spans="1:13" ht="33.75" x14ac:dyDescent="0.25">
      <c r="A58" s="21"/>
      <c r="B58" s="22"/>
      <c r="C58" s="21"/>
      <c r="D58" s="21"/>
      <c r="E58" s="38" t="s">
        <v>87</v>
      </c>
      <c r="F58" s="26" t="s">
        <v>88</v>
      </c>
      <c r="G58" s="32"/>
      <c r="H58" s="32"/>
      <c r="I58" s="57"/>
      <c r="J58" s="57"/>
      <c r="K58" s="57"/>
      <c r="L58" s="21"/>
      <c r="M58" s="41"/>
    </row>
    <row r="59" spans="1:13" x14ac:dyDescent="0.25">
      <c r="A59" s="21"/>
      <c r="B59" s="22"/>
      <c r="C59" s="21"/>
      <c r="D59" s="29"/>
      <c r="E59" s="29"/>
      <c r="F59" s="29"/>
      <c r="G59" s="29"/>
      <c r="H59" s="29"/>
      <c r="I59" s="29"/>
      <c r="J59" s="29"/>
      <c r="K59" s="29"/>
      <c r="L59" s="29"/>
      <c r="M59" s="29"/>
    </row>
    <row r="60" spans="1:13" x14ac:dyDescent="0.25">
      <c r="A60" s="1"/>
      <c r="B60" s="8"/>
      <c r="C60" s="1"/>
      <c r="D60" s="2"/>
      <c r="E60" s="2"/>
      <c r="F60" s="2"/>
      <c r="G60" s="2"/>
      <c r="H60" s="2"/>
      <c r="I60" s="1"/>
      <c r="J60" s="1"/>
      <c r="K60" s="1"/>
      <c r="L60" s="7"/>
      <c r="M60" s="2"/>
    </row>
    <row r="61" spans="1:13" x14ac:dyDescent="0.25">
      <c r="A61" s="1"/>
      <c r="B61" s="1"/>
      <c r="C61" s="1"/>
      <c r="D61" s="2"/>
      <c r="E61" s="2"/>
      <c r="F61" s="2"/>
      <c r="G61" s="2"/>
      <c r="H61" s="2"/>
      <c r="I61" s="1"/>
      <c r="J61" s="1"/>
      <c r="K61" s="1"/>
      <c r="L61" s="7"/>
      <c r="M61" s="2"/>
    </row>
    <row r="62" spans="1:13" x14ac:dyDescent="0.25">
      <c r="A62" s="1"/>
      <c r="B62" s="1"/>
      <c r="C62" s="1"/>
      <c r="D62" s="2"/>
      <c r="E62" s="2"/>
      <c r="F62" s="2"/>
      <c r="G62" s="2"/>
      <c r="H62" s="2"/>
      <c r="I62" s="1"/>
      <c r="J62" s="1"/>
      <c r="K62" s="1"/>
      <c r="L62" s="7"/>
      <c r="M62" s="2"/>
    </row>
    <row r="63" spans="1:13" x14ac:dyDescent="0.25">
      <c r="A63" s="1"/>
      <c r="B63" s="1"/>
      <c r="C63" s="1"/>
      <c r="D63" s="2"/>
      <c r="E63" s="2"/>
      <c r="F63" s="2"/>
      <c r="G63" s="2"/>
      <c r="H63" s="2"/>
      <c r="I63" s="1"/>
      <c r="J63" s="1"/>
      <c r="K63" s="1"/>
      <c r="L63" s="7"/>
      <c r="M63" s="2"/>
    </row>
    <row r="64" spans="1:13" x14ac:dyDescent="0.25">
      <c r="A64" s="1"/>
      <c r="B64" s="1"/>
      <c r="C64" s="1"/>
      <c r="D64" s="2"/>
      <c r="E64" s="2"/>
      <c r="F64" s="2"/>
      <c r="G64" s="2"/>
      <c r="H64" s="2"/>
      <c r="I64" s="1"/>
      <c r="J64" s="1"/>
      <c r="K64" s="1"/>
      <c r="L64" s="7"/>
      <c r="M64" s="2"/>
    </row>
    <row r="65" spans="1:13" x14ac:dyDescent="0.25">
      <c r="A65" s="1"/>
      <c r="B65" s="1"/>
      <c r="C65" s="1"/>
      <c r="D65" s="2"/>
      <c r="E65" s="2"/>
      <c r="F65" s="2"/>
      <c r="G65" s="2"/>
      <c r="H65" s="2"/>
      <c r="I65" s="1"/>
      <c r="J65" s="1"/>
      <c r="K65" s="1"/>
      <c r="L65" s="7"/>
      <c r="M65" s="2"/>
    </row>
    <row r="66" spans="1:13" x14ac:dyDescent="0.25">
      <c r="A66" s="1"/>
      <c r="B66" s="1"/>
      <c r="C66" s="1"/>
      <c r="D66" s="2"/>
      <c r="E66" s="2"/>
      <c r="F66" s="2"/>
      <c r="G66" s="2"/>
      <c r="H66" s="2"/>
      <c r="I66" s="1"/>
      <c r="J66" s="1"/>
      <c r="K66" s="1"/>
      <c r="L66" s="7"/>
      <c r="M66" s="2"/>
    </row>
    <row r="67" spans="1:13" x14ac:dyDescent="0.25">
      <c r="D67" s="2"/>
      <c r="E67" s="2"/>
      <c r="F67" s="2"/>
      <c r="G67" s="2"/>
      <c r="H67" s="2"/>
      <c r="I67" s="1"/>
      <c r="J67" s="1"/>
      <c r="K67" s="1"/>
      <c r="L67" s="7"/>
      <c r="M67" s="2"/>
    </row>
    <row r="68" spans="1:13" x14ac:dyDescent="0.25">
      <c r="D68" s="2"/>
      <c r="E68" s="2"/>
      <c r="F68" s="2"/>
      <c r="G68" s="2"/>
      <c r="H68" s="2"/>
      <c r="I68" s="1"/>
      <c r="J68" s="1"/>
      <c r="K68" s="1"/>
      <c r="L68" s="7"/>
      <c r="M68" s="2"/>
    </row>
  </sheetData>
  <mergeCells count="42">
    <mergeCell ref="B45:B48"/>
    <mergeCell ref="L40:L41"/>
    <mergeCell ref="M40:M41"/>
    <mergeCell ref="L2:M2"/>
    <mergeCell ref="L3:M3"/>
    <mergeCell ref="L4:M4"/>
    <mergeCell ref="E7:M7"/>
    <mergeCell ref="L5:M5"/>
    <mergeCell ref="M11:M12"/>
    <mergeCell ref="K11:K12"/>
    <mergeCell ref="L11:L12"/>
    <mergeCell ref="B20:B25"/>
    <mergeCell ref="B2:D5"/>
    <mergeCell ref="E2:K5"/>
    <mergeCell ref="F11:F12"/>
    <mergeCell ref="I40:I41"/>
    <mergeCell ref="A11:A12"/>
    <mergeCell ref="I11:I12"/>
    <mergeCell ref="E53:F53"/>
    <mergeCell ref="A40:A41"/>
    <mergeCell ref="B40:B41"/>
    <mergeCell ref="C40:C41"/>
    <mergeCell ref="D40:D41"/>
    <mergeCell ref="E40:E41"/>
    <mergeCell ref="F40:F41"/>
    <mergeCell ref="G40:G41"/>
    <mergeCell ref="H40:H41"/>
    <mergeCell ref="G11:G12"/>
    <mergeCell ref="H11:H12"/>
    <mergeCell ref="G51:K51"/>
    <mergeCell ref="J11:J12"/>
    <mergeCell ref="D11:D12"/>
    <mergeCell ref="J40:J41"/>
    <mergeCell ref="K40:K41"/>
    <mergeCell ref="B7:D7"/>
    <mergeCell ref="C11:C12"/>
    <mergeCell ref="B11:B12"/>
    <mergeCell ref="E11:E12"/>
    <mergeCell ref="B36:B37"/>
    <mergeCell ref="B26:B30"/>
    <mergeCell ref="B13:B19"/>
    <mergeCell ref="B31:B35"/>
  </mergeCells>
  <pageMargins left="0.7" right="0.7" top="0.75" bottom="0.75" header="0.3" footer="0.3"/>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Nestor Hugo Zapata Carmona</cp:lastModifiedBy>
  <cp:lastPrinted>2017-09-04T20:30:11Z</cp:lastPrinted>
  <dcterms:created xsi:type="dcterms:W3CDTF">2016-10-27T15:55:56Z</dcterms:created>
  <dcterms:modified xsi:type="dcterms:W3CDTF">2017-09-13T21:56:19Z</dcterms:modified>
</cp:coreProperties>
</file>