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0" yWindow="0" windowWidth="19200" windowHeight="11535"/>
  </bookViews>
  <sheets>
    <sheet name="MATRIZ DE RIESGOS" sheetId="1" r:id="rId1"/>
  </sheets>
  <definedNames>
    <definedName name="_xlnm._FilterDatabase" localSheetId="0" hidden="1">'MATRIZ DE RIESGOS'!$A$11:$M$37</definedName>
  </definedNames>
  <calcPr calcId="145621"/>
</workbook>
</file>

<file path=xl/calcChain.xml><?xml version="1.0" encoding="utf-8"?>
<calcChain xmlns="http://schemas.openxmlformats.org/spreadsheetml/2006/main">
  <c r="I35" i="1" l="1"/>
  <c r="I19" i="1"/>
  <c r="I43" i="1" l="1"/>
  <c r="I44" i="1"/>
  <c r="I45" i="1"/>
  <c r="I46" i="1"/>
  <c r="I47" i="1"/>
  <c r="I48" i="1"/>
  <c r="I42" i="1"/>
  <c r="I14" i="1"/>
  <c r="I15" i="1"/>
  <c r="I16" i="1"/>
  <c r="I17" i="1"/>
  <c r="I18" i="1"/>
  <c r="I20" i="1"/>
  <c r="I21" i="1"/>
  <c r="I22" i="1"/>
  <c r="I23" i="1"/>
  <c r="I24" i="1"/>
  <c r="I25" i="1"/>
  <c r="I26" i="1"/>
  <c r="I27" i="1"/>
  <c r="I28" i="1"/>
  <c r="I29" i="1"/>
  <c r="I30" i="1"/>
  <c r="I31" i="1"/>
  <c r="I32" i="1"/>
  <c r="I33" i="1"/>
  <c r="I34" i="1"/>
  <c r="I36" i="1"/>
  <c r="I37" i="1"/>
  <c r="I13" i="1"/>
</calcChain>
</file>

<file path=xl/sharedStrings.xml><?xml version="1.0" encoding="utf-8"?>
<sst xmlns="http://schemas.openxmlformats.org/spreadsheetml/2006/main" count="325" uniqueCount="141">
  <si>
    <t>MATRIZ DE RIESGOS - PROCESOS DE CONTRATACIÓN ESU</t>
  </si>
  <si>
    <t>Objeto del Proceso de Contratación:</t>
  </si>
  <si>
    <t>RIESGOS GENERALES</t>
  </si>
  <si>
    <t>N°</t>
  </si>
  <si>
    <t>Etapa</t>
  </si>
  <si>
    <t>Fuente</t>
  </si>
  <si>
    <t>Riesgo</t>
  </si>
  <si>
    <t>Aplicable a</t>
  </si>
  <si>
    <t>Tipo</t>
  </si>
  <si>
    <t>Probabilidad</t>
  </si>
  <si>
    <t>Impacto</t>
  </si>
  <si>
    <t>Valoración</t>
  </si>
  <si>
    <t>Categoría</t>
  </si>
  <si>
    <t>Asignación</t>
  </si>
  <si>
    <t>Tratamiento</t>
  </si>
  <si>
    <t>Controles</t>
  </si>
  <si>
    <t>Planeación</t>
  </si>
  <si>
    <t>Externa</t>
  </si>
  <si>
    <t>Operacional</t>
  </si>
  <si>
    <t>ESU</t>
  </si>
  <si>
    <t>Reducir el riesgo</t>
  </si>
  <si>
    <t>Interno</t>
  </si>
  <si>
    <t>Especificaciones solicitadas por fuera del alcance de los interesados a presentarse</t>
  </si>
  <si>
    <t xml:space="preserve">Operacional </t>
  </si>
  <si>
    <t>Falta de conocimiento o interés de los potenciales proponentes sobre la convocatoria de contratación</t>
  </si>
  <si>
    <t>Inadecuada formulación de pliegos de condiciones</t>
  </si>
  <si>
    <t>Los documentos requeridos, requisitos habilitantes y factores de verificación y evaluación no son los apropiados para el objeto a contratar</t>
  </si>
  <si>
    <t>Referenciamiento de precios por parte de los proveedores por encima de los precios del mercado</t>
  </si>
  <si>
    <t>Selección</t>
  </si>
  <si>
    <t>Inadecuada evaluación de las propuestas de los potenciales contratistas</t>
  </si>
  <si>
    <t>Terminación del proceso por carencia de proponentes</t>
  </si>
  <si>
    <t>Terminación del proceso por incumplimiento de los pliegos de  condiciones por parte de los proponentes</t>
  </si>
  <si>
    <t>1. Validación y verificación de condiciones en la etapa de planeación 
2. Respuesta oportuna a las inquietudes presentadas por los proponentes durante la publicación de los pliegos de condiciones.
3. Realización de referenciamiento de mercado</t>
  </si>
  <si>
    <t>Interna</t>
  </si>
  <si>
    <t>Generar acciones permitiendo el favorecimiento de proveedores</t>
  </si>
  <si>
    <t>Externo</t>
  </si>
  <si>
    <t>Retrasos en los tiempos estipulados para la adjudicación del contrato</t>
  </si>
  <si>
    <t>Operacional/ Financiero</t>
  </si>
  <si>
    <t>1. Seguimiento estricto al cronograma de actividades de la respectiva solicitud.
2. Respuesta oportuna a las inquietudes presentadas por los proponentes.
3. Acompañamiento por  parte de la Secretaria General de la ESU en e proceso de evaluación.
4. Aprobación por parte del comité de gerencia al informe de evaluación</t>
  </si>
  <si>
    <t>Falsificación  de  documentos por parte del oferente</t>
  </si>
  <si>
    <t>ESU
Contratista</t>
  </si>
  <si>
    <t>Contratación</t>
  </si>
  <si>
    <t>Inadecuada formulación del documento contractual</t>
  </si>
  <si>
    <t>Interno
Externo</t>
  </si>
  <si>
    <t>1. Cumplimiento de cronograma de actividades precontractuales.
2.  Seguimiento en cada actividad precontractual por parte del profesional delegado para surtir el proceso de contratación
3. Apoyo por parte de la Secretaría General en la formulación de las condiciones contractuales y todos los actos derivadas de las mismas</t>
  </si>
  <si>
    <t>Indebida exoneración de expedición de pólizas o constitución inadecuada o tardía de las garantías contractuales exigidas</t>
  </si>
  <si>
    <t>No consecución de la suscripción del contrato por parte del oferente elegible</t>
  </si>
  <si>
    <t>Contratista</t>
  </si>
  <si>
    <t>Incumplimiento de la publicación del contrato</t>
  </si>
  <si>
    <t>Ejecución</t>
  </si>
  <si>
    <t>Incumplimiento de las obligaciones contractuales por parte del contratista</t>
  </si>
  <si>
    <t>Configuración de circunstancias externas que impiden el cumplimiento de las obligaciones contractuales</t>
  </si>
  <si>
    <t>Regulatorio / Económico/ Natural</t>
  </si>
  <si>
    <t>1. Seguimiento y control por parte del supervisor de la ESU
2. Comunicación constante entre el supervisor y el cliente y entre el supervisor y el proveedor
3. Definición precisa de las circunstancias que no constituirán fuerza mayor o caso fortuito</t>
  </si>
  <si>
    <t>Regulatorio / Económico</t>
  </si>
  <si>
    <t>Demoras en la ejecución del contrato por ajustes requeridos por parte del cliente</t>
  </si>
  <si>
    <t>Liquidación</t>
  </si>
  <si>
    <t>No concurrencia del contratista para suscribir el documento de liquidación</t>
  </si>
  <si>
    <t>1. Documentación del trámite para la suscripción de la liquidación
2. Liquidación unilateral</t>
  </si>
  <si>
    <t>Interna /Externa</t>
  </si>
  <si>
    <t>Disparidad en el cruce de cuentas y obligaciones pendientes  al momento de la liquidación</t>
  </si>
  <si>
    <t>1. Seguimiento y control por parte del supervisor de la ESU
2. Gestión documental adecuada
3. Disposición de cláusulas claras en el documento contractual</t>
  </si>
  <si>
    <t>RIESGOS ESPECÍFICOS</t>
  </si>
  <si>
    <t>La estructura organizacional y financiera de los posibles oferentes presentan diferencias sustanciales entre estas y frente a las generalidades y estándares del sector afectando los parámetros mínimos que garantizan la capacidad para respaldar la contratación.</t>
  </si>
  <si>
    <t xml:space="preserve">Operacional
</t>
  </si>
  <si>
    <t>Regulatorio
Operacional</t>
  </si>
  <si>
    <t>Los efectos favorables o desfavorables derivados de las variaciones en los precios del mercado de los materiales, los insumos, mano de obra, y todo lo
concerniente al objeto de este proceso</t>
  </si>
  <si>
    <t>MATRIZ DE RIESGOS</t>
  </si>
  <si>
    <t>IMPACTO</t>
  </si>
  <si>
    <t>Dificulta la ejecución del contrato de manera baja. Aplicando medidas mínimas se puede lograr el objeto contractual</t>
  </si>
  <si>
    <t>Afecta la ejecución del contrato sin alterar el beneficio para las partes</t>
  </si>
  <si>
    <t>Obstruye la ejecución del contrato sustancialmente pero aún así permite la consecución del objeto contractual</t>
  </si>
  <si>
    <t>Perturba la ejecución del contrato de manera grave imposibilitando la consecución del objeto contractual</t>
  </si>
  <si>
    <t>PROBABILIDAD</t>
  </si>
  <si>
    <t>1- Insignificante</t>
  </si>
  <si>
    <t>2- Menor</t>
  </si>
  <si>
    <t>3- Moderado</t>
  </si>
  <si>
    <t>4- Mayor</t>
  </si>
  <si>
    <t>5- Catastrófico</t>
  </si>
  <si>
    <t>Puede ocurrir excepcionalmente</t>
  </si>
  <si>
    <t>1 - Raro</t>
  </si>
  <si>
    <t>Puede ocurrir ocasionalmente</t>
  </si>
  <si>
    <t>2 -  Improbable</t>
  </si>
  <si>
    <t>Puede ocurrir en cualquier momento futuro</t>
  </si>
  <si>
    <t>3 - Posible</t>
  </si>
  <si>
    <t>Probablemente va a ocurrir</t>
  </si>
  <si>
    <t>4 - Probable</t>
  </si>
  <si>
    <t>Ocurre en la mayoría de circunstancias</t>
  </si>
  <si>
    <t>5 - Casi seguro</t>
  </si>
  <si>
    <t>Poca claridad en el contrato interadministrativo en cuanto a las especificaciones técnicas de los vehículos requeridos</t>
  </si>
  <si>
    <t>1. Referenciamiento de precios verificando disponibilidad en el mercado del producto requerido, precios, tiempos de entrega. 
2. Verificación de compras históricos en la ESU de productos similares.
3.Revisión y validación de las variables  jurídicas, financieras y técnicas por parte de las áreas correspondientes de la ESU
4. Validación de las especificaciones con el cliente y/o usuario final</t>
  </si>
  <si>
    <t>1. Estricto cumplimiento a los pliegos de condiciones y/o Manual de Contratación de la ESU.
2. Verificación y validación de la propuestas recibidas por parte de las áreas correspondientes
3,  Realizar las aclaraciones que hayan lugar con los oferentes.</t>
  </si>
  <si>
    <t>1. Verificación de la validez de la información suministrada por el proveedor por parte de las áreas respectivas.
2. Verificación de históricos si el contratista ha generado contrataciones previas con la entidad.
3. Verificación y validación  de la información suministrada por el oferente con las empresas y/o entidades referenciadas en la propuesta.
3.Verificacion y aprobación por parte del comité de gerencia.</t>
  </si>
  <si>
    <t>1. Elaboración clara y coherente del documento contractual de conformidad con las especificaciones solicitadas en los pliegos de condiciones y la propuesta presentada por el contratista.
2. Verificación y validación de la Secretaría General y las áreas de apoyo que así lo ameriten.
3. Aplicabilidad del acuerdo 055 de 2014 por el cual se reglamenta el manual de contratación.</t>
  </si>
  <si>
    <t>Retrasos en la legalización del contrato, pólizas y Acta de Inicio que afecta la inicio de la ejecución contractual</t>
  </si>
  <si>
    <t>1. Cumplimiento de los términos estipulados en la ley y en el manual de contratación.
2. Legalización oportuna del contrato por las partes.
3. Hacer seguimiento constante por parte del funcionario encargado para dicha labor.
4. Establecimiento de cláusula en el contrato que sanciona por la no suscripción en los tiempos estipulados en el contrato</t>
  </si>
  <si>
    <t>1. Seguimiento y control por parte del supervisor de la ESU al cronograma de actividades 
2. Comunicación clara y efectiva acerca de todas las obligaciones del contrato
3. Respaldo de garantías al contrato
4. Reportar novedades en caso de presentarse a las área de apoyo respectivas.
5. Respaldo mediante las garantía contractuales establecidas en el contrato</t>
  </si>
  <si>
    <t>Tiempo de ejecución ajustado al plazo del contrato interadministrativo</t>
  </si>
  <si>
    <t xml:space="preserve">1. Revisión de la ecuación contractual
2. Identificación del tipo de novedades generadas dentro de la ejecución contractual indicando el origen de la mismas.
3.  Monitoreo de las condiciones de mercado a nivel nacional, deparmantal y regional que afecten el cumplimiento del objeto contractual
</t>
  </si>
  <si>
    <t>Tecnológico
Operacional</t>
  </si>
  <si>
    <t>Obstruye la ejecución del contrato de manera intrascendente</t>
  </si>
  <si>
    <t>1. Validación de especificaciones con referenciamiento de precios  previa la firma del contrato interadministrativo
2. Verificación de la necesidad de cliente por parte de la subgerencia de ventas y mercadeo y la subgerencia de servicios</t>
  </si>
  <si>
    <t>1. Publicación en el portal de contratación de la ESU integrado al portal de Colombia compra eficiente.
2. Realización de referenciamiento de mercado
3. Notificación de la publicación del proceso mediante correo electrónico</t>
  </si>
  <si>
    <t>1. Revisión detallada e integral del requerimiento de compra
2. Revisión y aprobación por parte de las áreas correspondientes de la entidad de las diferentes variables formuladas en los pliegos de condiciones.
3. Validación de datos históricos
4. Aplicabilidad del acuerdo 055 de 2014, modificado por el acuerdo 077 de 2017.</t>
  </si>
  <si>
    <t>1. Revisión detallada e integral del requerimiento de compra
2. Experiencia por la empresa contratante en aspecto técnicos y de contratación correspondientes al objeto a contratar
3. Revisión y aprobación por parte de las áreas correspondientes de las diferentes variables
4. Aplicabilidad del acuerdo 055 de 2014, modificado por elacuerdo 077 de 2017 conforme a la modalidad de contratación.
5. Requisitos establecidos por el dueño de los recursos.</t>
  </si>
  <si>
    <t>1. Solicitud mínimamente dos cotizaciones durante la etapa de referenciamiento de precios indicando las variables generales de contratación que impacte en los costos.
2. Validar con el cliente el presupuesto asignado de acuerdo a su estudio de mercado.
3. Verificación que los vehículos requeridos se encuentren vigentes o si fueron reemplazados por nuevas versiones</t>
  </si>
  <si>
    <t>1. Publicación en el portal de contratación de la ESU vinculado al porta de Colombia Compra Eficiente.
2. Realización de referenciamiento de mercado previo la publicación.
3. Preguntar a los posibles oferentes las razones del porque no se presentaron al proceso.</t>
  </si>
  <si>
    <t>1. Claridad en las especificaciones solicitadas en los pliegos de condiciones o estudios previos
2. Verificación y validación con la Secretaría General y compañías aseguradoras.
3.Cumplimiento de normatividad Colombiana y de conformidad con el acuerdo 055 de 2014, modificado por el acuerdo 077 de 2017 de la ESU.</t>
  </si>
  <si>
    <t>1. Seguimiento continuo a la ejecución del contrato por parte del supervisor teniendo en cuenta el cronograma de actividades e intervenciones
2. Comunicación oportuna de las novedades surgidas a las partes.
3. Verificación de los requerimientos adicionales por parte de las áreas de apoyo para incluir en el contrato</t>
  </si>
  <si>
    <t>Presentación de propuestas con especificaciones técnicas alternas de los vehículos requeridos</t>
  </si>
  <si>
    <t>1. Validación y verificación de especificaciones requeridas por el cliente con el referenciamiento de precios.
2.  Solicitud de aclaraciones  que den lugar frente a las especificaciones técncias allegadas a los proponentes.
3. Validación con agentes externos las especificaciones allegadas (si aplica)
4. Referenciación de prcesos similares realizados por entidad</t>
  </si>
  <si>
    <t>1. Generar cronograma de actividades identificando los puntos críticos.
2. Seguimiento estricto al cronograma de actividades.
3. Información oportuna por parte de supervisor del contrato frente a cualquier novedad en la ejecución que pueda afectar el plazo estipulado en el contrato.
4. Verificación de las condiciones de mercado en cuanto regulaciones, normatividad, entre otros que afecten el ingreso de los vehículos al país  o los materiales para su adecuación.</t>
  </si>
  <si>
    <t>Disponibilidad de vehículos requeridos  en el mercado</t>
  </si>
  <si>
    <t>1.  Verificación referenciamiento de precios.
2. Requerimientos logísticos en los pliegos de condiciones.
3. Cronograma de activiades.</t>
  </si>
  <si>
    <t xml:space="preserve">Actualización de modelos de los vehículos objeto de la contratación  </t>
  </si>
  <si>
    <t>Novedades durante la intervención del vehículo para la adecuación</t>
  </si>
  <si>
    <t xml:space="preserve">1.  Notificación de especificaciones técnicas de la adecuación en los pliegos de condiciones
2. Solicutud de diagrama de desgloce de la intervención de los vehículos
3. Seguimiento cronograma de actividades
.  
</t>
  </si>
  <si>
    <t xml:space="preserve">Fluctuaciones drásticas en los cambios de divisa no previstas </t>
  </si>
  <si>
    <t>1. Consideraciones por parte del contratista como plan alterno en caso de presentarse cambios drásticos en  la tasa de cambio.
2. Inventarios del fabricante del vehículo sobre las referencias ofertadas por el contratista.
3.Inventarios del contratista sobre los materiales para realizar adecuación</t>
  </si>
  <si>
    <t>Zona de riesgo moderada</t>
  </si>
  <si>
    <t>Zona de riesgo baja</t>
  </si>
  <si>
    <t>Zona de riesgo alta</t>
  </si>
  <si>
    <t>Zona de riesgo extrema</t>
  </si>
  <si>
    <t>Asumir el riesgo</t>
  </si>
  <si>
    <t>Precios artificialmente bajos</t>
  </si>
  <si>
    <t>4, 11, 13, 20</t>
  </si>
  <si>
    <t>3, 9, 10, 12, 15, 25</t>
  </si>
  <si>
    <t>1, 6</t>
  </si>
  <si>
    <t>5, 8, 18, 19, 22, 27, 30</t>
  </si>
  <si>
    <t>17, 29</t>
  </si>
  <si>
    <t>16, 26, 31, 32</t>
  </si>
  <si>
    <t>1. Asignaciónde presupuesto por parte del cliente.
2. Realización de referenciamiento de precios.
3. Establecimiento de características técnicas uniformes en los pliegos de condiciones
4. Respuesta a observaciones generadas en los pliegos de condiciones.
5.Evaluación de propuestas  por parte del comité evaluador con el apoyo respectivo de las demas áreas</t>
  </si>
  <si>
    <t>Competencia del supervisor del contrato para la verificación de la calidad del bien o producto</t>
  </si>
  <si>
    <t>Aceptar el riesgo</t>
  </si>
  <si>
    <t>1. Verificación del manual de funciones del supervisor-
2. Designación formal de la supervisión una vez realizada la contratación.
3.Llevar acabo el desempeño de las actividades de la ejecución conforme al manual de funciones.
4. Apoyo constante por parte de la áreas de apoyo de la organización.
5.En caso de requerirse, generar apoyo técnico por parte del cliente o de terceros</t>
  </si>
  <si>
    <t>Compraventa de vehículo adecuado tipo cosultorio Móvil para el Municipio de Medellín.</t>
  </si>
  <si>
    <t>SPVA</t>
  </si>
  <si>
    <t>1. Revisión de las propuestas por parte del área misional y de las áreas de apoyo.
2. Aprobación  por parte del Comité de Gerencia.
3. Cumplimiento de los principios al acuerdo 055 de 2014 en su artículo 3.</t>
  </si>
  <si>
    <t xml:space="preserve">
1. Revisión y verificación por las partes de las cláusulas contractuales.
2. Revisar contenido del pliego de condiciones y de las condiciones comerciales en el referenciamiento de mercado
</t>
  </si>
  <si>
    <t xml:space="preserve">1. Capacidad de respuesta de posibles oferentes al objeto a contratar mediante referenciamiento de precios.
2. Verificación de históricos (experiencia) de la ESU en la adquisición de vehículos iguales o similares a los requeridos
</t>
  </si>
  <si>
    <t xml:space="preserve">1.  Información oportuna por parte del contratista en cuanto a las modificaciones que realice el fabricante de los vehículos  objeto de la contratación al supervisor del contrato.
2. Reposición de los vehículos objeto de la contratación para ser reemplazados por los vehículos  con las nuevas actualizaciones.
.  
</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</si>
</sst>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_);_(* \(#,##0.00\);_(* &quot;-&quot;??_);_(@_)"/>
  </numFmts>
  <fonts count="11" x14ac:knownFonts="1">
    <font>
      <sz val="11"/>
      <color theme="1"/>
      <name val="Calibri"/>
      <family val="2"/>
      <scheme val="minor"/>
    </font>
    <font>
      <sz val="11"/>
      <color theme="1"/>
      <name val="Calibri"/>
      <family val="2"/>
      <scheme val="minor"/>
    </font>
    <font>
      <b/>
      <sz val="11"/>
      <color theme="1"/>
      <name val="Calibri"/>
      <family val="2"/>
      <scheme val="minor"/>
    </font>
    <font>
      <b/>
      <sz val="10"/>
      <color theme="1"/>
      <name val="Calibri"/>
      <family val="2"/>
      <scheme val="minor"/>
    </font>
    <font>
      <sz val="10"/>
      <color theme="1"/>
      <name val="Calibri"/>
      <family val="2"/>
      <scheme val="minor"/>
    </font>
    <font>
      <sz val="10"/>
      <name val="Calibri"/>
      <family val="2"/>
      <scheme val="minor"/>
    </font>
    <font>
      <b/>
      <sz val="10"/>
      <name val="Calibri"/>
      <family val="2"/>
      <scheme val="minor"/>
    </font>
    <font>
      <b/>
      <sz val="11"/>
      <name val="Calibri"/>
      <family val="2"/>
      <scheme val="minor"/>
    </font>
    <font>
      <b/>
      <sz val="12"/>
      <color theme="1"/>
      <name val="Calibri"/>
      <family val="2"/>
      <scheme val="minor"/>
    </font>
    <font>
      <b/>
      <sz val="12"/>
      <name val="Calibri"/>
      <family val="2"/>
      <scheme val="minor"/>
    </font>
    <font>
      <sz val="8.5"/>
      <color theme="1"/>
      <name val="Calibri"/>
      <family val="2"/>
      <scheme val="minor"/>
    </font>
  </fonts>
  <fills count="12">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
      <patternFill patternType="solid">
        <fgColor rgb="FFFFC000"/>
        <bgColor indexed="64"/>
      </patternFill>
    </fill>
    <fill>
      <patternFill patternType="solid">
        <fgColor rgb="FFFFFF00"/>
        <bgColor indexed="64"/>
      </patternFill>
    </fill>
    <fill>
      <patternFill patternType="solid">
        <fgColor rgb="FF92D050"/>
        <bgColor indexed="64"/>
      </patternFill>
    </fill>
    <fill>
      <patternFill patternType="solid">
        <fgColor rgb="FFF78A21"/>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right style="thin">
        <color theme="0" tint="-0.499984740745262"/>
      </right>
      <top style="thin">
        <color theme="0" tint="-0.499984740745262"/>
      </top>
      <bottom style="thin">
        <color theme="0" tint="-0.499984740745262"/>
      </bottom>
      <diagonal/>
    </border>
    <border>
      <left style="thin">
        <color theme="0" tint="-0.499984740745262"/>
      </left>
      <right/>
      <top style="thin">
        <color theme="0" tint="-0.499984740745262"/>
      </top>
      <bottom style="thin">
        <color theme="0" tint="-0.499984740745262"/>
      </bottom>
      <diagonal/>
    </border>
    <border>
      <left/>
      <right/>
      <top/>
      <bottom style="thin">
        <color theme="0" tint="-0.499984740745262"/>
      </bottom>
      <diagonal/>
    </border>
    <border>
      <left style="thin">
        <color indexed="64"/>
      </left>
      <right style="thin">
        <color indexed="64"/>
      </right>
      <top style="thin">
        <color indexed="64"/>
      </top>
      <bottom style="thin">
        <color indexed="64"/>
      </bottom>
      <diagonal/>
    </border>
    <border>
      <left style="thin">
        <color theme="0" tint="-0.499984740745262"/>
      </left>
      <right/>
      <top/>
      <bottom style="thin">
        <color theme="0" tint="-0.499984740745262"/>
      </bottom>
      <diagonal/>
    </border>
    <border>
      <left/>
      <right style="thin">
        <color theme="0" tint="-0.499984740745262"/>
      </right>
      <top/>
      <bottom style="thin">
        <color theme="0" tint="-0.499984740745262"/>
      </bottom>
      <diagonal/>
    </border>
    <border>
      <left style="thin">
        <color theme="0" tint="-0.499984740745262"/>
      </left>
      <right style="thin">
        <color theme="0" tint="-0.499984740745262"/>
      </right>
      <top style="thin">
        <color theme="0" tint="-0.499984740745262"/>
      </top>
      <bottom/>
      <diagonal/>
    </border>
    <border>
      <left style="thin">
        <color theme="0" tint="-0.499984740745262"/>
      </left>
      <right style="thin">
        <color theme="0" tint="-0.499984740745262"/>
      </right>
      <top/>
      <bottom style="thin">
        <color theme="0" tint="-0.499984740745262"/>
      </bottom>
      <diagonal/>
    </border>
    <border>
      <left style="thin">
        <color theme="0" tint="-0.499984740745262"/>
      </left>
      <right style="thin">
        <color theme="0" tint="-0.499984740745262"/>
      </right>
      <top/>
      <bottom/>
      <diagonal/>
    </border>
    <border>
      <left/>
      <right style="thin">
        <color theme="0" tint="-0.499984740745262"/>
      </right>
      <top style="thin">
        <color theme="0" tint="-0.499984740745262"/>
      </top>
      <bottom/>
      <diagonal/>
    </border>
    <border>
      <left/>
      <right/>
      <top style="thin">
        <color theme="0" tint="-0.499984740745262"/>
      </top>
      <bottom style="thin">
        <color theme="0" tint="-0.499984740745262"/>
      </bottom>
      <diagonal/>
    </border>
    <border>
      <left style="thin">
        <color theme="0" tint="-0.499984740745262"/>
      </left>
      <right/>
      <top style="thin">
        <color theme="0" tint="-0.499984740745262"/>
      </top>
      <bottom/>
      <diagonal/>
    </border>
    <border>
      <left/>
      <right/>
      <top style="thin">
        <color theme="0" tint="-0.499984740745262"/>
      </top>
      <bottom/>
      <diagonal/>
    </border>
    <border>
      <left style="thin">
        <color theme="0" tint="-0.499984740745262"/>
      </left>
      <right/>
      <top/>
      <bottom/>
      <diagonal/>
    </border>
    <border>
      <left/>
      <right style="thin">
        <color theme="0" tint="-0.499984740745262"/>
      </right>
      <top/>
      <bottom/>
      <diagonal/>
    </border>
  </borders>
  <cellStyleXfs count="2">
    <xf numFmtId="0" fontId="0" fillId="0" borderId="0"/>
    <xf numFmtId="43" fontId="1" fillId="0" borderId="0" applyFont="0" applyFill="0" applyBorder="0" applyAlignment="0" applyProtection="0"/>
  </cellStyleXfs>
  <cellXfs count="113">
    <xf numFmtId="0" fontId="0" fillId="0" borderId="0" xfId="0"/>
    <xf numFmtId="0" fontId="0" fillId="0" borderId="0" xfId="0"/>
    <xf numFmtId="0" fontId="4" fillId="0" borderId="0" xfId="0" applyFont="1"/>
    <xf numFmtId="0" fontId="4" fillId="0" borderId="2" xfId="0" applyFont="1" applyBorder="1" applyAlignment="1">
      <alignment vertical="center" wrapText="1"/>
    </xf>
    <xf numFmtId="0" fontId="4" fillId="0" borderId="1" xfId="0" applyFont="1" applyBorder="1" applyAlignment="1">
      <alignment horizontal="center" vertical="center"/>
    </xf>
    <xf numFmtId="0" fontId="4" fillId="0" borderId="1" xfId="0" applyFont="1" applyBorder="1" applyAlignment="1">
      <alignment horizontal="center" vertical="center" wrapText="1"/>
    </xf>
    <xf numFmtId="0" fontId="4" fillId="0" borderId="1" xfId="0" applyFont="1" applyBorder="1" applyAlignment="1">
      <alignment vertical="center" wrapText="1"/>
    </xf>
    <xf numFmtId="0" fontId="4" fillId="0" borderId="0" xfId="0" applyFont="1" applyAlignment="1">
      <alignment vertical="center"/>
    </xf>
    <xf numFmtId="0" fontId="4" fillId="0" borderId="0" xfId="0" applyFont="1" applyAlignment="1">
      <alignment horizontal="center" vertical="center"/>
    </xf>
    <xf numFmtId="0" fontId="4" fillId="0" borderId="11" xfId="0" applyFont="1" applyBorder="1" applyAlignment="1">
      <alignment vertical="center" wrapText="1"/>
    </xf>
    <xf numFmtId="0" fontId="4" fillId="0" borderId="5"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xf>
    <xf numFmtId="0" fontId="5" fillId="0" borderId="0" xfId="0" applyFont="1"/>
    <xf numFmtId="0" fontId="4" fillId="0" borderId="1" xfId="0" applyFont="1" applyBorder="1" applyAlignment="1">
      <alignment horizontal="left" vertical="center" wrapText="1"/>
    </xf>
    <xf numFmtId="0" fontId="4" fillId="0" borderId="1" xfId="0" applyFont="1" applyFill="1" applyBorder="1" applyAlignment="1">
      <alignment horizontal="center" vertical="center" wrapText="1"/>
    </xf>
    <xf numFmtId="49" fontId="4" fillId="0" borderId="1" xfId="0" applyNumberFormat="1" applyFont="1" applyFill="1" applyBorder="1" applyAlignment="1">
      <alignment horizontal="center" vertical="center" wrapText="1"/>
    </xf>
    <xf numFmtId="0" fontId="6" fillId="0" borderId="0" xfId="0" applyFont="1" applyFill="1" applyBorder="1" applyAlignment="1">
      <alignment horizontal="center" vertical="center"/>
    </xf>
    <xf numFmtId="0" fontId="5" fillId="0" borderId="0" xfId="0" applyFont="1" applyFill="1" applyBorder="1" applyAlignment="1">
      <alignment horizontal="center" vertical="center" wrapText="1"/>
    </xf>
    <xf numFmtId="0" fontId="2" fillId="0" borderId="0" xfId="0" applyFont="1"/>
    <xf numFmtId="0" fontId="3" fillId="0" borderId="0" xfId="0" applyFont="1"/>
    <xf numFmtId="0" fontId="4" fillId="0" borderId="0" xfId="0" applyFont="1" applyBorder="1"/>
    <xf numFmtId="0" fontId="4" fillId="0" borderId="0" xfId="0" applyFont="1" applyBorder="1" applyAlignment="1">
      <alignment horizontal="center" vertical="center"/>
    </xf>
    <xf numFmtId="0" fontId="4" fillId="0" borderId="0" xfId="0" applyFont="1" applyBorder="1" applyAlignment="1">
      <alignment vertical="center" wrapText="1"/>
    </xf>
    <xf numFmtId="0" fontId="4" fillId="0" borderId="0" xfId="0" applyFont="1" applyFill="1" applyBorder="1" applyAlignment="1">
      <alignment horizontal="center" vertical="center"/>
    </xf>
    <xf numFmtId="49" fontId="4" fillId="0" borderId="0" xfId="0" applyNumberFormat="1" applyFont="1" applyFill="1" applyBorder="1" applyAlignment="1">
      <alignment horizontal="center" vertical="center" wrapText="1"/>
    </xf>
    <xf numFmtId="0" fontId="3" fillId="3" borderId="1" xfId="0" applyFont="1" applyFill="1" applyBorder="1" applyAlignment="1">
      <alignment horizontal="left" vertical="center"/>
    </xf>
    <xf numFmtId="0" fontId="9" fillId="0" borderId="0" xfId="0" applyFont="1"/>
    <xf numFmtId="0" fontId="7" fillId="0" borderId="0" xfId="0" applyFont="1" applyFill="1" applyBorder="1" applyAlignment="1">
      <alignment horizontal="center" vertical="center"/>
    </xf>
    <xf numFmtId="0" fontId="0" fillId="0" borderId="0" xfId="0" applyFont="1" applyBorder="1"/>
    <xf numFmtId="0" fontId="4" fillId="6" borderId="1" xfId="1" applyNumberFormat="1" applyFont="1" applyFill="1" applyBorder="1" applyAlignment="1">
      <alignment horizontal="center" vertical="center"/>
    </xf>
    <xf numFmtId="0" fontId="4" fillId="5" borderId="1" xfId="1" applyNumberFormat="1" applyFont="1" applyFill="1" applyBorder="1" applyAlignment="1">
      <alignment horizontal="center" vertical="center"/>
    </xf>
    <xf numFmtId="0" fontId="4" fillId="4" borderId="1" xfId="1" applyNumberFormat="1" applyFont="1" applyFill="1" applyBorder="1" applyAlignment="1">
      <alignment horizontal="center" vertical="center"/>
    </xf>
    <xf numFmtId="0" fontId="3" fillId="0" borderId="1" xfId="0" applyFont="1" applyBorder="1" applyAlignment="1">
      <alignment horizontal="center" vertical="center"/>
    </xf>
    <xf numFmtId="0" fontId="3" fillId="3" borderId="1" xfId="0" applyFont="1" applyFill="1" applyBorder="1" applyAlignment="1">
      <alignment horizontal="center" vertical="center" wrapText="1"/>
    </xf>
    <xf numFmtId="0" fontId="4" fillId="6" borderId="1" xfId="1" applyNumberFormat="1" applyFont="1" applyFill="1" applyBorder="1" applyAlignment="1">
      <alignment horizontal="center" vertical="center" wrapText="1"/>
    </xf>
    <xf numFmtId="0" fontId="4" fillId="5" borderId="1" xfId="1" applyNumberFormat="1" applyFont="1" applyFill="1" applyBorder="1" applyAlignment="1">
      <alignment horizontal="center" vertical="center" wrapText="1"/>
    </xf>
    <xf numFmtId="0" fontId="4" fillId="4" borderId="1" xfId="1" applyNumberFormat="1" applyFont="1" applyFill="1" applyBorder="1" applyAlignment="1">
      <alignment horizontal="center" vertical="center" wrapText="1"/>
    </xf>
    <xf numFmtId="0" fontId="10" fillId="8" borderId="1" xfId="0" applyFont="1" applyFill="1" applyBorder="1" applyAlignment="1">
      <alignment horizontal="center" vertical="center" wrapText="1"/>
    </xf>
    <xf numFmtId="0" fontId="2" fillId="0" borderId="0" xfId="0" applyFont="1" applyAlignment="1">
      <alignment horizontal="center" vertical="center"/>
    </xf>
    <xf numFmtId="0" fontId="4" fillId="0" borderId="0" xfId="0" applyFont="1" applyBorder="1" applyAlignment="1">
      <alignment horizontal="center"/>
    </xf>
    <xf numFmtId="0" fontId="4" fillId="0" borderId="0" xfId="0" applyFont="1" applyBorder="1" applyAlignment="1">
      <alignment vertical="center"/>
    </xf>
    <xf numFmtId="0" fontId="4" fillId="0" borderId="1" xfId="1" applyNumberFormat="1" applyFont="1" applyFill="1" applyBorder="1" applyAlignment="1">
      <alignment horizontal="center" vertical="center" wrapText="1"/>
    </xf>
    <xf numFmtId="0" fontId="4" fillId="0" borderId="0" xfId="0" applyFont="1" applyBorder="1" applyAlignment="1">
      <alignment horizontal="center" vertical="center" wrapText="1"/>
    </xf>
    <xf numFmtId="0" fontId="4" fillId="0" borderId="0" xfId="1" applyNumberFormat="1" applyFont="1" applyFill="1" applyBorder="1" applyAlignment="1">
      <alignment horizontal="center" vertical="center"/>
    </xf>
    <xf numFmtId="0" fontId="3" fillId="0" borderId="0" xfId="0" applyFont="1" applyBorder="1" applyAlignment="1">
      <alignment horizontal="center" vertical="center"/>
    </xf>
    <xf numFmtId="0" fontId="2" fillId="8" borderId="0" xfId="0" applyFont="1" applyFill="1" applyBorder="1" applyAlignment="1">
      <alignment horizontal="center" vertical="center" textRotation="90"/>
    </xf>
    <xf numFmtId="0" fontId="9" fillId="0" borderId="0" xfId="0" applyFont="1" applyAlignment="1">
      <alignment vertical="center"/>
    </xf>
    <xf numFmtId="0" fontId="2" fillId="0" borderId="1" xfId="0" applyFont="1" applyBorder="1" applyAlignment="1">
      <alignment horizontal="center" vertical="center" textRotation="90"/>
    </xf>
    <xf numFmtId="0" fontId="3" fillId="0" borderId="1" xfId="0" applyFont="1" applyFill="1" applyBorder="1" applyAlignment="1">
      <alignment horizontal="center" vertical="center" wrapText="1"/>
    </xf>
    <xf numFmtId="0" fontId="2" fillId="0" borderId="8" xfId="0" applyFont="1" applyBorder="1" applyAlignment="1">
      <alignment vertical="center" textRotation="90"/>
    </xf>
    <xf numFmtId="0" fontId="2" fillId="10" borderId="1" xfId="0" applyFont="1" applyFill="1" applyBorder="1" applyAlignment="1">
      <alignment horizontal="center" vertical="center" textRotation="90"/>
    </xf>
    <xf numFmtId="0" fontId="4" fillId="10" borderId="1" xfId="0" applyFont="1" applyFill="1" applyBorder="1" applyAlignment="1">
      <alignment horizontal="center" vertical="center"/>
    </xf>
    <xf numFmtId="0" fontId="4" fillId="10" borderId="1" xfId="0" applyFont="1" applyFill="1" applyBorder="1" applyAlignment="1">
      <alignment vertical="center" wrapText="1"/>
    </xf>
    <xf numFmtId="0" fontId="4" fillId="10" borderId="1" xfId="0" applyFont="1" applyFill="1" applyBorder="1" applyAlignment="1">
      <alignment horizontal="center" vertical="center" wrapText="1"/>
    </xf>
    <xf numFmtId="0" fontId="8" fillId="0" borderId="0" xfId="0" applyFont="1" applyBorder="1"/>
    <xf numFmtId="0" fontId="4" fillId="11" borderId="1" xfId="1" applyNumberFormat="1" applyFont="1" applyFill="1" applyBorder="1" applyAlignment="1">
      <alignment horizontal="center" vertical="center" wrapText="1"/>
    </xf>
    <xf numFmtId="0" fontId="4" fillId="11" borderId="1" xfId="1" applyNumberFormat="1" applyFont="1" applyFill="1" applyBorder="1" applyAlignment="1">
      <alignment horizontal="center" vertical="center"/>
    </xf>
    <xf numFmtId="0" fontId="4" fillId="10" borderId="5" xfId="0" applyFont="1" applyFill="1" applyBorder="1" applyAlignment="1">
      <alignment horizontal="center" vertical="center" wrapText="1"/>
    </xf>
    <xf numFmtId="0" fontId="3" fillId="10" borderId="1" xfId="0" applyFont="1" applyFill="1" applyBorder="1" applyAlignment="1">
      <alignment horizontal="center" vertical="center"/>
    </xf>
    <xf numFmtId="49" fontId="4" fillId="10" borderId="1" xfId="0" applyNumberFormat="1" applyFont="1" applyFill="1" applyBorder="1" applyAlignment="1">
      <alignment horizontal="center" vertical="center" wrapText="1"/>
    </xf>
    <xf numFmtId="0" fontId="2" fillId="0" borderId="8" xfId="0" applyFont="1" applyBorder="1" applyAlignment="1">
      <alignment horizontal="center" vertical="center" textRotation="90"/>
    </xf>
    <xf numFmtId="0" fontId="2" fillId="0" borderId="10" xfId="0" applyFont="1" applyBorder="1" applyAlignment="1">
      <alignment horizontal="center" vertical="center" textRotation="90"/>
    </xf>
    <xf numFmtId="0" fontId="2" fillId="0" borderId="9" xfId="0" applyFont="1" applyBorder="1" applyAlignment="1">
      <alignment horizontal="center" vertical="center" textRotation="90"/>
    </xf>
    <xf numFmtId="0" fontId="3" fillId="7" borderId="8" xfId="0" applyFont="1" applyFill="1" applyBorder="1" applyAlignment="1">
      <alignment horizontal="center" vertical="center"/>
    </xf>
    <xf numFmtId="0" fontId="3" fillId="7" borderId="9" xfId="0" applyFont="1" applyFill="1" applyBorder="1" applyAlignment="1">
      <alignment horizontal="center" vertical="center"/>
    </xf>
    <xf numFmtId="0" fontId="2" fillId="10" borderId="13" xfId="0" applyFont="1" applyFill="1" applyBorder="1"/>
    <xf numFmtId="0" fontId="2" fillId="10" borderId="11" xfId="0" applyFont="1" applyFill="1" applyBorder="1"/>
    <xf numFmtId="0" fontId="0" fillId="10" borderId="15" xfId="0" applyFont="1" applyFill="1" applyBorder="1" applyAlignment="1">
      <alignment horizontal="left"/>
    </xf>
    <xf numFmtId="0" fontId="0" fillId="10" borderId="16" xfId="0" applyFont="1" applyFill="1" applyBorder="1" applyAlignment="1">
      <alignment horizontal="left"/>
    </xf>
    <xf numFmtId="0" fontId="2" fillId="10" borderId="15" xfId="0" applyFont="1" applyFill="1" applyBorder="1" applyAlignment="1">
      <alignment horizontal="left"/>
    </xf>
    <xf numFmtId="0" fontId="2" fillId="10" borderId="16" xfId="0" applyFont="1" applyFill="1" applyBorder="1" applyAlignment="1">
      <alignment horizontal="left"/>
    </xf>
    <xf numFmtId="0" fontId="0" fillId="10" borderId="6" xfId="0" applyFont="1" applyFill="1" applyBorder="1" applyAlignment="1">
      <alignment horizontal="left"/>
    </xf>
    <xf numFmtId="0" fontId="0" fillId="10" borderId="7" xfId="0" applyFont="1" applyFill="1" applyBorder="1" applyAlignment="1">
      <alignment horizontal="left"/>
    </xf>
    <xf numFmtId="0" fontId="2" fillId="8" borderId="8" xfId="0" applyFont="1" applyFill="1" applyBorder="1" applyAlignment="1">
      <alignment horizontal="center" vertical="center" textRotation="90"/>
    </xf>
    <xf numFmtId="0" fontId="2" fillId="8" borderId="10" xfId="0" applyFont="1" applyFill="1" applyBorder="1" applyAlignment="1">
      <alignment horizontal="center" vertical="center" textRotation="90"/>
    </xf>
    <xf numFmtId="0" fontId="4" fillId="0" borderId="13" xfId="0" applyFont="1" applyBorder="1" applyAlignment="1">
      <alignment horizontal="center"/>
    </xf>
    <xf numFmtId="0" fontId="4" fillId="0" borderId="14" xfId="0" applyFont="1" applyBorder="1" applyAlignment="1">
      <alignment horizontal="center"/>
    </xf>
    <xf numFmtId="0" fontId="4" fillId="0" borderId="11" xfId="0" applyFont="1" applyBorder="1" applyAlignment="1">
      <alignment horizontal="center"/>
    </xf>
    <xf numFmtId="0" fontId="4" fillId="0" borderId="15" xfId="0" applyFont="1" applyBorder="1" applyAlignment="1">
      <alignment horizontal="center"/>
    </xf>
    <xf numFmtId="0" fontId="4" fillId="0" borderId="0" xfId="0" applyFont="1" applyBorder="1" applyAlignment="1">
      <alignment horizontal="center"/>
    </xf>
    <xf numFmtId="0" fontId="4" fillId="0" borderId="16" xfId="0" applyFont="1" applyBorder="1" applyAlignment="1">
      <alignment horizontal="center"/>
    </xf>
    <xf numFmtId="0" fontId="4" fillId="0" borderId="6" xfId="0" applyFont="1" applyBorder="1" applyAlignment="1">
      <alignment horizontal="center"/>
    </xf>
    <xf numFmtId="0" fontId="4" fillId="0" borderId="4" xfId="0" applyFont="1" applyBorder="1" applyAlignment="1">
      <alignment horizontal="center"/>
    </xf>
    <xf numFmtId="0" fontId="4" fillId="0" borderId="7" xfId="0" applyFont="1" applyBorder="1" applyAlignment="1">
      <alignment horizontal="center"/>
    </xf>
    <xf numFmtId="0" fontId="8" fillId="0" borderId="13" xfId="0" applyFont="1" applyBorder="1" applyAlignment="1">
      <alignment horizontal="center" vertical="center"/>
    </xf>
    <xf numFmtId="0" fontId="8" fillId="0" borderId="14" xfId="0" applyFont="1" applyBorder="1" applyAlignment="1">
      <alignment horizontal="center" vertical="center"/>
    </xf>
    <xf numFmtId="0" fontId="8" fillId="0" borderId="11" xfId="0" applyFont="1" applyBorder="1" applyAlignment="1">
      <alignment horizontal="center" vertical="center"/>
    </xf>
    <xf numFmtId="0" fontId="8" fillId="0" borderId="15" xfId="0" applyFont="1" applyBorder="1" applyAlignment="1">
      <alignment horizontal="center" vertical="center"/>
    </xf>
    <xf numFmtId="0" fontId="8" fillId="0" borderId="0" xfId="0" applyFont="1" applyBorder="1" applyAlignment="1">
      <alignment horizontal="center" vertical="center"/>
    </xf>
    <xf numFmtId="0" fontId="8" fillId="0" borderId="16" xfId="0" applyFont="1" applyBorder="1" applyAlignment="1">
      <alignment horizontal="center" vertical="center"/>
    </xf>
    <xf numFmtId="0" fontId="8" fillId="0" borderId="6" xfId="0" applyFont="1" applyBorder="1" applyAlignment="1">
      <alignment horizontal="center" vertical="center"/>
    </xf>
    <xf numFmtId="0" fontId="8" fillId="0" borderId="4" xfId="0" applyFont="1" applyBorder="1" applyAlignment="1">
      <alignment horizontal="center" vertical="center"/>
    </xf>
    <xf numFmtId="0" fontId="8" fillId="0" borderId="7" xfId="0" applyFont="1" applyBorder="1" applyAlignment="1">
      <alignment horizontal="center" vertical="center"/>
    </xf>
    <xf numFmtId="0" fontId="3" fillId="7" borderId="8" xfId="0" applyFont="1" applyFill="1" applyBorder="1" applyAlignment="1">
      <alignment horizontal="center" vertical="center" wrapText="1"/>
    </xf>
    <xf numFmtId="0" fontId="3" fillId="7" borderId="9" xfId="0" applyFont="1" applyFill="1" applyBorder="1" applyAlignment="1">
      <alignment horizontal="center" vertical="center" wrapText="1"/>
    </xf>
    <xf numFmtId="0" fontId="3" fillId="2" borderId="1" xfId="0" applyFont="1" applyFill="1" applyBorder="1" applyAlignment="1">
      <alignment horizontal="center" vertical="center"/>
    </xf>
    <xf numFmtId="0" fontId="2" fillId="7" borderId="8" xfId="0" applyFont="1" applyFill="1" applyBorder="1" applyAlignment="1">
      <alignment horizontal="center" vertical="center" wrapText="1"/>
    </xf>
    <xf numFmtId="0" fontId="2" fillId="7" borderId="9" xfId="0" applyFont="1" applyFill="1" applyBorder="1" applyAlignment="1">
      <alignment horizontal="center" vertical="center" wrapText="1"/>
    </xf>
    <xf numFmtId="0" fontId="3" fillId="2" borderId="3" xfId="0" applyFont="1" applyFill="1" applyBorder="1" applyAlignment="1">
      <alignment horizontal="center" vertical="center"/>
    </xf>
    <xf numFmtId="0" fontId="3" fillId="2" borderId="12" xfId="0" applyFont="1" applyFill="1" applyBorder="1" applyAlignment="1">
      <alignment horizontal="center" vertical="center"/>
    </xf>
    <xf numFmtId="0" fontId="3" fillId="2" borderId="2" xfId="0" applyFont="1" applyFill="1" applyBorder="1" applyAlignment="1">
      <alignment horizontal="center" vertical="center"/>
    </xf>
    <xf numFmtId="0" fontId="7" fillId="0" borderId="3" xfId="0" applyFont="1" applyFill="1" applyBorder="1" applyAlignment="1">
      <alignment horizontal="center" vertical="center"/>
    </xf>
    <xf numFmtId="0" fontId="7" fillId="0" borderId="12" xfId="0" applyFont="1" applyFill="1" applyBorder="1" applyAlignment="1">
      <alignment horizontal="center" vertical="center"/>
    </xf>
    <xf numFmtId="0" fontId="7" fillId="0" borderId="2" xfId="0" applyFont="1" applyFill="1" applyBorder="1" applyAlignment="1">
      <alignment horizontal="center" vertical="center"/>
    </xf>
    <xf numFmtId="0" fontId="2" fillId="8" borderId="1" xfId="0" applyFont="1" applyFill="1" applyBorder="1" applyAlignment="1">
      <alignment horizontal="center" vertical="center" textRotation="90"/>
    </xf>
    <xf numFmtId="0" fontId="2" fillId="9" borderId="8" xfId="0" applyFont="1" applyFill="1" applyBorder="1" applyAlignment="1">
      <alignment horizontal="center" vertical="center" textRotation="90"/>
    </xf>
    <xf numFmtId="0" fontId="2" fillId="9" borderId="10" xfId="0" applyFont="1" applyFill="1" applyBorder="1" applyAlignment="1">
      <alignment horizontal="center" vertical="center" textRotation="90"/>
    </xf>
    <xf numFmtId="0" fontId="2" fillId="9" borderId="9" xfId="0" applyFont="1" applyFill="1" applyBorder="1" applyAlignment="1">
      <alignment horizontal="center" vertical="center" textRotation="90"/>
    </xf>
    <xf numFmtId="0" fontId="2" fillId="8" borderId="9" xfId="0" applyFont="1" applyFill="1" applyBorder="1" applyAlignment="1">
      <alignment horizontal="center" vertical="center" textRotation="90"/>
    </xf>
    <xf numFmtId="0" fontId="6" fillId="0" borderId="3" xfId="0" applyFont="1" applyFill="1" applyBorder="1" applyAlignment="1">
      <alignment horizontal="left" vertical="center" wrapText="1"/>
    </xf>
    <xf numFmtId="0" fontId="6" fillId="0" borderId="12" xfId="0" applyFont="1" applyFill="1" applyBorder="1" applyAlignment="1">
      <alignment horizontal="left" vertical="center" wrapText="1"/>
    </xf>
    <xf numFmtId="0" fontId="6" fillId="0" borderId="2" xfId="0" applyFont="1" applyFill="1" applyBorder="1" applyAlignment="1">
      <alignment horizontal="left" vertical="center" wrapText="1"/>
    </xf>
  </cellXfs>
  <cellStyles count="2">
    <cellStyle name="Millares 2" xfId="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333375</xdr:colOff>
      <xdr:row>1</xdr:row>
      <xdr:rowOff>19050</xdr:rowOff>
    </xdr:from>
    <xdr:to>
      <xdr:col>3</xdr:col>
      <xdr:colOff>674662</xdr:colOff>
      <xdr:row>4</xdr:row>
      <xdr:rowOff>134666</xdr:rowOff>
    </xdr:to>
    <xdr:pic>
      <xdr:nvPicPr>
        <xdr:cNvPr id="2" name="1 Imagen"/>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95375" y="209550"/>
          <a:ext cx="1236637" cy="687116"/>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U68"/>
  <sheetViews>
    <sheetView showGridLines="0" tabSelected="1" workbookViewId="0">
      <selection activeCell="D13" sqref="D13"/>
    </sheetView>
  </sheetViews>
  <sheetFormatPr baseColWidth="10" defaultRowHeight="15" x14ac:dyDescent="0.25"/>
  <cols>
    <col min="1" max="1" width="4.7109375" customWidth="1"/>
    <col min="2" max="2" width="5.85546875" bestFit="1" customWidth="1"/>
    <col min="3" max="3" width="7.5703125" bestFit="1" customWidth="1"/>
    <col min="4" max="4" width="21.7109375" customWidth="1"/>
    <col min="6" max="6" width="15" customWidth="1"/>
    <col min="13" max="13" width="30.7109375" customWidth="1"/>
  </cols>
  <sheetData>
    <row r="2" spans="1:21" x14ac:dyDescent="0.25">
      <c r="A2" s="1"/>
      <c r="B2" s="76"/>
      <c r="C2" s="77"/>
      <c r="D2" s="78"/>
      <c r="E2" s="85" t="s">
        <v>0</v>
      </c>
      <c r="F2" s="86"/>
      <c r="G2" s="86"/>
      <c r="H2" s="86"/>
      <c r="I2" s="86"/>
      <c r="J2" s="86"/>
      <c r="K2" s="87"/>
      <c r="L2" s="66"/>
      <c r="M2" s="67"/>
      <c r="N2" s="1"/>
      <c r="O2" s="1"/>
      <c r="P2" s="1"/>
      <c r="Q2" s="1"/>
      <c r="R2" s="1"/>
      <c r="S2" s="1"/>
      <c r="T2" s="1"/>
      <c r="U2" s="1"/>
    </row>
    <row r="3" spans="1:21" x14ac:dyDescent="0.25">
      <c r="A3" s="1"/>
      <c r="B3" s="79"/>
      <c r="C3" s="80"/>
      <c r="D3" s="81"/>
      <c r="E3" s="88"/>
      <c r="F3" s="89"/>
      <c r="G3" s="89"/>
      <c r="H3" s="89"/>
      <c r="I3" s="89"/>
      <c r="J3" s="89"/>
      <c r="K3" s="90"/>
      <c r="L3" s="68"/>
      <c r="M3" s="69"/>
      <c r="N3" s="1"/>
      <c r="O3" s="1"/>
      <c r="P3" s="1"/>
      <c r="Q3" s="1"/>
      <c r="R3" s="1"/>
      <c r="S3" s="1"/>
      <c r="T3" s="1"/>
      <c r="U3" s="1"/>
    </row>
    <row r="4" spans="1:21" x14ac:dyDescent="0.25">
      <c r="A4" s="1"/>
      <c r="B4" s="79"/>
      <c r="C4" s="80"/>
      <c r="D4" s="81"/>
      <c r="E4" s="88"/>
      <c r="F4" s="89"/>
      <c r="G4" s="89"/>
      <c r="H4" s="89"/>
      <c r="I4" s="89"/>
      <c r="J4" s="89"/>
      <c r="K4" s="90"/>
      <c r="L4" s="70"/>
      <c r="M4" s="71"/>
      <c r="N4" s="1"/>
      <c r="O4" s="1"/>
      <c r="P4" s="1"/>
      <c r="Q4" s="1"/>
      <c r="R4" s="1"/>
      <c r="S4" s="1"/>
      <c r="T4" s="1"/>
      <c r="U4" s="1"/>
    </row>
    <row r="5" spans="1:21" x14ac:dyDescent="0.25">
      <c r="A5" s="1"/>
      <c r="B5" s="82"/>
      <c r="C5" s="83"/>
      <c r="D5" s="84"/>
      <c r="E5" s="91"/>
      <c r="F5" s="92"/>
      <c r="G5" s="92"/>
      <c r="H5" s="92"/>
      <c r="I5" s="92"/>
      <c r="J5" s="92"/>
      <c r="K5" s="93"/>
      <c r="L5" s="72"/>
      <c r="M5" s="73"/>
      <c r="N5" s="1"/>
      <c r="O5" s="1"/>
      <c r="P5" s="1"/>
      <c r="Q5" s="1"/>
      <c r="R5" s="1"/>
      <c r="S5" s="1"/>
      <c r="T5" s="1"/>
      <c r="U5" s="1"/>
    </row>
    <row r="6" spans="1:21" x14ac:dyDescent="0.25">
      <c r="A6" s="1"/>
      <c r="B6" s="1"/>
      <c r="C6" s="1"/>
      <c r="D6" s="1"/>
      <c r="E6" s="1"/>
      <c r="F6" s="1"/>
      <c r="G6" s="1"/>
      <c r="H6" s="1"/>
      <c r="I6" s="1"/>
      <c r="J6" s="1"/>
      <c r="K6" s="1"/>
      <c r="L6" s="1"/>
      <c r="M6" s="2"/>
      <c r="N6" s="1"/>
      <c r="O6" s="1"/>
      <c r="P6" s="1"/>
      <c r="Q6" s="1"/>
      <c r="R6" s="1"/>
      <c r="S6" s="1"/>
      <c r="T6" s="1"/>
      <c r="U6" s="1"/>
    </row>
    <row r="7" spans="1:21" x14ac:dyDescent="0.25">
      <c r="A7" s="13"/>
      <c r="B7" s="102" t="s">
        <v>1</v>
      </c>
      <c r="C7" s="103"/>
      <c r="D7" s="104"/>
      <c r="E7" s="110" t="s">
        <v>135</v>
      </c>
      <c r="F7" s="111"/>
      <c r="G7" s="111"/>
      <c r="H7" s="111"/>
      <c r="I7" s="111"/>
      <c r="J7" s="111"/>
      <c r="K7" s="111"/>
      <c r="L7" s="111"/>
      <c r="M7" s="112"/>
      <c r="N7" s="13"/>
      <c r="O7" s="13"/>
      <c r="P7" s="13"/>
      <c r="Q7" s="13"/>
      <c r="R7" s="13"/>
      <c r="S7" s="13"/>
      <c r="T7" s="13"/>
      <c r="U7" s="13"/>
    </row>
    <row r="8" spans="1:21" x14ac:dyDescent="0.25">
      <c r="A8" s="13"/>
      <c r="B8" s="28"/>
      <c r="C8" s="2"/>
      <c r="D8" s="28"/>
      <c r="E8" s="18"/>
      <c r="F8" s="18"/>
      <c r="G8" s="18"/>
      <c r="H8" s="18"/>
      <c r="I8" s="18"/>
      <c r="J8" s="18"/>
      <c r="K8" s="18"/>
      <c r="L8" s="18"/>
      <c r="M8" s="18"/>
      <c r="N8" s="13"/>
      <c r="O8" s="13"/>
      <c r="P8" s="13"/>
      <c r="Q8" s="13"/>
      <c r="R8" s="13"/>
      <c r="S8" s="13"/>
      <c r="T8" s="13"/>
      <c r="U8" s="13"/>
    </row>
    <row r="9" spans="1:21" ht="15.75" x14ac:dyDescent="0.25">
      <c r="A9" s="27" t="s">
        <v>2</v>
      </c>
      <c r="B9" s="17"/>
      <c r="C9" s="17"/>
      <c r="D9" s="17"/>
      <c r="E9" s="18"/>
      <c r="F9" s="18"/>
      <c r="G9" s="18"/>
      <c r="H9" s="18"/>
      <c r="I9" s="18"/>
      <c r="J9" s="18"/>
      <c r="K9" s="18"/>
      <c r="L9" s="18"/>
      <c r="M9" s="18"/>
      <c r="N9" s="13"/>
      <c r="O9" s="13"/>
      <c r="P9" s="13"/>
      <c r="Q9" s="13"/>
      <c r="R9" s="13"/>
      <c r="S9" s="13"/>
      <c r="T9" s="13"/>
      <c r="U9" s="13"/>
    </row>
    <row r="10" spans="1:21" x14ac:dyDescent="0.25">
      <c r="A10" s="13"/>
      <c r="B10" s="39"/>
      <c r="C10" s="19"/>
      <c r="D10" s="2"/>
      <c r="E10" s="2"/>
      <c r="F10" s="2"/>
      <c r="G10" s="2"/>
      <c r="H10" s="2"/>
      <c r="I10" s="2"/>
      <c r="J10" s="2"/>
      <c r="K10" s="2"/>
      <c r="L10" s="2"/>
      <c r="M10" s="2"/>
      <c r="N10" s="2"/>
      <c r="O10" s="2"/>
      <c r="P10" s="2"/>
      <c r="Q10" s="2"/>
      <c r="R10" s="2"/>
      <c r="S10" s="2"/>
      <c r="T10" s="2"/>
      <c r="U10" s="2"/>
    </row>
    <row r="11" spans="1:21" x14ac:dyDescent="0.25">
      <c r="A11" s="94" t="s">
        <v>3</v>
      </c>
      <c r="B11" s="94" t="s">
        <v>4</v>
      </c>
      <c r="C11" s="94" t="s">
        <v>5</v>
      </c>
      <c r="D11" s="64" t="s">
        <v>6</v>
      </c>
      <c r="E11" s="94" t="s">
        <v>7</v>
      </c>
      <c r="F11" s="94" t="s">
        <v>8</v>
      </c>
      <c r="G11" s="94" t="s">
        <v>9</v>
      </c>
      <c r="H11" s="94" t="s">
        <v>10</v>
      </c>
      <c r="I11" s="64" t="s">
        <v>11</v>
      </c>
      <c r="J11" s="64" t="s">
        <v>12</v>
      </c>
      <c r="K11" s="64" t="s">
        <v>13</v>
      </c>
      <c r="L11" s="64" t="s">
        <v>14</v>
      </c>
      <c r="M11" s="64" t="s">
        <v>15</v>
      </c>
      <c r="N11" s="20"/>
      <c r="O11" s="20"/>
      <c r="P11" s="20"/>
      <c r="Q11" s="20"/>
      <c r="R11" s="20"/>
      <c r="S11" s="20"/>
      <c r="T11" s="20"/>
      <c r="U11" s="20"/>
    </row>
    <row r="12" spans="1:21" x14ac:dyDescent="0.25">
      <c r="A12" s="95"/>
      <c r="B12" s="95"/>
      <c r="C12" s="95"/>
      <c r="D12" s="65"/>
      <c r="E12" s="95"/>
      <c r="F12" s="95"/>
      <c r="G12" s="95"/>
      <c r="H12" s="95"/>
      <c r="I12" s="65"/>
      <c r="J12" s="65"/>
      <c r="K12" s="65"/>
      <c r="L12" s="65"/>
      <c r="M12" s="65"/>
      <c r="N12" s="20"/>
      <c r="O12" s="20"/>
      <c r="P12" s="20"/>
      <c r="Q12" s="20"/>
      <c r="R12" s="20"/>
      <c r="S12" s="20"/>
      <c r="T12" s="20"/>
      <c r="U12" s="20"/>
    </row>
    <row r="13" spans="1:21" ht="102" x14ac:dyDescent="0.25">
      <c r="A13" s="33">
        <v>1</v>
      </c>
      <c r="B13" s="106" t="s">
        <v>16</v>
      </c>
      <c r="C13" s="4" t="s">
        <v>17</v>
      </c>
      <c r="D13" s="6" t="s">
        <v>89</v>
      </c>
      <c r="E13" s="5" t="s">
        <v>136</v>
      </c>
      <c r="F13" s="4" t="s">
        <v>18</v>
      </c>
      <c r="G13" s="4">
        <v>2</v>
      </c>
      <c r="H13" s="4">
        <v>3</v>
      </c>
      <c r="I13" s="4">
        <f>G13*H13</f>
        <v>6</v>
      </c>
      <c r="J13" s="10" t="s">
        <v>119</v>
      </c>
      <c r="K13" s="12" t="s">
        <v>19</v>
      </c>
      <c r="L13" s="5" t="s">
        <v>20</v>
      </c>
      <c r="M13" s="6" t="s">
        <v>101</v>
      </c>
      <c r="N13" s="20"/>
      <c r="O13" s="20"/>
      <c r="P13" s="20"/>
      <c r="Q13" s="20"/>
      <c r="R13" s="20"/>
      <c r="S13" s="20"/>
      <c r="T13" s="20"/>
      <c r="U13" s="20"/>
    </row>
    <row r="14" spans="1:21" ht="165.75" x14ac:dyDescent="0.25">
      <c r="A14" s="33">
        <v>2</v>
      </c>
      <c r="B14" s="107"/>
      <c r="C14" s="4" t="s">
        <v>21</v>
      </c>
      <c r="D14" s="11" t="s">
        <v>22</v>
      </c>
      <c r="E14" s="5" t="s">
        <v>136</v>
      </c>
      <c r="F14" s="5" t="s">
        <v>23</v>
      </c>
      <c r="G14" s="4">
        <v>2</v>
      </c>
      <c r="H14" s="4">
        <v>1</v>
      </c>
      <c r="I14" s="4">
        <f t="shared" ref="I14:I37" si="0">G14*H14</f>
        <v>2</v>
      </c>
      <c r="J14" s="10" t="s">
        <v>120</v>
      </c>
      <c r="K14" s="12" t="s">
        <v>19</v>
      </c>
      <c r="L14" s="5" t="s">
        <v>123</v>
      </c>
      <c r="M14" s="6" t="s">
        <v>90</v>
      </c>
      <c r="N14" s="1"/>
      <c r="O14" s="1"/>
      <c r="P14" s="1"/>
      <c r="Q14" s="1"/>
      <c r="R14" s="1"/>
      <c r="S14" s="1"/>
      <c r="T14" s="1"/>
      <c r="U14" s="1"/>
    </row>
    <row r="15" spans="1:21" ht="89.25" x14ac:dyDescent="0.25">
      <c r="A15" s="33">
        <v>3</v>
      </c>
      <c r="B15" s="107"/>
      <c r="C15" s="4" t="s">
        <v>21</v>
      </c>
      <c r="D15" s="11" t="s">
        <v>24</v>
      </c>
      <c r="E15" s="5" t="s">
        <v>136</v>
      </c>
      <c r="F15" s="5" t="s">
        <v>23</v>
      </c>
      <c r="G15" s="5">
        <v>2</v>
      </c>
      <c r="H15" s="5">
        <v>2</v>
      </c>
      <c r="I15" s="4">
        <f t="shared" si="0"/>
        <v>4</v>
      </c>
      <c r="J15" s="10" t="s">
        <v>120</v>
      </c>
      <c r="K15" s="12" t="s">
        <v>19</v>
      </c>
      <c r="L15" s="5" t="s">
        <v>123</v>
      </c>
      <c r="M15" s="6" t="s">
        <v>102</v>
      </c>
      <c r="N15" s="1"/>
      <c r="O15" s="1"/>
      <c r="P15" s="1"/>
      <c r="Q15" s="1"/>
      <c r="R15" s="1"/>
      <c r="S15" s="1"/>
      <c r="T15" s="1"/>
      <c r="U15" s="1"/>
    </row>
    <row r="16" spans="1:21" ht="140.25" x14ac:dyDescent="0.25">
      <c r="A16" s="33">
        <v>4</v>
      </c>
      <c r="B16" s="107"/>
      <c r="C16" s="4" t="s">
        <v>21</v>
      </c>
      <c r="D16" s="11" t="s">
        <v>25</v>
      </c>
      <c r="E16" s="5" t="s">
        <v>136</v>
      </c>
      <c r="F16" s="5" t="s">
        <v>23</v>
      </c>
      <c r="G16" s="5">
        <v>1</v>
      </c>
      <c r="H16" s="5">
        <v>4</v>
      </c>
      <c r="I16" s="4">
        <f t="shared" si="0"/>
        <v>4</v>
      </c>
      <c r="J16" s="10" t="s">
        <v>121</v>
      </c>
      <c r="K16" s="12" t="s">
        <v>19</v>
      </c>
      <c r="L16" s="5" t="s">
        <v>20</v>
      </c>
      <c r="M16" s="14" t="s">
        <v>103</v>
      </c>
      <c r="N16" s="1"/>
      <c r="O16" s="1"/>
      <c r="P16" s="1"/>
      <c r="Q16" s="1"/>
      <c r="R16" s="1"/>
      <c r="S16" s="1"/>
      <c r="T16" s="1"/>
      <c r="U16" s="1"/>
    </row>
    <row r="17" spans="1:13" ht="191.25" x14ac:dyDescent="0.25">
      <c r="A17" s="33">
        <v>5</v>
      </c>
      <c r="B17" s="107"/>
      <c r="C17" s="4" t="s">
        <v>21</v>
      </c>
      <c r="D17" s="11" t="s">
        <v>26</v>
      </c>
      <c r="E17" s="5" t="s">
        <v>136</v>
      </c>
      <c r="F17" s="5" t="s">
        <v>23</v>
      </c>
      <c r="G17" s="5">
        <v>2</v>
      </c>
      <c r="H17" s="5">
        <v>4</v>
      </c>
      <c r="I17" s="4">
        <f t="shared" si="0"/>
        <v>8</v>
      </c>
      <c r="J17" s="10" t="s">
        <v>121</v>
      </c>
      <c r="K17" s="12" t="s">
        <v>19</v>
      </c>
      <c r="L17" s="5" t="s">
        <v>20</v>
      </c>
      <c r="M17" s="6" t="s">
        <v>104</v>
      </c>
    </row>
    <row r="18" spans="1:13" ht="165.75" x14ac:dyDescent="0.25">
      <c r="A18" s="33">
        <v>6</v>
      </c>
      <c r="B18" s="107"/>
      <c r="C18" s="4" t="s">
        <v>21</v>
      </c>
      <c r="D18" s="11" t="s">
        <v>27</v>
      </c>
      <c r="E18" s="5" t="s">
        <v>136</v>
      </c>
      <c r="F18" s="5" t="s">
        <v>23</v>
      </c>
      <c r="G18" s="5">
        <v>2</v>
      </c>
      <c r="H18" s="5">
        <v>3</v>
      </c>
      <c r="I18" s="4">
        <f t="shared" si="0"/>
        <v>6</v>
      </c>
      <c r="J18" s="10" t="s">
        <v>119</v>
      </c>
      <c r="K18" s="12" t="s">
        <v>19</v>
      </c>
      <c r="L18" s="5" t="s">
        <v>20</v>
      </c>
      <c r="M18" s="6" t="s">
        <v>105</v>
      </c>
    </row>
    <row r="19" spans="1:13" s="1" customFormat="1" ht="188.25" customHeight="1" x14ac:dyDescent="0.25">
      <c r="A19" s="59">
        <v>7</v>
      </c>
      <c r="B19" s="108"/>
      <c r="C19" s="52" t="s">
        <v>17</v>
      </c>
      <c r="D19" s="53" t="s">
        <v>124</v>
      </c>
      <c r="E19" s="54" t="s">
        <v>136</v>
      </c>
      <c r="F19" s="54" t="s">
        <v>18</v>
      </c>
      <c r="G19" s="54">
        <v>2</v>
      </c>
      <c r="H19" s="54">
        <v>4</v>
      </c>
      <c r="I19" s="52">
        <f t="shared" si="0"/>
        <v>8</v>
      </c>
      <c r="J19" s="58" t="s">
        <v>119</v>
      </c>
      <c r="K19" s="52" t="s">
        <v>19</v>
      </c>
      <c r="L19" s="5" t="s">
        <v>20</v>
      </c>
      <c r="M19" s="53" t="s">
        <v>131</v>
      </c>
    </row>
    <row r="20" spans="1:13" ht="102" x14ac:dyDescent="0.25">
      <c r="A20" s="33">
        <v>8</v>
      </c>
      <c r="B20" s="74" t="s">
        <v>28</v>
      </c>
      <c r="C20" s="4" t="s">
        <v>21</v>
      </c>
      <c r="D20" s="11" t="s">
        <v>29</v>
      </c>
      <c r="E20" s="5" t="s">
        <v>136</v>
      </c>
      <c r="F20" s="5" t="s">
        <v>23</v>
      </c>
      <c r="G20" s="5">
        <v>2</v>
      </c>
      <c r="H20" s="5">
        <v>4</v>
      </c>
      <c r="I20" s="4">
        <f t="shared" si="0"/>
        <v>8</v>
      </c>
      <c r="J20" s="10" t="s">
        <v>121</v>
      </c>
      <c r="K20" s="12" t="s">
        <v>19</v>
      </c>
      <c r="L20" s="5" t="s">
        <v>20</v>
      </c>
      <c r="M20" s="6" t="s">
        <v>91</v>
      </c>
    </row>
    <row r="21" spans="1:13" ht="102" x14ac:dyDescent="0.25">
      <c r="A21" s="33">
        <v>9</v>
      </c>
      <c r="B21" s="75"/>
      <c r="C21" s="4" t="s">
        <v>17</v>
      </c>
      <c r="D21" s="6" t="s">
        <v>30</v>
      </c>
      <c r="E21" s="5" t="s">
        <v>136</v>
      </c>
      <c r="F21" s="15" t="s">
        <v>23</v>
      </c>
      <c r="G21" s="12">
        <v>2</v>
      </c>
      <c r="H21" s="12">
        <v>2</v>
      </c>
      <c r="I21" s="4">
        <f t="shared" si="0"/>
        <v>4</v>
      </c>
      <c r="J21" s="10" t="s">
        <v>120</v>
      </c>
      <c r="K21" s="12" t="s">
        <v>19</v>
      </c>
      <c r="L21" s="5" t="s">
        <v>123</v>
      </c>
      <c r="M21" s="6" t="s">
        <v>106</v>
      </c>
    </row>
    <row r="22" spans="1:13" ht="114.75" x14ac:dyDescent="0.25">
      <c r="A22" s="33">
        <v>10</v>
      </c>
      <c r="B22" s="75"/>
      <c r="C22" s="4" t="s">
        <v>17</v>
      </c>
      <c r="D22" s="6" t="s">
        <v>31</v>
      </c>
      <c r="E22" s="5" t="s">
        <v>136</v>
      </c>
      <c r="F22" s="15" t="s">
        <v>23</v>
      </c>
      <c r="G22" s="12">
        <v>2</v>
      </c>
      <c r="H22" s="12">
        <v>2</v>
      </c>
      <c r="I22" s="4">
        <f t="shared" si="0"/>
        <v>4</v>
      </c>
      <c r="J22" s="10" t="s">
        <v>120</v>
      </c>
      <c r="K22" s="12" t="s">
        <v>19</v>
      </c>
      <c r="L22" s="5" t="s">
        <v>123</v>
      </c>
      <c r="M22" s="11" t="s">
        <v>32</v>
      </c>
    </row>
    <row r="23" spans="1:13" ht="102" x14ac:dyDescent="0.25">
      <c r="A23" s="33">
        <v>11</v>
      </c>
      <c r="B23" s="75"/>
      <c r="C23" s="4" t="s">
        <v>33</v>
      </c>
      <c r="D23" s="6" t="s">
        <v>34</v>
      </c>
      <c r="E23" s="5" t="s">
        <v>136</v>
      </c>
      <c r="F23" s="15" t="s">
        <v>23</v>
      </c>
      <c r="G23" s="12">
        <v>1</v>
      </c>
      <c r="H23" s="12">
        <v>4</v>
      </c>
      <c r="I23" s="4">
        <f t="shared" si="0"/>
        <v>4</v>
      </c>
      <c r="J23" s="10" t="s">
        <v>121</v>
      </c>
      <c r="K23" s="12" t="s">
        <v>19</v>
      </c>
      <c r="L23" s="15" t="s">
        <v>20</v>
      </c>
      <c r="M23" s="11" t="s">
        <v>137</v>
      </c>
    </row>
    <row r="24" spans="1:13" ht="140.25" x14ac:dyDescent="0.25">
      <c r="A24" s="33">
        <v>12</v>
      </c>
      <c r="B24" s="75"/>
      <c r="C24" s="4" t="s">
        <v>35</v>
      </c>
      <c r="D24" s="6" t="s">
        <v>36</v>
      </c>
      <c r="E24" s="5" t="s">
        <v>136</v>
      </c>
      <c r="F24" s="15" t="s">
        <v>37</v>
      </c>
      <c r="G24" s="12">
        <v>2</v>
      </c>
      <c r="H24" s="12">
        <v>2</v>
      </c>
      <c r="I24" s="4">
        <f t="shared" si="0"/>
        <v>4</v>
      </c>
      <c r="J24" s="10" t="s">
        <v>120</v>
      </c>
      <c r="K24" s="12" t="s">
        <v>19</v>
      </c>
      <c r="L24" s="5" t="s">
        <v>123</v>
      </c>
      <c r="M24" s="6" t="s">
        <v>38</v>
      </c>
    </row>
    <row r="25" spans="1:13" ht="191.25" x14ac:dyDescent="0.25">
      <c r="A25" s="33">
        <v>13</v>
      </c>
      <c r="B25" s="75"/>
      <c r="C25" s="4" t="s">
        <v>17</v>
      </c>
      <c r="D25" s="3" t="s">
        <v>39</v>
      </c>
      <c r="E25" s="5" t="s">
        <v>136</v>
      </c>
      <c r="F25" s="15" t="s">
        <v>18</v>
      </c>
      <c r="G25" s="12">
        <v>1</v>
      </c>
      <c r="H25" s="12">
        <v>4</v>
      </c>
      <c r="I25" s="4">
        <f t="shared" si="0"/>
        <v>4</v>
      </c>
      <c r="J25" s="10" t="s">
        <v>121</v>
      </c>
      <c r="K25" s="15" t="s">
        <v>47</v>
      </c>
      <c r="L25" s="15" t="s">
        <v>20</v>
      </c>
      <c r="M25" s="6" t="s">
        <v>92</v>
      </c>
    </row>
    <row r="26" spans="1:13" ht="165.75" x14ac:dyDescent="0.25">
      <c r="A26" s="33">
        <v>14</v>
      </c>
      <c r="B26" s="61" t="s">
        <v>41</v>
      </c>
      <c r="C26" s="5" t="s">
        <v>21</v>
      </c>
      <c r="D26" s="6" t="s">
        <v>42</v>
      </c>
      <c r="E26" s="5" t="s">
        <v>136</v>
      </c>
      <c r="F26" s="15" t="s">
        <v>23</v>
      </c>
      <c r="G26" s="12">
        <v>1</v>
      </c>
      <c r="H26" s="12">
        <v>5</v>
      </c>
      <c r="I26" s="4">
        <f t="shared" si="0"/>
        <v>5</v>
      </c>
      <c r="J26" s="42" t="s">
        <v>122</v>
      </c>
      <c r="K26" s="16" t="s">
        <v>19</v>
      </c>
      <c r="L26" s="15" t="s">
        <v>20</v>
      </c>
      <c r="M26" s="6" t="s">
        <v>93</v>
      </c>
    </row>
    <row r="27" spans="1:13" ht="127.5" x14ac:dyDescent="0.25">
      <c r="A27" s="33">
        <v>15</v>
      </c>
      <c r="B27" s="62"/>
      <c r="C27" s="5" t="s">
        <v>43</v>
      </c>
      <c r="D27" s="6" t="s">
        <v>94</v>
      </c>
      <c r="E27" s="5" t="s">
        <v>136</v>
      </c>
      <c r="F27" s="15" t="s">
        <v>23</v>
      </c>
      <c r="G27" s="12">
        <v>2</v>
      </c>
      <c r="H27" s="12">
        <v>2</v>
      </c>
      <c r="I27" s="4">
        <f t="shared" si="0"/>
        <v>4</v>
      </c>
      <c r="J27" s="10" t="s">
        <v>120</v>
      </c>
      <c r="K27" s="15" t="s">
        <v>40</v>
      </c>
      <c r="L27" s="5" t="s">
        <v>123</v>
      </c>
      <c r="M27" s="6" t="s">
        <v>44</v>
      </c>
    </row>
    <row r="28" spans="1:13" ht="140.25" x14ac:dyDescent="0.25">
      <c r="A28" s="33">
        <v>16</v>
      </c>
      <c r="B28" s="62"/>
      <c r="C28" s="5" t="s">
        <v>43</v>
      </c>
      <c r="D28" s="6" t="s">
        <v>45</v>
      </c>
      <c r="E28" s="5" t="s">
        <v>136</v>
      </c>
      <c r="F28" s="15" t="s">
        <v>23</v>
      </c>
      <c r="G28" s="12">
        <v>3</v>
      </c>
      <c r="H28" s="12">
        <v>3</v>
      </c>
      <c r="I28" s="4">
        <f t="shared" si="0"/>
        <v>9</v>
      </c>
      <c r="J28" s="10" t="s">
        <v>119</v>
      </c>
      <c r="K28" s="16" t="s">
        <v>47</v>
      </c>
      <c r="L28" s="15" t="s">
        <v>20</v>
      </c>
      <c r="M28" s="6" t="s">
        <v>107</v>
      </c>
    </row>
    <row r="29" spans="1:13" ht="99.75" customHeight="1" x14ac:dyDescent="0.25">
      <c r="A29" s="33">
        <v>17</v>
      </c>
      <c r="B29" s="62"/>
      <c r="C29" s="5" t="s">
        <v>35</v>
      </c>
      <c r="D29" s="6" t="s">
        <v>46</v>
      </c>
      <c r="E29" s="5" t="s">
        <v>136</v>
      </c>
      <c r="F29" s="15" t="s">
        <v>23</v>
      </c>
      <c r="G29" s="12">
        <v>2</v>
      </c>
      <c r="H29" s="12">
        <v>5</v>
      </c>
      <c r="I29" s="4">
        <f t="shared" si="0"/>
        <v>10</v>
      </c>
      <c r="J29" s="42" t="s">
        <v>122</v>
      </c>
      <c r="K29" s="16" t="s">
        <v>47</v>
      </c>
      <c r="L29" s="15" t="s">
        <v>20</v>
      </c>
      <c r="M29" s="6" t="s">
        <v>138</v>
      </c>
    </row>
    <row r="30" spans="1:13" ht="153" x14ac:dyDescent="0.25">
      <c r="A30" s="33">
        <v>18</v>
      </c>
      <c r="B30" s="63"/>
      <c r="C30" s="5" t="s">
        <v>43</v>
      </c>
      <c r="D30" s="6" t="s">
        <v>48</v>
      </c>
      <c r="E30" s="5" t="s">
        <v>136</v>
      </c>
      <c r="F30" s="15" t="s">
        <v>23</v>
      </c>
      <c r="G30" s="12">
        <v>2</v>
      </c>
      <c r="H30" s="12">
        <v>4</v>
      </c>
      <c r="I30" s="4">
        <f t="shared" si="0"/>
        <v>8</v>
      </c>
      <c r="J30" s="10" t="s">
        <v>121</v>
      </c>
      <c r="K30" s="16" t="s">
        <v>40</v>
      </c>
      <c r="L30" s="15" t="s">
        <v>20</v>
      </c>
      <c r="M30" s="6" t="s">
        <v>95</v>
      </c>
    </row>
    <row r="31" spans="1:13" ht="165.75" x14ac:dyDescent="0.25">
      <c r="A31" s="33">
        <v>19</v>
      </c>
      <c r="B31" s="74" t="s">
        <v>49</v>
      </c>
      <c r="C31" s="4" t="s">
        <v>17</v>
      </c>
      <c r="D31" s="6" t="s">
        <v>50</v>
      </c>
      <c r="E31" s="5" t="s">
        <v>136</v>
      </c>
      <c r="F31" s="15" t="s">
        <v>23</v>
      </c>
      <c r="G31" s="12">
        <v>2</v>
      </c>
      <c r="H31" s="12">
        <v>4</v>
      </c>
      <c r="I31" s="4">
        <f t="shared" si="0"/>
        <v>8</v>
      </c>
      <c r="J31" s="10" t="s">
        <v>121</v>
      </c>
      <c r="K31" s="16" t="s">
        <v>47</v>
      </c>
      <c r="L31" s="15" t="s">
        <v>20</v>
      </c>
      <c r="M31" s="6" t="s">
        <v>96</v>
      </c>
    </row>
    <row r="32" spans="1:13" ht="102" x14ac:dyDescent="0.25">
      <c r="A32" s="33">
        <v>20</v>
      </c>
      <c r="B32" s="75"/>
      <c r="C32" s="4" t="s">
        <v>17</v>
      </c>
      <c r="D32" s="6" t="s">
        <v>51</v>
      </c>
      <c r="E32" s="5" t="s">
        <v>136</v>
      </c>
      <c r="F32" s="10" t="s">
        <v>52</v>
      </c>
      <c r="G32" s="12">
        <v>1</v>
      </c>
      <c r="H32" s="12">
        <v>4</v>
      </c>
      <c r="I32" s="4">
        <f t="shared" si="0"/>
        <v>4</v>
      </c>
      <c r="J32" s="10" t="s">
        <v>121</v>
      </c>
      <c r="K32" s="16" t="s">
        <v>47</v>
      </c>
      <c r="L32" s="15" t="s">
        <v>20</v>
      </c>
      <c r="M32" s="6" t="s">
        <v>53</v>
      </c>
    </row>
    <row r="33" spans="1:13" ht="127.5" x14ac:dyDescent="0.25">
      <c r="A33" s="33">
        <v>21</v>
      </c>
      <c r="B33" s="75"/>
      <c r="C33" s="4" t="s">
        <v>17</v>
      </c>
      <c r="D33" s="9" t="s">
        <v>117</v>
      </c>
      <c r="E33" s="5" t="s">
        <v>136</v>
      </c>
      <c r="F33" s="10" t="s">
        <v>54</v>
      </c>
      <c r="G33" s="12">
        <v>3</v>
      </c>
      <c r="H33" s="12">
        <v>4</v>
      </c>
      <c r="I33" s="4">
        <f t="shared" si="0"/>
        <v>12</v>
      </c>
      <c r="J33" s="42" t="s">
        <v>122</v>
      </c>
      <c r="K33" s="16" t="s">
        <v>47</v>
      </c>
      <c r="L33" s="15" t="s">
        <v>20</v>
      </c>
      <c r="M33" s="11" t="s">
        <v>118</v>
      </c>
    </row>
    <row r="34" spans="1:13" ht="127.5" x14ac:dyDescent="0.25">
      <c r="A34" s="33">
        <v>22</v>
      </c>
      <c r="B34" s="75"/>
      <c r="C34" s="4" t="s">
        <v>17</v>
      </c>
      <c r="D34" s="6" t="s">
        <v>55</v>
      </c>
      <c r="E34" s="5" t="s">
        <v>136</v>
      </c>
      <c r="F34" s="12" t="s">
        <v>18</v>
      </c>
      <c r="G34" s="12">
        <v>2</v>
      </c>
      <c r="H34" s="12">
        <v>4</v>
      </c>
      <c r="I34" s="4">
        <f t="shared" si="0"/>
        <v>8</v>
      </c>
      <c r="J34" s="10" t="s">
        <v>121</v>
      </c>
      <c r="K34" s="16" t="s">
        <v>19</v>
      </c>
      <c r="L34" s="15" t="s">
        <v>20</v>
      </c>
      <c r="M34" s="6" t="s">
        <v>108</v>
      </c>
    </row>
    <row r="35" spans="1:13" s="1" customFormat="1" ht="175.5" customHeight="1" x14ac:dyDescent="0.25">
      <c r="A35" s="59">
        <v>23</v>
      </c>
      <c r="B35" s="109"/>
      <c r="C35" s="52" t="s">
        <v>33</v>
      </c>
      <c r="D35" s="53" t="s">
        <v>132</v>
      </c>
      <c r="E35" s="54" t="s">
        <v>136</v>
      </c>
      <c r="F35" s="52" t="s">
        <v>18</v>
      </c>
      <c r="G35" s="52">
        <v>1</v>
      </c>
      <c r="H35" s="52">
        <v>4</v>
      </c>
      <c r="I35" s="52">
        <f t="shared" si="0"/>
        <v>4</v>
      </c>
      <c r="J35" s="58" t="s">
        <v>120</v>
      </c>
      <c r="K35" s="60" t="s">
        <v>19</v>
      </c>
      <c r="L35" s="54" t="s">
        <v>123</v>
      </c>
      <c r="M35" s="53" t="s">
        <v>134</v>
      </c>
    </row>
    <row r="36" spans="1:13" ht="51" x14ac:dyDescent="0.25">
      <c r="A36" s="33">
        <v>24</v>
      </c>
      <c r="B36" s="105" t="s">
        <v>56</v>
      </c>
      <c r="C36" s="5" t="s">
        <v>17</v>
      </c>
      <c r="D36" s="6" t="s">
        <v>57</v>
      </c>
      <c r="E36" s="12" t="s">
        <v>136</v>
      </c>
      <c r="F36" s="12" t="s">
        <v>18</v>
      </c>
      <c r="G36" s="4">
        <v>1</v>
      </c>
      <c r="H36" s="12">
        <v>2</v>
      </c>
      <c r="I36" s="4">
        <f t="shared" si="0"/>
        <v>2</v>
      </c>
      <c r="J36" s="10" t="s">
        <v>120</v>
      </c>
      <c r="K36" s="16" t="s">
        <v>47</v>
      </c>
      <c r="L36" s="5" t="s">
        <v>123</v>
      </c>
      <c r="M36" s="6" t="s">
        <v>58</v>
      </c>
    </row>
    <row r="37" spans="1:13" ht="63.75" x14ac:dyDescent="0.25">
      <c r="A37" s="33">
        <v>25</v>
      </c>
      <c r="B37" s="105"/>
      <c r="C37" s="5" t="s">
        <v>59</v>
      </c>
      <c r="D37" s="6" t="s">
        <v>60</v>
      </c>
      <c r="E37" s="12" t="s">
        <v>136</v>
      </c>
      <c r="F37" s="12" t="s">
        <v>18</v>
      </c>
      <c r="G37" s="4">
        <v>2</v>
      </c>
      <c r="H37" s="12">
        <v>2</v>
      </c>
      <c r="I37" s="4">
        <f t="shared" si="0"/>
        <v>4</v>
      </c>
      <c r="J37" s="10" t="s">
        <v>120</v>
      </c>
      <c r="K37" s="16" t="s">
        <v>40</v>
      </c>
      <c r="L37" s="5" t="s">
        <v>123</v>
      </c>
      <c r="M37" s="6" t="s">
        <v>61</v>
      </c>
    </row>
    <row r="38" spans="1:13" x14ac:dyDescent="0.25">
      <c r="A38" s="45"/>
      <c r="B38" s="46"/>
      <c r="C38" s="43"/>
      <c r="D38" s="43"/>
      <c r="E38" s="24"/>
      <c r="F38" s="24"/>
      <c r="G38" s="22"/>
      <c r="H38" s="24"/>
      <c r="I38" s="25"/>
      <c r="J38" s="44"/>
      <c r="K38" s="25"/>
      <c r="L38" s="22"/>
      <c r="M38" s="23"/>
    </row>
    <row r="39" spans="1:13" ht="15.75" x14ac:dyDescent="0.25">
      <c r="A39" s="47" t="s">
        <v>62</v>
      </c>
      <c r="B39" s="46"/>
      <c r="C39" s="43"/>
      <c r="D39" s="43"/>
      <c r="E39" s="24"/>
      <c r="F39" s="24"/>
      <c r="G39" s="22"/>
      <c r="H39" s="24"/>
      <c r="I39" s="25"/>
      <c r="J39" s="44"/>
      <c r="K39" s="25"/>
      <c r="L39" s="22"/>
      <c r="M39" s="23"/>
    </row>
    <row r="40" spans="1:13" x14ac:dyDescent="0.25">
      <c r="A40" s="97" t="s">
        <v>3</v>
      </c>
      <c r="B40" s="97" t="s">
        <v>4</v>
      </c>
      <c r="C40" s="94" t="s">
        <v>5</v>
      </c>
      <c r="D40" s="64" t="s">
        <v>6</v>
      </c>
      <c r="E40" s="94" t="s">
        <v>7</v>
      </c>
      <c r="F40" s="94" t="s">
        <v>8</v>
      </c>
      <c r="G40" s="94" t="s">
        <v>9</v>
      </c>
      <c r="H40" s="94" t="s">
        <v>10</v>
      </c>
      <c r="I40" s="64" t="s">
        <v>11</v>
      </c>
      <c r="J40" s="64" t="s">
        <v>12</v>
      </c>
      <c r="K40" s="64" t="s">
        <v>13</v>
      </c>
      <c r="L40" s="64" t="s">
        <v>14</v>
      </c>
      <c r="M40" s="64" t="s">
        <v>15</v>
      </c>
    </row>
    <row r="41" spans="1:13" x14ac:dyDescent="0.25">
      <c r="A41" s="98"/>
      <c r="B41" s="98"/>
      <c r="C41" s="95"/>
      <c r="D41" s="65"/>
      <c r="E41" s="95"/>
      <c r="F41" s="95"/>
      <c r="G41" s="95"/>
      <c r="H41" s="95"/>
      <c r="I41" s="65"/>
      <c r="J41" s="65"/>
      <c r="K41" s="65"/>
      <c r="L41" s="65"/>
      <c r="M41" s="65"/>
    </row>
    <row r="42" spans="1:13" ht="165.75" x14ac:dyDescent="0.25">
      <c r="A42" s="33">
        <v>26</v>
      </c>
      <c r="B42" s="50" t="s">
        <v>16</v>
      </c>
      <c r="C42" s="4" t="s">
        <v>17</v>
      </c>
      <c r="D42" s="11" t="s">
        <v>63</v>
      </c>
      <c r="E42" s="12" t="s">
        <v>136</v>
      </c>
      <c r="F42" s="5" t="s">
        <v>18</v>
      </c>
      <c r="G42" s="49">
        <v>3</v>
      </c>
      <c r="H42" s="49">
        <v>3</v>
      </c>
      <c r="I42" s="4">
        <f>G42*H42</f>
        <v>9</v>
      </c>
      <c r="J42" s="10" t="s">
        <v>121</v>
      </c>
      <c r="K42" s="12" t="s">
        <v>19</v>
      </c>
      <c r="L42" s="15" t="s">
        <v>20</v>
      </c>
      <c r="M42" s="6" t="s">
        <v>139</v>
      </c>
    </row>
    <row r="43" spans="1:13" ht="165.75" x14ac:dyDescent="0.25">
      <c r="A43" s="33">
        <v>27</v>
      </c>
      <c r="B43" s="48" t="s">
        <v>28</v>
      </c>
      <c r="C43" s="4" t="s">
        <v>17</v>
      </c>
      <c r="D43" s="11" t="s">
        <v>109</v>
      </c>
      <c r="E43" s="12" t="s">
        <v>136</v>
      </c>
      <c r="F43" s="15" t="s">
        <v>64</v>
      </c>
      <c r="G43" s="49">
        <v>2</v>
      </c>
      <c r="H43" s="49">
        <v>4</v>
      </c>
      <c r="I43" s="4">
        <f t="shared" ref="I43:I48" si="1">G43*H43</f>
        <v>8</v>
      </c>
      <c r="J43" s="10" t="s">
        <v>121</v>
      </c>
      <c r="K43" s="12" t="s">
        <v>47</v>
      </c>
      <c r="L43" s="15" t="s">
        <v>20</v>
      </c>
      <c r="M43" s="6" t="s">
        <v>110</v>
      </c>
    </row>
    <row r="44" spans="1:13" ht="204" x14ac:dyDescent="0.25">
      <c r="A44" s="59">
        <v>28</v>
      </c>
      <c r="B44" s="51" t="s">
        <v>41</v>
      </c>
      <c r="C44" s="52" t="s">
        <v>17</v>
      </c>
      <c r="D44" s="53" t="s">
        <v>97</v>
      </c>
      <c r="E44" s="52" t="s">
        <v>136</v>
      </c>
      <c r="F44" s="54" t="s">
        <v>18</v>
      </c>
      <c r="G44" s="54">
        <v>1</v>
      </c>
      <c r="H44" s="54">
        <v>3</v>
      </c>
      <c r="I44" s="52">
        <f t="shared" si="1"/>
        <v>3</v>
      </c>
      <c r="J44" s="58" t="s">
        <v>120</v>
      </c>
      <c r="K44" s="52" t="s">
        <v>19</v>
      </c>
      <c r="L44" s="54" t="s">
        <v>133</v>
      </c>
      <c r="M44" s="53" t="s">
        <v>111</v>
      </c>
    </row>
    <row r="45" spans="1:13" ht="63.75" x14ac:dyDescent="0.25">
      <c r="A45" s="33">
        <v>29</v>
      </c>
      <c r="B45" s="61" t="s">
        <v>49</v>
      </c>
      <c r="C45" s="12" t="s">
        <v>35</v>
      </c>
      <c r="D45" s="6" t="s">
        <v>112</v>
      </c>
      <c r="E45" s="12" t="s">
        <v>136</v>
      </c>
      <c r="F45" s="15" t="s">
        <v>65</v>
      </c>
      <c r="G45" s="12">
        <v>2</v>
      </c>
      <c r="H45" s="12">
        <v>5</v>
      </c>
      <c r="I45" s="4">
        <f t="shared" si="1"/>
        <v>10</v>
      </c>
      <c r="J45" s="42" t="s">
        <v>122</v>
      </c>
      <c r="K45" s="16" t="s">
        <v>47</v>
      </c>
      <c r="L45" s="15" t="s">
        <v>20</v>
      </c>
      <c r="M45" s="6" t="s">
        <v>113</v>
      </c>
    </row>
    <row r="46" spans="1:13" ht="153" x14ac:dyDescent="0.25">
      <c r="A46" s="33">
        <v>30</v>
      </c>
      <c r="B46" s="62"/>
      <c r="C46" s="12" t="s">
        <v>35</v>
      </c>
      <c r="D46" s="6" t="s">
        <v>66</v>
      </c>
      <c r="E46" s="12" t="s">
        <v>136</v>
      </c>
      <c r="F46" s="15" t="s">
        <v>65</v>
      </c>
      <c r="G46" s="12">
        <v>2</v>
      </c>
      <c r="H46" s="12">
        <v>4</v>
      </c>
      <c r="I46" s="4">
        <f t="shared" si="1"/>
        <v>8</v>
      </c>
      <c r="J46" s="10" t="s">
        <v>121</v>
      </c>
      <c r="K46" s="16" t="s">
        <v>47</v>
      </c>
      <c r="L46" s="15" t="s">
        <v>20</v>
      </c>
      <c r="M46" s="6" t="s">
        <v>98</v>
      </c>
    </row>
    <row r="47" spans="1:13" ht="153" x14ac:dyDescent="0.25">
      <c r="A47" s="33">
        <v>31</v>
      </c>
      <c r="B47" s="62"/>
      <c r="C47" s="12" t="s">
        <v>35</v>
      </c>
      <c r="D47" s="6" t="s">
        <v>114</v>
      </c>
      <c r="E47" s="12" t="s">
        <v>136</v>
      </c>
      <c r="F47" s="15" t="s">
        <v>99</v>
      </c>
      <c r="G47" s="12">
        <v>3</v>
      </c>
      <c r="H47" s="12">
        <v>3</v>
      </c>
      <c r="I47" s="4">
        <f t="shared" si="1"/>
        <v>9</v>
      </c>
      <c r="J47" s="10" t="s">
        <v>121</v>
      </c>
      <c r="K47" s="16" t="s">
        <v>47</v>
      </c>
      <c r="L47" s="15" t="s">
        <v>20</v>
      </c>
      <c r="M47" s="6" t="s">
        <v>140</v>
      </c>
    </row>
    <row r="48" spans="1:13" ht="114.75" x14ac:dyDescent="0.25">
      <c r="A48" s="33">
        <v>32</v>
      </c>
      <c r="B48" s="63"/>
      <c r="C48" s="12" t="s">
        <v>35</v>
      </c>
      <c r="D48" s="6" t="s">
        <v>115</v>
      </c>
      <c r="E48" s="12" t="s">
        <v>136</v>
      </c>
      <c r="F48" s="15" t="s">
        <v>99</v>
      </c>
      <c r="G48" s="12">
        <v>3</v>
      </c>
      <c r="H48" s="12">
        <v>3</v>
      </c>
      <c r="I48" s="4">
        <f t="shared" si="1"/>
        <v>9</v>
      </c>
      <c r="J48" s="10" t="s">
        <v>121</v>
      </c>
      <c r="K48" s="16" t="s">
        <v>47</v>
      </c>
      <c r="L48" s="15" t="s">
        <v>20</v>
      </c>
      <c r="M48" s="6" t="s">
        <v>116</v>
      </c>
    </row>
    <row r="49" spans="1:13" x14ac:dyDescent="0.25">
      <c r="A49" s="21"/>
      <c r="B49" s="21"/>
      <c r="C49" s="21"/>
      <c r="D49" s="41"/>
      <c r="E49" s="41"/>
      <c r="F49" s="41"/>
      <c r="G49" s="41"/>
      <c r="H49" s="41"/>
      <c r="I49" s="41"/>
      <c r="J49" s="41"/>
      <c r="K49" s="41"/>
      <c r="L49" s="41"/>
      <c r="M49" s="41"/>
    </row>
    <row r="50" spans="1:13" ht="15.75" x14ac:dyDescent="0.25">
      <c r="A50" s="55" t="s">
        <v>67</v>
      </c>
      <c r="B50" s="21"/>
      <c r="C50" s="21"/>
      <c r="D50" s="21"/>
      <c r="E50" s="21"/>
      <c r="F50" s="21"/>
      <c r="G50" s="21"/>
      <c r="H50" s="21"/>
      <c r="I50" s="21"/>
      <c r="J50" s="21"/>
      <c r="K50" s="21"/>
      <c r="L50" s="21"/>
      <c r="M50" s="23"/>
    </row>
    <row r="51" spans="1:13" x14ac:dyDescent="0.25">
      <c r="A51" s="21"/>
      <c r="B51" s="21"/>
      <c r="C51" s="21"/>
      <c r="D51" s="21"/>
      <c r="E51" s="29"/>
      <c r="F51" s="21"/>
      <c r="G51" s="99" t="s">
        <v>68</v>
      </c>
      <c r="H51" s="100"/>
      <c r="I51" s="100"/>
      <c r="J51" s="100"/>
      <c r="K51" s="101"/>
      <c r="L51" s="21"/>
      <c r="M51" s="41"/>
    </row>
    <row r="52" spans="1:13" ht="112.5" x14ac:dyDescent="0.25">
      <c r="A52" s="21"/>
      <c r="B52" s="22"/>
      <c r="C52" s="21"/>
      <c r="D52" s="21"/>
      <c r="E52" s="29"/>
      <c r="F52" s="21"/>
      <c r="G52" s="38" t="s">
        <v>100</v>
      </c>
      <c r="H52" s="38" t="s">
        <v>69</v>
      </c>
      <c r="I52" s="38" t="s">
        <v>70</v>
      </c>
      <c r="J52" s="38" t="s">
        <v>71</v>
      </c>
      <c r="K52" s="38" t="s">
        <v>72</v>
      </c>
      <c r="L52" s="21"/>
      <c r="M52" s="41"/>
    </row>
    <row r="53" spans="1:13" ht="25.5" x14ac:dyDescent="0.25">
      <c r="A53" s="21"/>
      <c r="B53" s="22"/>
      <c r="C53" s="21"/>
      <c r="D53" s="21"/>
      <c r="E53" s="96" t="s">
        <v>73</v>
      </c>
      <c r="F53" s="96"/>
      <c r="G53" s="34" t="s">
        <v>74</v>
      </c>
      <c r="H53" s="34" t="s">
        <v>75</v>
      </c>
      <c r="I53" s="34" t="s">
        <v>76</v>
      </c>
      <c r="J53" s="34" t="s">
        <v>77</v>
      </c>
      <c r="K53" s="34" t="s">
        <v>78</v>
      </c>
      <c r="L53" s="40"/>
      <c r="M53" s="41"/>
    </row>
    <row r="54" spans="1:13" ht="33.75" x14ac:dyDescent="0.25">
      <c r="A54" s="21"/>
      <c r="B54" s="22"/>
      <c r="C54" s="21"/>
      <c r="D54" s="21"/>
      <c r="E54" s="38" t="s">
        <v>79</v>
      </c>
      <c r="F54" s="26" t="s">
        <v>80</v>
      </c>
      <c r="G54" s="35"/>
      <c r="H54" s="35">
        <v>24</v>
      </c>
      <c r="I54" s="36"/>
      <c r="J54" s="37" t="s">
        <v>125</v>
      </c>
      <c r="K54" s="56">
        <v>14</v>
      </c>
      <c r="L54" s="21"/>
      <c r="M54" s="41"/>
    </row>
    <row r="55" spans="1:13" ht="33.75" x14ac:dyDescent="0.25">
      <c r="A55" s="21"/>
      <c r="B55" s="22"/>
      <c r="C55" s="21"/>
      <c r="D55" s="21"/>
      <c r="E55" s="38" t="s">
        <v>81</v>
      </c>
      <c r="F55" s="26" t="s">
        <v>82</v>
      </c>
      <c r="G55" s="30">
        <v>2</v>
      </c>
      <c r="H55" s="35" t="s">
        <v>126</v>
      </c>
      <c r="I55" s="31" t="s">
        <v>127</v>
      </c>
      <c r="J55" s="37" t="s">
        <v>128</v>
      </c>
      <c r="K55" s="57" t="s">
        <v>129</v>
      </c>
      <c r="L55" s="21"/>
      <c r="M55" s="41"/>
    </row>
    <row r="56" spans="1:13" ht="45" x14ac:dyDescent="0.25">
      <c r="A56" s="21"/>
      <c r="B56" s="22"/>
      <c r="C56" s="21"/>
      <c r="D56" s="21"/>
      <c r="E56" s="38" t="s">
        <v>83</v>
      </c>
      <c r="F56" s="26" t="s">
        <v>84</v>
      </c>
      <c r="G56" s="30">
        <v>28</v>
      </c>
      <c r="H56" s="31"/>
      <c r="I56" s="32" t="s">
        <v>130</v>
      </c>
      <c r="J56" s="57">
        <v>21</v>
      </c>
      <c r="K56" s="57"/>
      <c r="L56" s="21"/>
      <c r="M56" s="41"/>
    </row>
    <row r="57" spans="1:13" ht="22.5" x14ac:dyDescent="0.25">
      <c r="A57" s="21"/>
      <c r="B57" s="22"/>
      <c r="C57" s="21"/>
      <c r="D57" s="21"/>
      <c r="E57" s="38" t="s">
        <v>85</v>
      </c>
      <c r="F57" s="26" t="s">
        <v>86</v>
      </c>
      <c r="G57" s="31"/>
      <c r="H57" s="32"/>
      <c r="I57" s="32"/>
      <c r="J57" s="57"/>
      <c r="K57" s="57"/>
      <c r="L57" s="21"/>
      <c r="M57" s="41"/>
    </row>
    <row r="58" spans="1:13" ht="33.75" x14ac:dyDescent="0.25">
      <c r="A58" s="21"/>
      <c r="B58" s="22"/>
      <c r="C58" s="21"/>
      <c r="D58" s="21"/>
      <c r="E58" s="38" t="s">
        <v>87</v>
      </c>
      <c r="F58" s="26" t="s">
        <v>88</v>
      </c>
      <c r="G58" s="32"/>
      <c r="H58" s="32"/>
      <c r="I58" s="57"/>
      <c r="J58" s="57"/>
      <c r="K58" s="57"/>
      <c r="L58" s="21"/>
      <c r="M58" s="41"/>
    </row>
    <row r="59" spans="1:13" x14ac:dyDescent="0.25">
      <c r="A59" s="21"/>
      <c r="B59" s="22"/>
      <c r="C59" s="21"/>
      <c r="D59" s="29"/>
      <c r="E59" s="29"/>
      <c r="F59" s="29"/>
      <c r="G59" s="29"/>
      <c r="H59" s="29"/>
      <c r="I59" s="29"/>
      <c r="J59" s="29"/>
      <c r="K59" s="29"/>
      <c r="L59" s="29"/>
      <c r="M59" s="29"/>
    </row>
    <row r="60" spans="1:13" x14ac:dyDescent="0.25">
      <c r="A60" s="1"/>
      <c r="B60" s="8"/>
      <c r="C60" s="1"/>
      <c r="D60" s="2"/>
      <c r="E60" s="2"/>
      <c r="F60" s="2"/>
      <c r="G60" s="2"/>
      <c r="H60" s="2"/>
      <c r="I60" s="1"/>
      <c r="J60" s="1"/>
      <c r="K60" s="1"/>
      <c r="L60" s="7"/>
      <c r="M60" s="2"/>
    </row>
    <row r="61" spans="1:13" x14ac:dyDescent="0.25">
      <c r="A61" s="1"/>
      <c r="B61" s="1"/>
      <c r="C61" s="1"/>
      <c r="D61" s="2"/>
      <c r="E61" s="2"/>
      <c r="F61" s="2"/>
      <c r="G61" s="2"/>
      <c r="H61" s="2"/>
      <c r="I61" s="1"/>
      <c r="J61" s="1"/>
      <c r="K61" s="1"/>
      <c r="L61" s="7"/>
      <c r="M61" s="2"/>
    </row>
    <row r="62" spans="1:13" x14ac:dyDescent="0.25">
      <c r="A62" s="1"/>
      <c r="B62" s="1"/>
      <c r="C62" s="1"/>
      <c r="D62" s="2"/>
      <c r="E62" s="2"/>
      <c r="F62" s="2"/>
      <c r="G62" s="2"/>
      <c r="H62" s="2"/>
      <c r="I62" s="1"/>
      <c r="J62" s="1"/>
      <c r="K62" s="1"/>
      <c r="L62" s="7"/>
      <c r="M62" s="2"/>
    </row>
    <row r="63" spans="1:13" x14ac:dyDescent="0.25">
      <c r="A63" s="1"/>
      <c r="B63" s="1"/>
      <c r="C63" s="1"/>
      <c r="D63" s="2"/>
      <c r="E63" s="2"/>
      <c r="F63" s="2"/>
      <c r="G63" s="2"/>
      <c r="H63" s="2"/>
      <c r="I63" s="1"/>
      <c r="J63" s="1"/>
      <c r="K63" s="1"/>
      <c r="L63" s="7"/>
      <c r="M63" s="2"/>
    </row>
    <row r="64" spans="1:13" x14ac:dyDescent="0.25">
      <c r="A64" s="1"/>
      <c r="B64" s="1"/>
      <c r="C64" s="1"/>
      <c r="D64" s="2"/>
      <c r="E64" s="2"/>
      <c r="F64" s="2"/>
      <c r="G64" s="2"/>
      <c r="H64" s="2"/>
      <c r="I64" s="1"/>
      <c r="J64" s="1"/>
      <c r="K64" s="1"/>
      <c r="L64" s="7"/>
      <c r="M64" s="2"/>
    </row>
    <row r="65" spans="1:13" x14ac:dyDescent="0.25">
      <c r="A65" s="1"/>
      <c r="B65" s="1"/>
      <c r="C65" s="1"/>
      <c r="D65" s="2"/>
      <c r="E65" s="2"/>
      <c r="F65" s="2"/>
      <c r="G65" s="2"/>
      <c r="H65" s="2"/>
      <c r="I65" s="1"/>
      <c r="J65" s="1"/>
      <c r="K65" s="1"/>
      <c r="L65" s="7"/>
      <c r="M65" s="2"/>
    </row>
    <row r="66" spans="1:13" x14ac:dyDescent="0.25">
      <c r="A66" s="1"/>
      <c r="B66" s="1"/>
      <c r="C66" s="1"/>
      <c r="D66" s="2"/>
      <c r="E66" s="2"/>
      <c r="F66" s="2"/>
      <c r="G66" s="2"/>
      <c r="H66" s="2"/>
      <c r="I66" s="1"/>
      <c r="J66" s="1"/>
      <c r="K66" s="1"/>
      <c r="L66" s="7"/>
      <c r="M66" s="2"/>
    </row>
    <row r="67" spans="1:13" x14ac:dyDescent="0.25">
      <c r="D67" s="2"/>
      <c r="E67" s="2"/>
      <c r="F67" s="2"/>
      <c r="G67" s="2"/>
      <c r="H67" s="2"/>
      <c r="I67" s="1"/>
      <c r="J67" s="1"/>
      <c r="K67" s="1"/>
      <c r="L67" s="7"/>
      <c r="M67" s="2"/>
    </row>
    <row r="68" spans="1:13" x14ac:dyDescent="0.25">
      <c r="D68" s="2"/>
      <c r="E68" s="2"/>
      <c r="F68" s="2"/>
      <c r="G68" s="2"/>
      <c r="H68" s="2"/>
      <c r="I68" s="1"/>
      <c r="J68" s="1"/>
      <c r="K68" s="1"/>
      <c r="L68" s="7"/>
      <c r="M68" s="2"/>
    </row>
  </sheetData>
  <mergeCells count="42">
    <mergeCell ref="J40:J41"/>
    <mergeCell ref="K40:K41"/>
    <mergeCell ref="B7:D7"/>
    <mergeCell ref="C11:C12"/>
    <mergeCell ref="B11:B12"/>
    <mergeCell ref="E11:E12"/>
    <mergeCell ref="B36:B37"/>
    <mergeCell ref="B26:B30"/>
    <mergeCell ref="B13:B19"/>
    <mergeCell ref="B31:B35"/>
    <mergeCell ref="A11:A12"/>
    <mergeCell ref="I11:I12"/>
    <mergeCell ref="E53:F53"/>
    <mergeCell ref="A40:A41"/>
    <mergeCell ref="B40:B41"/>
    <mergeCell ref="C40:C41"/>
    <mergeCell ref="D40:D41"/>
    <mergeCell ref="E40:E41"/>
    <mergeCell ref="F40:F41"/>
    <mergeCell ref="G40:G41"/>
    <mergeCell ref="H40:H41"/>
    <mergeCell ref="G11:G12"/>
    <mergeCell ref="H11:H12"/>
    <mergeCell ref="G51:K51"/>
    <mergeCell ref="J11:J12"/>
    <mergeCell ref="D11:D12"/>
    <mergeCell ref="B45:B48"/>
    <mergeCell ref="L40:L41"/>
    <mergeCell ref="M40:M41"/>
    <mergeCell ref="L2:M2"/>
    <mergeCell ref="L3:M3"/>
    <mergeCell ref="L4:M4"/>
    <mergeCell ref="E7:M7"/>
    <mergeCell ref="L5:M5"/>
    <mergeCell ref="M11:M12"/>
    <mergeCell ref="K11:K12"/>
    <mergeCell ref="L11:L12"/>
    <mergeCell ref="B20:B25"/>
    <mergeCell ref="B2:D5"/>
    <mergeCell ref="E2:K5"/>
    <mergeCell ref="F11:F12"/>
    <mergeCell ref="I40:I41"/>
  </mergeCells>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MATRIZ DE RIESGOS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Jaime Alberto Rico Montoya</dc:creator>
  <cp:lastModifiedBy>Nestor Hugo Zapata Carmona</cp:lastModifiedBy>
  <dcterms:created xsi:type="dcterms:W3CDTF">2016-10-27T15:55:56Z</dcterms:created>
  <dcterms:modified xsi:type="dcterms:W3CDTF">2017-09-04T20:26:16Z</dcterms:modified>
</cp:coreProperties>
</file>