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535"/>
  </bookViews>
  <sheets>
    <sheet name="MATRIZ DE RIESGOS" sheetId="2" r:id="rId1"/>
  </sheets>
  <calcPr calcId="145621"/>
</workbook>
</file>

<file path=xl/calcChain.xml><?xml version="1.0" encoding="utf-8"?>
<calcChain xmlns="http://schemas.openxmlformats.org/spreadsheetml/2006/main">
  <c r="K47" i="2" l="1"/>
  <c r="K46" i="2"/>
  <c r="K45" i="2"/>
  <c r="K44" i="2"/>
  <c r="K43" i="2"/>
  <c r="K42" i="2"/>
  <c r="K37" i="2"/>
  <c r="K36" i="2"/>
  <c r="K35" i="2"/>
  <c r="K34" i="2"/>
  <c r="K33" i="2"/>
  <c r="K32" i="2"/>
  <c r="K31" i="2"/>
  <c r="K30" i="2"/>
  <c r="K29" i="2"/>
  <c r="K28" i="2"/>
  <c r="K27" i="2"/>
  <c r="K26" i="2"/>
  <c r="K25" i="2"/>
  <c r="K24" i="2"/>
  <c r="K23" i="2"/>
  <c r="K22" i="2"/>
  <c r="K21" i="2"/>
  <c r="K20" i="2"/>
  <c r="K19" i="2"/>
  <c r="K18" i="2"/>
  <c r="K17" i="2"/>
  <c r="K16" i="2"/>
  <c r="K15" i="2"/>
  <c r="K14" i="2"/>
  <c r="K13" i="2"/>
</calcChain>
</file>

<file path=xl/sharedStrings.xml><?xml version="1.0" encoding="utf-8"?>
<sst xmlns="http://schemas.openxmlformats.org/spreadsheetml/2006/main" count="317" uniqueCount="139">
  <si>
    <t>MATRIZ DE RIESGOS - PROCESOS DE CONTRATACIÓN ESU</t>
  </si>
  <si>
    <t>Objeto del Proceso de Contratación:</t>
  </si>
  <si>
    <t>RIESGOS GENERALES</t>
  </si>
  <si>
    <t>N°</t>
  </si>
  <si>
    <t>Etapa</t>
  </si>
  <si>
    <t>Fuente</t>
  </si>
  <si>
    <t>Riesgo</t>
  </si>
  <si>
    <t>Aplicable a</t>
  </si>
  <si>
    <t>Tipo</t>
  </si>
  <si>
    <t>Probabilidad</t>
  </si>
  <si>
    <t>Impacto</t>
  </si>
  <si>
    <t>Valoración</t>
  </si>
  <si>
    <t>Categoría</t>
  </si>
  <si>
    <t>Asignación</t>
  </si>
  <si>
    <t>Tratamiento</t>
  </si>
  <si>
    <t>Controles</t>
  </si>
  <si>
    <t>Planeación</t>
  </si>
  <si>
    <t>Externa</t>
  </si>
  <si>
    <t>Operacional</t>
  </si>
  <si>
    <t>ESU</t>
  </si>
  <si>
    <t>Reducir el riesgo</t>
  </si>
  <si>
    <t>Interno</t>
  </si>
  <si>
    <t>Especificaciones solicitadas por fuera del alcance de los interesados a presentarse</t>
  </si>
  <si>
    <t xml:space="preserve">Operacional </t>
  </si>
  <si>
    <t>Falta de conocimiento o interés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</si>
  <si>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</si>
  <si>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</si>
  <si>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Referenciamiento de precios por parte de los proveedores por encima de los precios del mercado</t>
  </si>
  <si>
    <t>Selección</t>
  </si>
  <si>
    <t>Inadecuada evaluación de las propuestas de los potenciales contratistas</t>
  </si>
  <si>
    <t>Terminación del proceso por carencia de proponentes</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</si>
  <si>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</si>
  <si>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</si>
  <si>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Interna</t>
  </si>
  <si>
    <t>Generar acciones permitiendo el favorecimiento de proveedores</t>
  </si>
  <si>
    <t>Externo</t>
  </si>
  <si>
    <t>Retrasos en los tiempos estipulados para la adjudicación del contrato</t>
  </si>
  <si>
    <t>Operacional/ Financiero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</si>
  <si>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</si>
  <si>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</si>
  <si>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ESU
Contratista</t>
  </si>
  <si>
    <t>Contratación</t>
  </si>
  <si>
    <t>Inadecuada formulación del documento contractual</t>
  </si>
  <si>
    <t>Interno
Externo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</si>
  <si>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</si>
  <si>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Indebida exoneración de expedición de pólizas o constitución inadecuada o tardía de las garantías contractuales exigidas</t>
  </si>
  <si>
    <t>No consecución de la suscripción del contrato por parte del oferente elegible</t>
  </si>
  <si>
    <t>Contratista</t>
  </si>
  <si>
    <t>Incumplimiento de la publicación del contrato</t>
  </si>
  <si>
    <t>Ejecución</t>
  </si>
  <si>
    <t>Incumplimiento de las obligaciones contractuales por parte del contratista</t>
  </si>
  <si>
    <t>Configuración de circunstancias externas que impiden el cumplimiento de las obligaciones contractuales</t>
  </si>
  <si>
    <t>Regulatorio / Económico/ Natural</t>
  </si>
  <si>
    <t>1. Seguimiento y control por parte del supervisor de la ESU
2. Comunicación constante entre el supervisor y el cliente y entre el supervisor y el proveedor
3. Definición precisa de las circunstancias que no constituirán fuerza mayor o caso fortuito</t>
  </si>
  <si>
    <t>Regulatorio / Económico</t>
  </si>
  <si>
    <t>Demoras en la ejecución del contrato por ajustes requeridos por parte del cliente</t>
  </si>
  <si>
    <t>Liquidación</t>
  </si>
  <si>
    <t>No concurrencia del contratista para suscribir el documento de liquidación</t>
  </si>
  <si>
    <t>1. Documentación del trámite para la suscripción de la liquidación
2. Liquidación unilateral</t>
  </si>
  <si>
    <t>Interna /Externa</t>
  </si>
  <si>
    <t>Disparidad en el cruce de cuentas y obligaciones pendientes  al momento de la liquidación</t>
  </si>
  <si>
    <t>1. Seguimiento y control por parte del supervisor de la ESU
2. Gestión documental adecuada
3. Disposición de cláusulas claras en el documento contractual</t>
  </si>
  <si>
    <t>RIESGOS ESPECÍFICOS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</si>
  <si>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</si>
  <si>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 xml:space="preserve">Operacional
</t>
  </si>
  <si>
    <t>Regulatorio
Operacional</t>
  </si>
  <si>
    <t>MATRIZ DE RIESGOS</t>
  </si>
  <si>
    <t>IMPACTO</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</si>
  <si>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</si>
  <si>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</si>
  <si>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</si>
  <si>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</si>
  <si>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PROBABILIDAD</t>
  </si>
  <si>
    <t>1- Insignificante</t>
  </si>
  <si>
    <t>2- Menor</t>
  </si>
  <si>
    <t>3- Moderado</t>
  </si>
  <si>
    <t>4- Mayor</t>
  </si>
  <si>
    <t>5- Catastrófico</t>
  </si>
  <si>
    <t>Puede ocurrir excepcionalmente</t>
  </si>
  <si>
    <t>1 - Raro</t>
  </si>
  <si>
    <t>Puede ocurrir ocasionalmente</t>
  </si>
  <si>
    <t>2 -  Improbable</t>
  </si>
  <si>
    <t>Puede ocurrir en cualquier momento futuro</t>
  </si>
  <si>
    <t>3 - Posible</t>
  </si>
  <si>
    <t>Probablemente va a ocurrir</t>
  </si>
  <si>
    <t>4 - Probable</t>
  </si>
  <si>
    <t>Ocurre en la mayoría de circunstancias</t>
  </si>
  <si>
    <t>5 - Casi seguro</t>
  </si>
  <si>
    <t>1. Estricto cumplimiento a los pliegos de condiciones y/o Manual de Contratación de la ESU.
2. Verificación y validación de la propuestas recibidas por parte de las áreas correspondientes
3,  Realizar las aclaraciones que hayan lugar con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</si>
  <si>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</si>
  <si>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Retrasos en la legalización del contrato, pólizas y Acta de Inicio que afecta la inicio de la ejecución contractual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</si>
  <si>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</si>
  <si>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mediante las garantía contractuales establecidas en el contrato</t>
  </si>
  <si>
    <t>Tiempo de ejecución ajustado al plazo del contrato interadministrativo</t>
  </si>
  <si>
    <t>Tecnológico
Operacional</t>
  </si>
  <si>
    <t>Obstruye la ejecución del contrato de manera intrascendente</t>
  </si>
  <si>
    <t>1. Publicación en el portal de contratación de la ESU integrado al portal de Colombia compra eficiente.
2. Realización de referenciamiento de mercado
3. Notificación de la publicación del proceso mediante correo electrónico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</si>
  <si>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elacuerdo 077 de 2017 conforme a la modalidad de contratación.
5. Requisitos establecidos por el dueño de los recursos.</t>
  </si>
  <si>
    <t>1. Solicitud mínimamente dos cotizaciones durante la etapa de referenciamiento de precios indicando las variables generales de contratación que impacte en los costos.
2. Validar con el cliente el presupuesto asignado de acuerdo a su estudio de mercado.
3. Verificación que los vehículos requeridos se encuentren vigentes o si fueron reemplazados por nuevas versiones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</si>
  <si>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</si>
  <si>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</si>
  <si>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Validación y verificación de especificaciones requeridas por el cliente con el referenciamiento de precios.
2.  Solicitud de aclaraciones  que den lugar frente a las especificaciones técncias allegadas a los proponentes.
3. Validación con agentes externos las especificaciones allegadas (si aplica)
4. Referenciación de prcesos similares realizados por entidad</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</si>
  <si>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vehículos al país  o los materiales para su adecuación.</t>
  </si>
  <si>
    <t>Zona de riesgo moderada</t>
  </si>
  <si>
    <t>Zona de riesgo baja</t>
  </si>
  <si>
    <t>Zona de riesgo alta</t>
  </si>
  <si>
    <t>Zona de riesgo extrema</t>
  </si>
  <si>
    <t>Asumir el riesgo</t>
  </si>
  <si>
    <t>Precios artificialmente bajos</t>
  </si>
  <si>
    <t>3, 9, 10, 12, 15, 25</t>
  </si>
  <si>
    <t>1, 6</t>
  </si>
  <si>
    <t>1. Asignaciónde presupuesto por parte del cliente.
2. Realización de referenciamiento de precios.
3. Establecimiento de características técnicas uniformes en los pliegos de condiciones
4. Respuesta a observaciones generadas en los pliegos de condiciones.
5.Evaluación de propuestas  por parte del comité evaluador con el apoyo respectivo de las demas áreas</t>
  </si>
  <si>
    <t>Competencia del supervisor del contrato para la verificación de la calidad del bien o producto</t>
  </si>
  <si>
    <t>Aceptar el riesgo</t>
  </si>
  <si>
    <t>1. Verificación del manual de funciones del supervisor-
2. Designación formal de la supervisión una vez realizada la contratación.
3.Llevar acabo el desempeño de las actividades de la ejecución conforme al manual de funciones.
4. Apoyo constante por parte de la áreas de apoyo de la organización.
5.En caso de requerirse, generar apoyo técnico por parte del cliente o de terceros</t>
  </si>
  <si>
    <t>spva</t>
  </si>
  <si>
    <t>Poca claridad en elalcance del requerimiento solicitado por el cliente</t>
  </si>
  <si>
    <t>1. Validación de especificaciones con referenciamiento de precios  
2. Verificación de la necesidad de cliente por parte del area logistica</t>
  </si>
  <si>
    <t>1. Referenciamiento de precios verificando disponibilidad en el mercado del servicio requerido, precios, tiempos de atencion 
2. Verificación de compras históricos en la ESU de productos similares.
3.Revisión y validación de las variables  jurídicas,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</si>
  <si>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Aplicabilidad del acuerdo 055 de 2014, modificado por el acuerdo 077 de 2017.</t>
  </si>
  <si>
    <t>1. Revisión de las propuestas por parte del área misional y de las áreas de apoyo.
2. Aprobación  por parte del Comité de Gerencia.
3. Cumplimiento de los principios al acuerdo 055 de 2014 en su artículo 3.</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</si>
  <si>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modificado por el acuerdo 077 de 2017 por el cual se reglamenta el manual de contratación.</t>
  </si>
  <si>
    <t xml:space="preserve">1. Revisión y verificación por las partes de las cláusulas contractuales.
</t>
  </si>
  <si>
    <t>Cambios en las tasas e impuestos a las tarifas contratadas. Emitidos por los entes respectivos</t>
  </si>
  <si>
    <t>1. Comunicación oportuna de las novedades surgidas a las partes.
2. Verificación de los requerimientos adicionales por parte de las áreas de apoyo para incluir en el contrato</t>
  </si>
  <si>
    <t xml:space="preserve">1. Capacidad de respuesta de posibles oferentes al objeto a contratar mediante referenciamiento de precios.
2. Verificación de históricos (experiencia) de la ESU en la contratacion de los servicios iguales o similares a los requeridos
</t>
  </si>
  <si>
    <t>Presentación de propuestas que no cumplen con las especificaciones tecnicas requeridas</t>
  </si>
  <si>
    <t>Disponibilidad del servicio requerido  en el mercado</t>
  </si>
  <si>
    <t>1.  Verificación referenciamiento de precios.
2. Requerimientos logísticos en los pliegos de condiciones.
3. Cronograma de actividades.</t>
  </si>
  <si>
    <t xml:space="preserve">Novedades durante las revisiones  tecnicomecanicas de los vehículos </t>
  </si>
  <si>
    <t>No cumplimiento de la normartividad vigente por parte del contratista</t>
  </si>
  <si>
    <t>1. Verificacion constante del cumplimiento de los requisitos por parte del supervisor
2. Verificacion de las condiciones tecnicas, logisticas y operativas en la prestacion del servicio.</t>
  </si>
  <si>
    <t xml:space="preserve">1.  Seguimiento continuo de las novedades presentadas por el contratista
2. analisis de las novedades por parte de la supervision.
3. verificacion del acta de visita de la ONAC, con el cumplimiento favorable de las condiciones solicitadas
</t>
  </si>
  <si>
    <t>5, 7, 8, 18, 19, 22, 27, 30</t>
  </si>
  <si>
    <t>1, Seguimiento y control presupuestal por parte del supervisor del contrato
2, Control Seguimiento y control a las nuevas normas, resoluciones y leyes que afecten las tarifas</t>
  </si>
  <si>
    <t>4, 11, 13, 20,23</t>
  </si>
  <si>
    <t>17, 29,30</t>
  </si>
  <si>
    <t>16, 26, 31</t>
  </si>
  <si>
    <t>Contrato marco para la prestación del servicio de revisiones tenicomecanicas para 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</si>
</sst>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b/>
      <sz val="12"/>
      <color theme="1"/>
      <name val="Calibri"/>
      <family val="2"/>
      <scheme val="minor"/>
    </font>
    <font>
      <b/>
      <sz val="12"/>
      <name val="Calibri"/>
      <family val="2"/>
      <scheme val="minor"/>
    </font>
    <font>
      <sz val="8.5"/>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1" fillId="0" borderId="0" applyFont="0" applyFill="0" applyBorder="0" applyAlignment="0" applyProtection="0"/>
  </cellStyleXfs>
  <cellXfs count="125">
    <xf numFmtId="0" fontId="0" fillId="0" borderId="0" xfId="0"/>
    <xf numFmtId="0" fontId="0" fillId="0" borderId="0" xfId="0"/>
    <xf numFmtId="0" fontId="4" fillId="0" borderId="0" xfId="0" applyFont="1"/>
    <xf numFmtId="0" fontId="4" fillId="0" borderId="2"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5"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5" fillId="0" borderId="0" xfId="0" applyFont="1"/>
    <xf numFmtId="0" fontId="4"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applyFont="1"/>
    <xf numFmtId="0" fontId="3" fillId="0" borderId="0" xfId="0" applyFont="1"/>
    <xf numFmtId="0" fontId="4" fillId="0" borderId="0" xfId="0" applyFont="1" applyBorder="1"/>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wrapText="1"/>
    </xf>
    <xf numFmtId="0" fontId="3" fillId="3" borderId="1" xfId="0" applyFont="1" applyFill="1" applyBorder="1" applyAlignment="1">
      <alignment horizontal="left" vertical="center"/>
    </xf>
    <xf numFmtId="0" fontId="9" fillId="0" borderId="0" xfId="0" applyFont="1"/>
    <xf numFmtId="0" fontId="7" fillId="0" borderId="0" xfId="0" applyFont="1" applyFill="1" applyBorder="1" applyAlignment="1">
      <alignment horizontal="center" vertical="center"/>
    </xf>
    <xf numFmtId="0" fontId="0" fillId="0" borderId="0" xfId="0" applyFont="1" applyBorder="1"/>
    <xf numFmtId="0" fontId="4" fillId="6" borderId="1" xfId="1" applyNumberFormat="1" applyFont="1" applyFill="1" applyBorder="1" applyAlignment="1">
      <alignment horizontal="center" vertical="center"/>
    </xf>
    <xf numFmtId="0" fontId="4" fillId="5" borderId="1" xfId="1" applyNumberFormat="1" applyFont="1" applyFill="1" applyBorder="1" applyAlignment="1">
      <alignment horizontal="center" vertical="center"/>
    </xf>
    <xf numFmtId="0" fontId="4" fillId="4" borderId="1" xfId="1" applyNumberFormat="1" applyFont="1" applyFill="1" applyBorder="1" applyAlignment="1">
      <alignment horizontal="center"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4" fillId="5" borderId="1" xfId="1" applyNumberFormat="1" applyFont="1" applyFill="1" applyBorder="1" applyAlignment="1">
      <alignment horizontal="center" vertical="center" wrapText="1"/>
    </xf>
    <xf numFmtId="0" fontId="4" fillId="4" borderId="1" xfId="1"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Border="1" applyAlignment="1">
      <alignment vertical="center"/>
    </xf>
    <xf numFmtId="0" fontId="4" fillId="0" borderId="1" xfId="1"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1" applyNumberFormat="1" applyFont="1" applyFill="1" applyBorder="1" applyAlignment="1">
      <alignment horizontal="center" vertical="center"/>
    </xf>
    <xf numFmtId="0" fontId="3" fillId="0" borderId="0" xfId="0" applyFont="1" applyBorder="1" applyAlignment="1">
      <alignment horizontal="center" vertical="center"/>
    </xf>
    <xf numFmtId="0" fontId="2" fillId="8" borderId="0" xfId="0" applyFont="1" applyFill="1" applyBorder="1" applyAlignment="1">
      <alignment horizontal="center" vertical="center" textRotation="90"/>
    </xf>
    <xf numFmtId="0" fontId="9" fillId="0" borderId="0" xfId="0" applyFont="1" applyAlignment="1">
      <alignment vertical="center"/>
    </xf>
    <xf numFmtId="0" fontId="2" fillId="0" borderId="1" xfId="0" applyFont="1" applyBorder="1" applyAlignment="1">
      <alignment horizontal="center" vertical="center" textRotation="90"/>
    </xf>
    <xf numFmtId="0" fontId="3" fillId="0" borderId="1" xfId="0" applyFont="1" applyFill="1" applyBorder="1" applyAlignment="1">
      <alignment horizontal="center" vertical="center" wrapText="1"/>
    </xf>
    <xf numFmtId="0" fontId="2" fillId="0" borderId="8" xfId="0" applyFont="1" applyBorder="1" applyAlignment="1">
      <alignment vertical="center" textRotation="90"/>
    </xf>
    <xf numFmtId="0" fontId="2" fillId="10" borderId="1" xfId="0" applyFont="1" applyFill="1" applyBorder="1" applyAlignment="1">
      <alignment horizontal="center" vertical="center" textRotation="90"/>
    </xf>
    <xf numFmtId="0" fontId="4" fillId="10" borderId="1" xfId="0" applyFont="1" applyFill="1" applyBorder="1" applyAlignment="1">
      <alignment horizontal="center" vertical="center"/>
    </xf>
    <xf numFmtId="0" fontId="4" fillId="10" borderId="1" xfId="0" applyFont="1" applyFill="1" applyBorder="1" applyAlignment="1">
      <alignment vertical="center" wrapText="1"/>
    </xf>
    <xf numFmtId="0" fontId="4" fillId="10" borderId="1" xfId="0" applyFont="1" applyFill="1" applyBorder="1" applyAlignment="1">
      <alignment horizontal="center" vertical="center" wrapText="1"/>
    </xf>
    <xf numFmtId="0" fontId="8" fillId="0" borderId="0" xfId="0" applyFont="1" applyBorder="1"/>
    <xf numFmtId="0" fontId="4" fillId="11" borderId="1" xfId="1" applyNumberFormat="1" applyFont="1" applyFill="1" applyBorder="1" applyAlignment="1">
      <alignment horizontal="center" vertical="center" wrapText="1"/>
    </xf>
    <xf numFmtId="0" fontId="4" fillId="11" borderId="1" xfId="1" applyNumberFormat="1" applyFont="1" applyFill="1" applyBorder="1" applyAlignment="1">
      <alignment horizontal="center" vertical="center"/>
    </xf>
    <xf numFmtId="0" fontId="4" fillId="10" borderId="5" xfId="0" applyFont="1" applyFill="1" applyBorder="1" applyAlignment="1">
      <alignment horizontal="center" vertical="center" wrapText="1"/>
    </xf>
    <xf numFmtId="0" fontId="3" fillId="10" borderId="1" xfId="0" applyFont="1" applyFill="1" applyBorder="1" applyAlignment="1">
      <alignment horizontal="center" vertical="center"/>
    </xf>
    <xf numFmtId="49" fontId="4" fillId="10" borderId="1" xfId="0" applyNumberFormat="1"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4" fillId="0" borderId="0" xfId="0" applyFont="1" applyBorder="1" applyAlignment="1">
      <alignment horizontal="center"/>
    </xf>
    <xf numFmtId="0" fontId="2" fillId="0" borderId="8" xfId="0" applyFont="1" applyBorder="1" applyAlignment="1">
      <alignment horizontal="center" vertical="center" textRotation="90"/>
    </xf>
    <xf numFmtId="0" fontId="2" fillId="0" borderId="10" xfId="0" applyFont="1" applyBorder="1" applyAlignment="1">
      <alignment horizontal="center" vertical="center" textRotation="90"/>
    </xf>
    <xf numFmtId="0" fontId="2" fillId="0" borderId="9" xfId="0" applyFont="1" applyBorder="1" applyAlignment="1">
      <alignment horizontal="center" vertical="center" textRotation="90"/>
    </xf>
    <xf numFmtId="0" fontId="3" fillId="7" borderId="8" xfId="0" applyFont="1" applyFill="1" applyBorder="1" applyAlignment="1">
      <alignment horizontal="center" vertical="center"/>
    </xf>
    <xf numFmtId="0" fontId="3" fillId="7" borderId="9" xfId="0" applyFont="1" applyFill="1" applyBorder="1" applyAlignment="1">
      <alignment horizontal="center" vertical="center"/>
    </xf>
    <xf numFmtId="0" fontId="2" fillId="10" borderId="13" xfId="0" applyFont="1" applyFill="1" applyBorder="1"/>
    <xf numFmtId="0" fontId="2" fillId="10" borderId="11" xfId="0" applyFont="1" applyFill="1" applyBorder="1"/>
    <xf numFmtId="0" fontId="0" fillId="10" borderId="15" xfId="0" applyFont="1" applyFill="1" applyBorder="1" applyAlignment="1">
      <alignment horizontal="left"/>
    </xf>
    <xf numFmtId="0" fontId="0" fillId="10" borderId="16" xfId="0" applyFont="1" applyFill="1" applyBorder="1" applyAlignment="1">
      <alignment horizontal="left"/>
    </xf>
    <xf numFmtId="0" fontId="2" fillId="10" borderId="15" xfId="0" applyFont="1" applyFill="1" applyBorder="1" applyAlignment="1">
      <alignment horizontal="left"/>
    </xf>
    <xf numFmtId="0" fontId="2" fillId="10" borderId="16" xfId="0" applyFont="1" applyFill="1" applyBorder="1" applyAlignment="1">
      <alignment horizontal="left"/>
    </xf>
    <xf numFmtId="0" fontId="0" fillId="10" borderId="6" xfId="0" applyFont="1" applyFill="1" applyBorder="1" applyAlignment="1">
      <alignment horizontal="left"/>
    </xf>
    <xf numFmtId="0" fontId="0" fillId="10" borderId="7" xfId="0" applyFont="1" applyFill="1" applyBorder="1" applyAlignment="1">
      <alignment horizontal="left"/>
    </xf>
    <xf numFmtId="0" fontId="2" fillId="8" borderId="8" xfId="0" applyFont="1" applyFill="1" applyBorder="1" applyAlignment="1">
      <alignment horizontal="center" vertical="center" textRotation="90"/>
    </xf>
    <xf numFmtId="0" fontId="2" fillId="8" borderId="10" xfId="0" applyFont="1" applyFill="1" applyBorder="1" applyAlignment="1">
      <alignment horizontal="center" vertical="center" textRotation="90"/>
    </xf>
    <xf numFmtId="0" fontId="4" fillId="0" borderId="13" xfId="0" applyFont="1" applyBorder="1" applyAlignment="1">
      <alignment horizontal="center"/>
    </xf>
    <xf numFmtId="0" fontId="4" fillId="0" borderId="14" xfId="0" applyFont="1" applyBorder="1" applyAlignment="1">
      <alignment horizontal="center"/>
    </xf>
    <xf numFmtId="0" fontId="4" fillId="0" borderId="11" xfId="0" applyFont="1" applyBorder="1" applyAlignment="1">
      <alignment horizontal="center"/>
    </xf>
    <xf numFmtId="0" fontId="4" fillId="0" borderId="15" xfId="0" applyFont="1" applyBorder="1" applyAlignment="1">
      <alignment horizontal="center"/>
    </xf>
    <xf numFmtId="0" fontId="4" fillId="0" borderId="0" xfId="0" applyFont="1" applyBorder="1" applyAlignment="1">
      <alignment horizontal="center"/>
    </xf>
    <xf numFmtId="0" fontId="4" fillId="0" borderId="16"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 xfId="0" applyFont="1" applyFill="1" applyBorder="1" applyAlignment="1">
      <alignment horizontal="center" vertical="center"/>
    </xf>
    <xf numFmtId="0" fontId="2" fillId="8" borderId="1" xfId="0" applyFont="1" applyFill="1" applyBorder="1" applyAlignment="1">
      <alignment horizontal="center" vertical="center" textRotation="90"/>
    </xf>
    <xf numFmtId="0" fontId="2" fillId="9" borderId="8" xfId="0" applyFont="1" applyFill="1" applyBorder="1" applyAlignment="1">
      <alignment horizontal="center" vertical="center" textRotation="90"/>
    </xf>
    <xf numFmtId="0" fontId="2" fillId="9" borderId="10" xfId="0" applyFont="1" applyFill="1" applyBorder="1" applyAlignment="1">
      <alignment horizontal="center" vertical="center" textRotation="90"/>
    </xf>
    <xf numFmtId="0" fontId="2" fillId="9" borderId="9" xfId="0" applyFont="1" applyFill="1" applyBorder="1" applyAlignment="1">
      <alignment horizontal="center" vertical="center" textRotation="90"/>
    </xf>
    <xf numFmtId="0" fontId="2" fillId="8" borderId="9" xfId="0" applyFont="1" applyFill="1" applyBorder="1" applyAlignment="1">
      <alignment horizontal="center" vertical="center" textRotation="90"/>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10" borderId="9" xfId="0" applyFont="1" applyFill="1" applyBorder="1" applyAlignment="1">
      <alignment horizontal="center" vertical="center"/>
    </xf>
    <xf numFmtId="0" fontId="3" fillId="0" borderId="9" xfId="0" applyFont="1" applyBorder="1" applyAlignment="1">
      <alignment horizontal="center" vertical="center"/>
    </xf>
    <xf numFmtId="0" fontId="3" fillId="0" borderId="1" xfId="0" applyFont="1" applyFill="1" applyBorder="1" applyAlignment="1">
      <alignment horizontal="center" vertical="center"/>
    </xf>
    <xf numFmtId="0" fontId="3" fillId="0" borderId="10" xfId="0" applyFont="1" applyFill="1" applyBorder="1" applyAlignment="1">
      <alignment horizontal="center" vertical="center"/>
    </xf>
    <xf numFmtId="0" fontId="4" fillId="0" borderId="11"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0" xfId="0" applyFill="1"/>
    <xf numFmtId="0" fontId="6" fillId="0"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2" xfId="0" applyFont="1" applyFill="1" applyBorder="1" applyAlignment="1">
      <alignment horizontal="left" vertical="center" wrapText="1"/>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333375</xdr:colOff>
      <xdr:row>1</xdr:row>
      <xdr:rowOff>19050</xdr:rowOff>
    </xdr:from>
    <xdr:to>
      <xdr:col>5</xdr:col>
      <xdr:colOff>407962</xdr:colOff>
      <xdr:row>4</xdr:row>
      <xdr:rowOff>134666</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209550"/>
          <a:ext cx="1236637" cy="687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7"/>
  <sheetViews>
    <sheetView showGridLines="0" tabSelected="1" zoomScale="90" zoomScaleNormal="90" workbookViewId="0">
      <pane ySplit="12" topLeftCell="A13" activePane="bottomLeft" state="frozen"/>
      <selection pane="bottomLeft" activeCell="F13" sqref="F13"/>
    </sheetView>
  </sheetViews>
  <sheetFormatPr baseColWidth="10" defaultRowHeight="15" x14ac:dyDescent="0.25"/>
  <cols>
    <col min="1" max="3" width="4.7109375" style="1" customWidth="1"/>
    <col min="4" max="4" width="9.85546875" style="1" bestFit="1" customWidth="1"/>
    <col min="5" max="5" width="7.5703125" style="1" bestFit="1" customWidth="1"/>
    <col min="6" max="6" width="24.7109375" style="1" customWidth="1"/>
    <col min="7" max="14" width="11.42578125" style="1"/>
    <col min="15" max="15" width="41.7109375" style="1" customWidth="1"/>
    <col min="16" max="16384" width="11.42578125" style="1"/>
  </cols>
  <sheetData>
    <row r="2" spans="1:23" x14ac:dyDescent="0.25">
      <c r="D2" s="79"/>
      <c r="E2" s="80"/>
      <c r="F2" s="81"/>
      <c r="G2" s="88" t="s">
        <v>0</v>
      </c>
      <c r="H2" s="89"/>
      <c r="I2" s="89"/>
      <c r="J2" s="89"/>
      <c r="K2" s="89"/>
      <c r="L2" s="89"/>
      <c r="M2" s="90"/>
      <c r="N2" s="69"/>
      <c r="O2" s="70"/>
    </row>
    <row r="3" spans="1:23" x14ac:dyDescent="0.25">
      <c r="D3" s="82"/>
      <c r="E3" s="83"/>
      <c r="F3" s="84"/>
      <c r="G3" s="91"/>
      <c r="H3" s="92"/>
      <c r="I3" s="92"/>
      <c r="J3" s="92"/>
      <c r="K3" s="92"/>
      <c r="L3" s="92"/>
      <c r="M3" s="93"/>
      <c r="N3" s="71"/>
      <c r="O3" s="72"/>
    </row>
    <row r="4" spans="1:23" x14ac:dyDescent="0.25">
      <c r="D4" s="82"/>
      <c r="E4" s="83"/>
      <c r="F4" s="84"/>
      <c r="G4" s="91"/>
      <c r="H4" s="92"/>
      <c r="I4" s="92"/>
      <c r="J4" s="92"/>
      <c r="K4" s="92"/>
      <c r="L4" s="92"/>
      <c r="M4" s="93"/>
      <c r="N4" s="73"/>
      <c r="O4" s="74"/>
    </row>
    <row r="5" spans="1:23" x14ac:dyDescent="0.25">
      <c r="D5" s="85"/>
      <c r="E5" s="86"/>
      <c r="F5" s="87"/>
      <c r="G5" s="94"/>
      <c r="H5" s="95"/>
      <c r="I5" s="95"/>
      <c r="J5" s="95"/>
      <c r="K5" s="95"/>
      <c r="L5" s="95"/>
      <c r="M5" s="96"/>
      <c r="N5" s="75"/>
      <c r="O5" s="76"/>
    </row>
    <row r="6" spans="1:23" x14ac:dyDescent="0.25">
      <c r="O6" s="2"/>
    </row>
    <row r="7" spans="1:23" x14ac:dyDescent="0.25">
      <c r="A7" s="12"/>
      <c r="B7" s="12"/>
      <c r="C7" s="12"/>
      <c r="D7" s="105" t="s">
        <v>1</v>
      </c>
      <c r="E7" s="106"/>
      <c r="F7" s="107"/>
      <c r="G7" s="122" t="s">
        <v>138</v>
      </c>
      <c r="H7" s="123"/>
      <c r="I7" s="123"/>
      <c r="J7" s="123"/>
      <c r="K7" s="123"/>
      <c r="L7" s="123"/>
      <c r="M7" s="123"/>
      <c r="N7" s="123"/>
      <c r="O7" s="124"/>
      <c r="P7" s="12"/>
      <c r="Q7" s="12"/>
      <c r="R7" s="12"/>
      <c r="S7" s="12"/>
      <c r="T7" s="12"/>
      <c r="U7" s="12"/>
      <c r="V7" s="12"/>
      <c r="W7" s="12"/>
    </row>
    <row r="8" spans="1:23" x14ac:dyDescent="0.25">
      <c r="A8" s="12"/>
      <c r="B8" s="12"/>
      <c r="C8" s="12"/>
      <c r="D8" s="27"/>
      <c r="E8" s="2"/>
      <c r="F8" s="27"/>
      <c r="G8" s="17"/>
      <c r="H8" s="17"/>
      <c r="I8" s="17"/>
      <c r="J8" s="17"/>
      <c r="K8" s="17"/>
      <c r="L8" s="17"/>
      <c r="M8" s="17"/>
      <c r="N8" s="17"/>
      <c r="O8" s="17"/>
      <c r="P8" s="12"/>
      <c r="Q8" s="12"/>
      <c r="R8" s="12"/>
      <c r="S8" s="12"/>
      <c r="T8" s="12"/>
      <c r="U8" s="12"/>
      <c r="V8" s="12"/>
      <c r="W8" s="12"/>
    </row>
    <row r="9" spans="1:23" ht="15.75" x14ac:dyDescent="0.25">
      <c r="A9" s="26" t="s">
        <v>2</v>
      </c>
      <c r="B9" s="26"/>
      <c r="C9" s="26"/>
      <c r="D9" s="16"/>
      <c r="E9" s="16"/>
      <c r="F9" s="16"/>
      <c r="G9" s="17"/>
      <c r="H9" s="17"/>
      <c r="I9" s="17"/>
      <c r="J9" s="17"/>
      <c r="K9" s="17"/>
      <c r="L9" s="17"/>
      <c r="M9" s="17"/>
      <c r="N9" s="17"/>
      <c r="O9" s="17"/>
      <c r="P9" s="12"/>
      <c r="Q9" s="12"/>
      <c r="R9" s="12"/>
      <c r="S9" s="12"/>
      <c r="T9" s="12"/>
      <c r="U9" s="12"/>
      <c r="V9" s="12"/>
      <c r="W9" s="12"/>
    </row>
    <row r="10" spans="1:23" x14ac:dyDescent="0.25">
      <c r="A10" s="12"/>
      <c r="B10" s="12"/>
      <c r="C10" s="12"/>
      <c r="D10" s="38"/>
      <c r="E10" s="18"/>
      <c r="F10" s="2"/>
      <c r="G10" s="2"/>
      <c r="H10" s="2"/>
      <c r="I10" s="2"/>
      <c r="J10" s="2"/>
      <c r="K10" s="2"/>
      <c r="L10" s="2"/>
      <c r="M10" s="2"/>
      <c r="N10" s="2"/>
      <c r="O10" s="2"/>
      <c r="P10" s="2"/>
      <c r="Q10" s="2"/>
      <c r="R10" s="2"/>
      <c r="S10" s="2"/>
      <c r="T10" s="2"/>
      <c r="U10" s="2"/>
      <c r="V10" s="2"/>
      <c r="W10" s="2"/>
    </row>
    <row r="11" spans="1:23" x14ac:dyDescent="0.25">
      <c r="A11" s="97" t="s">
        <v>3</v>
      </c>
      <c r="B11" s="59"/>
      <c r="C11" s="59"/>
      <c r="D11" s="97" t="s">
        <v>4</v>
      </c>
      <c r="E11" s="97" t="s">
        <v>5</v>
      </c>
      <c r="F11" s="67" t="s">
        <v>6</v>
      </c>
      <c r="G11" s="97" t="s">
        <v>7</v>
      </c>
      <c r="H11" s="97" t="s">
        <v>8</v>
      </c>
      <c r="I11" s="97" t="s">
        <v>9</v>
      </c>
      <c r="J11" s="97" t="s">
        <v>10</v>
      </c>
      <c r="K11" s="67" t="s">
        <v>11</v>
      </c>
      <c r="L11" s="67" t="s">
        <v>12</v>
      </c>
      <c r="M11" s="67" t="s">
        <v>13</v>
      </c>
      <c r="N11" s="67" t="s">
        <v>14</v>
      </c>
      <c r="O11" s="67" t="s">
        <v>15</v>
      </c>
      <c r="P11" s="19"/>
      <c r="Q11" s="19"/>
      <c r="R11" s="19"/>
      <c r="S11" s="19"/>
      <c r="T11" s="19"/>
      <c r="U11" s="19"/>
      <c r="V11" s="19"/>
      <c r="W11" s="19"/>
    </row>
    <row r="12" spans="1:23" x14ac:dyDescent="0.25">
      <c r="A12" s="98"/>
      <c r="B12" s="60"/>
      <c r="C12" s="60"/>
      <c r="D12" s="98"/>
      <c r="E12" s="98"/>
      <c r="F12" s="68"/>
      <c r="G12" s="98"/>
      <c r="H12" s="98"/>
      <c r="I12" s="98"/>
      <c r="J12" s="98"/>
      <c r="K12" s="68"/>
      <c r="L12" s="68"/>
      <c r="M12" s="68"/>
      <c r="N12" s="68"/>
      <c r="O12" s="68"/>
      <c r="P12" s="19"/>
      <c r="Q12" s="19"/>
      <c r="R12" s="19"/>
      <c r="S12" s="19"/>
      <c r="T12" s="19"/>
      <c r="U12" s="19"/>
      <c r="V12" s="19"/>
      <c r="W12" s="19"/>
    </row>
    <row r="13" spans="1:23" ht="51" x14ac:dyDescent="0.25">
      <c r="A13" s="32">
        <v>1</v>
      </c>
      <c r="B13" s="113"/>
      <c r="C13" s="113"/>
      <c r="D13" s="109" t="s">
        <v>16</v>
      </c>
      <c r="E13" s="4" t="s">
        <v>17</v>
      </c>
      <c r="F13" s="6" t="s">
        <v>116</v>
      </c>
      <c r="G13" s="5" t="s">
        <v>115</v>
      </c>
      <c r="H13" s="4" t="s">
        <v>18</v>
      </c>
      <c r="I13" s="4">
        <v>2</v>
      </c>
      <c r="J13" s="4">
        <v>3</v>
      </c>
      <c r="K13" s="4">
        <f>I13*J13</f>
        <v>6</v>
      </c>
      <c r="L13" s="9" t="s">
        <v>103</v>
      </c>
      <c r="M13" s="11" t="s">
        <v>19</v>
      </c>
      <c r="N13" s="5" t="s">
        <v>20</v>
      </c>
      <c r="O13" s="6" t="s">
        <v>117</v>
      </c>
      <c r="P13" s="19"/>
      <c r="Q13" s="19"/>
      <c r="R13" s="19"/>
      <c r="S13" s="19"/>
      <c r="T13" s="19"/>
      <c r="U13" s="19"/>
      <c r="V13" s="19"/>
      <c r="W13" s="19"/>
    </row>
    <row r="14" spans="1:23" ht="135.75" customHeight="1" x14ac:dyDescent="0.25">
      <c r="A14" s="32">
        <v>2</v>
      </c>
      <c r="B14" s="114"/>
      <c r="C14" s="114"/>
      <c r="D14" s="110"/>
      <c r="E14" s="4" t="s">
        <v>21</v>
      </c>
      <c r="F14" s="10" t="s">
        <v>22</v>
      </c>
      <c r="G14" s="5" t="s">
        <v>115</v>
      </c>
      <c r="H14" s="5" t="s">
        <v>23</v>
      </c>
      <c r="I14" s="4">
        <v>2</v>
      </c>
      <c r="J14" s="4">
        <v>1</v>
      </c>
      <c r="K14" s="4">
        <f t="shared" ref="K14:K37" si="0">I14*J14</f>
        <v>2</v>
      </c>
      <c r="L14" s="9" t="s">
        <v>104</v>
      </c>
      <c r="M14" s="11" t="s">
        <v>19</v>
      </c>
      <c r="N14" s="5" t="s">
        <v>107</v>
      </c>
      <c r="O14" s="6" t="s">
        <v>118</v>
      </c>
    </row>
    <row r="15" spans="1:23" ht="76.5" x14ac:dyDescent="0.25">
      <c r="A15" s="32">
        <v>3</v>
      </c>
      <c r="B15" s="114"/>
      <c r="C15" s="114"/>
      <c r="D15" s="110"/>
      <c r="E15" s="4" t="s">
        <v>21</v>
      </c>
      <c r="F15" s="10" t="s">
        <v>24</v>
      </c>
      <c r="G15" s="5" t="s">
        <v>115</v>
      </c>
      <c r="H15" s="5" t="s">
        <v>23</v>
      </c>
      <c r="I15" s="5">
        <v>2</v>
      </c>
      <c r="J15" s="5">
        <v>2</v>
      </c>
      <c r="K15" s="4">
        <f t="shared" si="0"/>
        <v>4</v>
      </c>
      <c r="L15" s="9" t="s">
        <v>104</v>
      </c>
      <c r="M15" s="11" t="s">
        <v>19</v>
      </c>
      <c r="N15" s="5" t="s">
        <v>107</v>
      </c>
      <c r="O15" s="6" t="s">
        <v>96</v>
      </c>
    </row>
    <row r="16" spans="1:23" ht="113.25" customHeight="1" x14ac:dyDescent="0.25">
      <c r="A16" s="32">
        <v>4</v>
      </c>
      <c r="B16" s="114"/>
      <c r="C16" s="114"/>
      <c r="D16" s="110"/>
      <c r="E16" s="4" t="s">
        <v>21</v>
      </c>
      <c r="F16" s="10" t="s">
        <v>25</v>
      </c>
      <c r="G16" s="5" t="s">
        <v>115</v>
      </c>
      <c r="H16" s="5" t="s">
        <v>23</v>
      </c>
      <c r="I16" s="5">
        <v>1</v>
      </c>
      <c r="J16" s="5">
        <v>4</v>
      </c>
      <c r="K16" s="4">
        <f t="shared" si="0"/>
        <v>4</v>
      </c>
      <c r="L16" s="9" t="s">
        <v>105</v>
      </c>
      <c r="M16" s="11" t="s">
        <v>19</v>
      </c>
      <c r="N16" s="5" t="s">
        <v>20</v>
      </c>
      <c r="O16" s="13" t="s">
        <v>119</v>
      </c>
    </row>
    <row r="17" spans="1:15" ht="161.25" customHeight="1" x14ac:dyDescent="0.25">
      <c r="A17" s="32">
        <v>5</v>
      </c>
      <c r="B17" s="114"/>
      <c r="C17" s="114"/>
      <c r="D17" s="110"/>
      <c r="E17" s="4" t="s">
        <v>21</v>
      </c>
      <c r="F17" s="10" t="s">
        <v>26</v>
      </c>
      <c r="G17" s="5" t="s">
        <v>115</v>
      </c>
      <c r="H17" s="5" t="s">
        <v>23</v>
      </c>
      <c r="I17" s="5">
        <v>2</v>
      </c>
      <c r="J17" s="5">
        <v>4</v>
      </c>
      <c r="K17" s="4">
        <f t="shared" si="0"/>
        <v>8</v>
      </c>
      <c r="L17" s="9" t="s">
        <v>105</v>
      </c>
      <c r="M17" s="11" t="s">
        <v>19</v>
      </c>
      <c r="N17" s="5" t="s">
        <v>20</v>
      </c>
      <c r="O17" s="6" t="s">
        <v>97</v>
      </c>
    </row>
    <row r="18" spans="1:15" ht="123.75" customHeight="1" x14ac:dyDescent="0.25">
      <c r="A18" s="32">
        <v>6</v>
      </c>
      <c r="B18" s="114"/>
      <c r="C18" s="114"/>
      <c r="D18" s="110"/>
      <c r="E18" s="4" t="s">
        <v>21</v>
      </c>
      <c r="F18" s="10" t="s">
        <v>27</v>
      </c>
      <c r="G18" s="5" t="s">
        <v>115</v>
      </c>
      <c r="H18" s="5" t="s">
        <v>23</v>
      </c>
      <c r="I18" s="5">
        <v>2</v>
      </c>
      <c r="J18" s="5">
        <v>3</v>
      </c>
      <c r="K18" s="4">
        <f t="shared" si="0"/>
        <v>6</v>
      </c>
      <c r="L18" s="9" t="s">
        <v>103</v>
      </c>
      <c r="M18" s="11" t="s">
        <v>19</v>
      </c>
      <c r="N18" s="5" t="s">
        <v>20</v>
      </c>
      <c r="O18" s="6" t="s">
        <v>98</v>
      </c>
    </row>
    <row r="19" spans="1:15" ht="133.5" customHeight="1" x14ac:dyDescent="0.25">
      <c r="A19" s="57">
        <v>7</v>
      </c>
      <c r="B19" s="115"/>
      <c r="C19" s="115"/>
      <c r="D19" s="111"/>
      <c r="E19" s="50" t="s">
        <v>17</v>
      </c>
      <c r="F19" s="51" t="s">
        <v>108</v>
      </c>
      <c r="G19" s="52" t="s">
        <v>115</v>
      </c>
      <c r="H19" s="52" t="s">
        <v>18</v>
      </c>
      <c r="I19" s="52">
        <v>2</v>
      </c>
      <c r="J19" s="52">
        <v>4</v>
      </c>
      <c r="K19" s="50">
        <f t="shared" si="0"/>
        <v>8</v>
      </c>
      <c r="L19" s="56" t="s">
        <v>103</v>
      </c>
      <c r="M19" s="50" t="s">
        <v>19</v>
      </c>
      <c r="N19" s="5" t="s">
        <v>20</v>
      </c>
      <c r="O19" s="51" t="s">
        <v>111</v>
      </c>
    </row>
    <row r="20" spans="1:15" ht="89.25" x14ac:dyDescent="0.25">
      <c r="A20" s="32">
        <v>8</v>
      </c>
      <c r="B20" s="113"/>
      <c r="C20" s="113"/>
      <c r="D20" s="77" t="s">
        <v>28</v>
      </c>
      <c r="E20" s="4" t="s">
        <v>21</v>
      </c>
      <c r="F20" s="10" t="s">
        <v>29</v>
      </c>
      <c r="G20" s="5" t="s">
        <v>115</v>
      </c>
      <c r="H20" s="5" t="s">
        <v>23</v>
      </c>
      <c r="I20" s="5">
        <v>2</v>
      </c>
      <c r="J20" s="5">
        <v>4</v>
      </c>
      <c r="K20" s="4">
        <f t="shared" si="0"/>
        <v>8</v>
      </c>
      <c r="L20" s="9" t="s">
        <v>105</v>
      </c>
      <c r="M20" s="11" t="s">
        <v>19</v>
      </c>
      <c r="N20" s="5" t="s">
        <v>20</v>
      </c>
      <c r="O20" s="6" t="s">
        <v>88</v>
      </c>
    </row>
    <row r="21" spans="1:15" ht="89.25" x14ac:dyDescent="0.25">
      <c r="A21" s="32">
        <v>9</v>
      </c>
      <c r="B21" s="114"/>
      <c r="C21" s="114"/>
      <c r="D21" s="78"/>
      <c r="E21" s="4" t="s">
        <v>17</v>
      </c>
      <c r="F21" s="6" t="s">
        <v>30</v>
      </c>
      <c r="G21" s="5" t="s">
        <v>115</v>
      </c>
      <c r="H21" s="14" t="s">
        <v>23</v>
      </c>
      <c r="I21" s="11">
        <v>2</v>
      </c>
      <c r="J21" s="11">
        <v>2</v>
      </c>
      <c r="K21" s="4">
        <f t="shared" si="0"/>
        <v>4</v>
      </c>
      <c r="L21" s="9" t="s">
        <v>104</v>
      </c>
      <c r="M21" s="11" t="s">
        <v>19</v>
      </c>
      <c r="N21" s="5" t="s">
        <v>107</v>
      </c>
      <c r="O21" s="6" t="s">
        <v>99</v>
      </c>
    </row>
    <row r="22" spans="1:15" ht="86.25" customHeight="1" x14ac:dyDescent="0.25">
      <c r="A22" s="32">
        <v>10</v>
      </c>
      <c r="B22" s="114"/>
      <c r="C22" s="114"/>
      <c r="D22" s="78"/>
      <c r="E22" s="4" t="s">
        <v>17</v>
      </c>
      <c r="F22" s="6" t="s">
        <v>31</v>
      </c>
      <c r="G22" s="5" t="s">
        <v>115</v>
      </c>
      <c r="H22" s="14" t="s">
        <v>23</v>
      </c>
      <c r="I22" s="11">
        <v>2</v>
      </c>
      <c r="J22" s="11">
        <v>2</v>
      </c>
      <c r="K22" s="4">
        <f t="shared" si="0"/>
        <v>4</v>
      </c>
      <c r="L22" s="9" t="s">
        <v>104</v>
      </c>
      <c r="M22" s="11" t="s">
        <v>19</v>
      </c>
      <c r="N22" s="5" t="s">
        <v>107</v>
      </c>
      <c r="O22" s="10" t="s">
        <v>32</v>
      </c>
    </row>
    <row r="23" spans="1:15" ht="89.25" customHeight="1" x14ac:dyDescent="0.25">
      <c r="A23" s="32">
        <v>11</v>
      </c>
      <c r="B23" s="114"/>
      <c r="C23" s="114"/>
      <c r="D23" s="78"/>
      <c r="E23" s="4" t="s">
        <v>33</v>
      </c>
      <c r="F23" s="6" t="s">
        <v>34</v>
      </c>
      <c r="G23" s="5" t="s">
        <v>115</v>
      </c>
      <c r="H23" s="14" t="s">
        <v>23</v>
      </c>
      <c r="I23" s="11">
        <v>1</v>
      </c>
      <c r="J23" s="11">
        <v>4</v>
      </c>
      <c r="K23" s="4">
        <f t="shared" si="0"/>
        <v>4</v>
      </c>
      <c r="L23" s="9" t="s">
        <v>105</v>
      </c>
      <c r="M23" s="11" t="s">
        <v>19</v>
      </c>
      <c r="N23" s="14" t="s">
        <v>20</v>
      </c>
      <c r="O23" s="10" t="s">
        <v>120</v>
      </c>
    </row>
    <row r="24" spans="1:15" ht="105" customHeight="1" x14ac:dyDescent="0.25">
      <c r="A24" s="32">
        <v>12</v>
      </c>
      <c r="B24" s="114"/>
      <c r="C24" s="114"/>
      <c r="D24" s="78"/>
      <c r="E24" s="4" t="s">
        <v>35</v>
      </c>
      <c r="F24" s="6" t="s">
        <v>36</v>
      </c>
      <c r="G24" s="5" t="s">
        <v>115</v>
      </c>
      <c r="H24" s="14" t="s">
        <v>37</v>
      </c>
      <c r="I24" s="11">
        <v>2</v>
      </c>
      <c r="J24" s="11">
        <v>2</v>
      </c>
      <c r="K24" s="4">
        <f t="shared" si="0"/>
        <v>4</v>
      </c>
      <c r="L24" s="9" t="s">
        <v>104</v>
      </c>
      <c r="M24" s="11" t="s">
        <v>19</v>
      </c>
      <c r="N24" s="5" t="s">
        <v>107</v>
      </c>
      <c r="O24" s="6" t="s">
        <v>38</v>
      </c>
    </row>
    <row r="25" spans="1:15" ht="140.25" customHeight="1" x14ac:dyDescent="0.25">
      <c r="A25" s="32">
        <v>13</v>
      </c>
      <c r="B25" s="114"/>
      <c r="C25" s="114"/>
      <c r="D25" s="78"/>
      <c r="E25" s="4" t="s">
        <v>17</v>
      </c>
      <c r="F25" s="3" t="s">
        <v>39</v>
      </c>
      <c r="G25" s="5" t="s">
        <v>115</v>
      </c>
      <c r="H25" s="14" t="s">
        <v>18</v>
      </c>
      <c r="I25" s="11">
        <v>1</v>
      </c>
      <c r="J25" s="11">
        <v>4</v>
      </c>
      <c r="K25" s="4">
        <f t="shared" si="0"/>
        <v>4</v>
      </c>
      <c r="L25" s="9" t="s">
        <v>105</v>
      </c>
      <c r="M25" s="14" t="s">
        <v>47</v>
      </c>
      <c r="N25" s="14" t="s">
        <v>20</v>
      </c>
      <c r="O25" s="6" t="s">
        <v>89</v>
      </c>
    </row>
    <row r="26" spans="1:15" ht="142.5" customHeight="1" x14ac:dyDescent="0.25">
      <c r="A26" s="32">
        <v>14</v>
      </c>
      <c r="B26" s="113"/>
      <c r="C26" s="113"/>
      <c r="D26" s="64" t="s">
        <v>41</v>
      </c>
      <c r="E26" s="5" t="s">
        <v>21</v>
      </c>
      <c r="F26" s="6" t="s">
        <v>42</v>
      </c>
      <c r="G26" s="5" t="s">
        <v>115</v>
      </c>
      <c r="H26" s="14" t="s">
        <v>23</v>
      </c>
      <c r="I26" s="11">
        <v>1</v>
      </c>
      <c r="J26" s="11">
        <v>5</v>
      </c>
      <c r="K26" s="4">
        <f t="shared" si="0"/>
        <v>5</v>
      </c>
      <c r="L26" s="40" t="s">
        <v>106</v>
      </c>
      <c r="M26" s="15" t="s">
        <v>19</v>
      </c>
      <c r="N26" s="14" t="s">
        <v>20</v>
      </c>
      <c r="O26" s="6" t="s">
        <v>121</v>
      </c>
    </row>
    <row r="27" spans="1:15" ht="102" x14ac:dyDescent="0.25">
      <c r="A27" s="32">
        <v>15</v>
      </c>
      <c r="B27" s="114"/>
      <c r="C27" s="114"/>
      <c r="D27" s="65"/>
      <c r="E27" s="5" t="s">
        <v>43</v>
      </c>
      <c r="F27" s="6" t="s">
        <v>90</v>
      </c>
      <c r="G27" s="5" t="s">
        <v>115</v>
      </c>
      <c r="H27" s="14" t="s">
        <v>23</v>
      </c>
      <c r="I27" s="11">
        <v>2</v>
      </c>
      <c r="J27" s="11">
        <v>2</v>
      </c>
      <c r="K27" s="4">
        <f t="shared" si="0"/>
        <v>4</v>
      </c>
      <c r="L27" s="9" t="s">
        <v>104</v>
      </c>
      <c r="M27" s="14" t="s">
        <v>40</v>
      </c>
      <c r="N27" s="5" t="s">
        <v>107</v>
      </c>
      <c r="O27" s="6" t="s">
        <v>44</v>
      </c>
    </row>
    <row r="28" spans="1:15" ht="125.25" customHeight="1" x14ac:dyDescent="0.25">
      <c r="A28" s="32">
        <v>16</v>
      </c>
      <c r="B28" s="114"/>
      <c r="C28" s="114"/>
      <c r="D28" s="65"/>
      <c r="E28" s="5" t="s">
        <v>43</v>
      </c>
      <c r="F28" s="6" t="s">
        <v>45</v>
      </c>
      <c r="G28" s="5" t="s">
        <v>115</v>
      </c>
      <c r="H28" s="14" t="s">
        <v>23</v>
      </c>
      <c r="I28" s="11">
        <v>3</v>
      </c>
      <c r="J28" s="11">
        <v>3</v>
      </c>
      <c r="K28" s="4">
        <f t="shared" si="0"/>
        <v>9</v>
      </c>
      <c r="L28" s="9" t="s">
        <v>103</v>
      </c>
      <c r="M28" s="15" t="s">
        <v>47</v>
      </c>
      <c r="N28" s="14" t="s">
        <v>20</v>
      </c>
      <c r="O28" s="6" t="s">
        <v>100</v>
      </c>
    </row>
    <row r="29" spans="1:15" ht="54.75" customHeight="1" x14ac:dyDescent="0.25">
      <c r="A29" s="32">
        <v>17</v>
      </c>
      <c r="B29" s="114"/>
      <c r="C29" s="114"/>
      <c r="D29" s="65"/>
      <c r="E29" s="5" t="s">
        <v>35</v>
      </c>
      <c r="F29" s="6" t="s">
        <v>46</v>
      </c>
      <c r="G29" s="5" t="s">
        <v>115</v>
      </c>
      <c r="H29" s="14" t="s">
        <v>23</v>
      </c>
      <c r="I29" s="11">
        <v>2</v>
      </c>
      <c r="J29" s="11">
        <v>5</v>
      </c>
      <c r="K29" s="4">
        <f t="shared" si="0"/>
        <v>10</v>
      </c>
      <c r="L29" s="40" t="s">
        <v>106</v>
      </c>
      <c r="M29" s="15" t="s">
        <v>47</v>
      </c>
      <c r="N29" s="14" t="s">
        <v>20</v>
      </c>
      <c r="O29" s="6" t="s">
        <v>122</v>
      </c>
    </row>
    <row r="30" spans="1:15" ht="127.5" customHeight="1" x14ac:dyDescent="0.25">
      <c r="A30" s="32">
        <v>18</v>
      </c>
      <c r="B30" s="116"/>
      <c r="C30" s="116"/>
      <c r="D30" s="66"/>
      <c r="E30" s="5" t="s">
        <v>43</v>
      </c>
      <c r="F30" s="6" t="s">
        <v>48</v>
      </c>
      <c r="G30" s="5" t="s">
        <v>115</v>
      </c>
      <c r="H30" s="14" t="s">
        <v>23</v>
      </c>
      <c r="I30" s="11">
        <v>2</v>
      </c>
      <c r="J30" s="11">
        <v>4</v>
      </c>
      <c r="K30" s="4">
        <f t="shared" si="0"/>
        <v>8</v>
      </c>
      <c r="L30" s="9" t="s">
        <v>105</v>
      </c>
      <c r="M30" s="15" t="s">
        <v>40</v>
      </c>
      <c r="N30" s="14" t="s">
        <v>20</v>
      </c>
      <c r="O30" s="6" t="s">
        <v>91</v>
      </c>
    </row>
    <row r="31" spans="1:15" ht="135" customHeight="1" x14ac:dyDescent="0.25">
      <c r="A31" s="32">
        <v>19</v>
      </c>
      <c r="B31" s="113"/>
      <c r="C31" s="113"/>
      <c r="D31" s="77" t="s">
        <v>49</v>
      </c>
      <c r="E31" s="4" t="s">
        <v>17</v>
      </c>
      <c r="F31" s="6" t="s">
        <v>50</v>
      </c>
      <c r="G31" s="5" t="s">
        <v>115</v>
      </c>
      <c r="H31" s="14" t="s">
        <v>23</v>
      </c>
      <c r="I31" s="11">
        <v>2</v>
      </c>
      <c r="J31" s="11">
        <v>4</v>
      </c>
      <c r="K31" s="4">
        <f t="shared" si="0"/>
        <v>8</v>
      </c>
      <c r="L31" s="9" t="s">
        <v>105</v>
      </c>
      <c r="M31" s="15" t="s">
        <v>47</v>
      </c>
      <c r="N31" s="14" t="s">
        <v>20</v>
      </c>
      <c r="O31" s="6" t="s">
        <v>92</v>
      </c>
    </row>
    <row r="32" spans="1:15" ht="86.25" customHeight="1" x14ac:dyDescent="0.25">
      <c r="A32" s="32">
        <v>20</v>
      </c>
      <c r="B32" s="114"/>
      <c r="C32" s="114"/>
      <c r="D32" s="78"/>
      <c r="E32" s="4" t="s">
        <v>17</v>
      </c>
      <c r="F32" s="6" t="s">
        <v>51</v>
      </c>
      <c r="G32" s="5" t="s">
        <v>115</v>
      </c>
      <c r="H32" s="9" t="s">
        <v>52</v>
      </c>
      <c r="I32" s="11">
        <v>1</v>
      </c>
      <c r="J32" s="11">
        <v>4</v>
      </c>
      <c r="K32" s="4">
        <f t="shared" si="0"/>
        <v>4</v>
      </c>
      <c r="L32" s="9" t="s">
        <v>105</v>
      </c>
      <c r="M32" s="15" t="s">
        <v>47</v>
      </c>
      <c r="N32" s="14" t="s">
        <v>20</v>
      </c>
      <c r="O32" s="6" t="s">
        <v>53</v>
      </c>
    </row>
    <row r="33" spans="1:15" s="121" customFormat="1" ht="63.75" x14ac:dyDescent="0.25">
      <c r="A33" s="117">
        <v>21</v>
      </c>
      <c r="B33" s="118"/>
      <c r="C33" s="118"/>
      <c r="D33" s="78"/>
      <c r="E33" s="11" t="s">
        <v>17</v>
      </c>
      <c r="F33" s="119" t="s">
        <v>123</v>
      </c>
      <c r="G33" s="14" t="s">
        <v>115</v>
      </c>
      <c r="H33" s="120" t="s">
        <v>54</v>
      </c>
      <c r="I33" s="11">
        <v>3</v>
      </c>
      <c r="J33" s="11">
        <v>4</v>
      </c>
      <c r="K33" s="11">
        <f t="shared" si="0"/>
        <v>12</v>
      </c>
      <c r="L33" s="40" t="s">
        <v>106</v>
      </c>
      <c r="M33" s="15" t="s">
        <v>47</v>
      </c>
      <c r="N33" s="14" t="s">
        <v>113</v>
      </c>
      <c r="O33" s="10" t="s">
        <v>134</v>
      </c>
    </row>
    <row r="34" spans="1:15" ht="63.75" x14ac:dyDescent="0.25">
      <c r="A34" s="32">
        <v>22</v>
      </c>
      <c r="B34" s="114"/>
      <c r="C34" s="114"/>
      <c r="D34" s="78"/>
      <c r="E34" s="4" t="s">
        <v>17</v>
      </c>
      <c r="F34" s="6" t="s">
        <v>55</v>
      </c>
      <c r="G34" s="5" t="s">
        <v>115</v>
      </c>
      <c r="H34" s="11" t="s">
        <v>18</v>
      </c>
      <c r="I34" s="11">
        <v>2</v>
      </c>
      <c r="J34" s="11">
        <v>4</v>
      </c>
      <c r="K34" s="4">
        <f t="shared" si="0"/>
        <v>8</v>
      </c>
      <c r="L34" s="9" t="s">
        <v>105</v>
      </c>
      <c r="M34" s="15" t="s">
        <v>19</v>
      </c>
      <c r="N34" s="14" t="s">
        <v>20</v>
      </c>
      <c r="O34" s="6" t="s">
        <v>124</v>
      </c>
    </row>
    <row r="35" spans="1:15" ht="150.75" customHeight="1" x14ac:dyDescent="0.25">
      <c r="A35" s="57">
        <v>23</v>
      </c>
      <c r="B35" s="115"/>
      <c r="C35" s="115"/>
      <c r="D35" s="112"/>
      <c r="E35" s="50" t="s">
        <v>33</v>
      </c>
      <c r="F35" s="51" t="s">
        <v>112</v>
      </c>
      <c r="G35" s="52" t="s">
        <v>115</v>
      </c>
      <c r="H35" s="50" t="s">
        <v>18</v>
      </c>
      <c r="I35" s="50">
        <v>1</v>
      </c>
      <c r="J35" s="50">
        <v>4</v>
      </c>
      <c r="K35" s="50">
        <f t="shared" si="0"/>
        <v>4</v>
      </c>
      <c r="L35" s="56" t="s">
        <v>104</v>
      </c>
      <c r="M35" s="58" t="s">
        <v>19</v>
      </c>
      <c r="N35" s="52" t="s">
        <v>107</v>
      </c>
      <c r="O35" s="51" t="s">
        <v>114</v>
      </c>
    </row>
    <row r="36" spans="1:15" ht="38.25" x14ac:dyDescent="0.25">
      <c r="A36" s="32">
        <v>24</v>
      </c>
      <c r="B36" s="32"/>
      <c r="C36" s="32"/>
      <c r="D36" s="108" t="s">
        <v>56</v>
      </c>
      <c r="E36" s="5" t="s">
        <v>17</v>
      </c>
      <c r="F36" s="6" t="s">
        <v>57</v>
      </c>
      <c r="G36" s="11" t="s">
        <v>115</v>
      </c>
      <c r="H36" s="11" t="s">
        <v>18</v>
      </c>
      <c r="I36" s="4">
        <v>1</v>
      </c>
      <c r="J36" s="11">
        <v>2</v>
      </c>
      <c r="K36" s="4">
        <f t="shared" si="0"/>
        <v>2</v>
      </c>
      <c r="L36" s="9" t="s">
        <v>104</v>
      </c>
      <c r="M36" s="15" t="s">
        <v>47</v>
      </c>
      <c r="N36" s="5" t="s">
        <v>107</v>
      </c>
      <c r="O36" s="6" t="s">
        <v>58</v>
      </c>
    </row>
    <row r="37" spans="1:15" ht="63.75" x14ac:dyDescent="0.25">
      <c r="A37" s="32">
        <v>25</v>
      </c>
      <c r="B37" s="32"/>
      <c r="C37" s="32"/>
      <c r="D37" s="108"/>
      <c r="E37" s="5" t="s">
        <v>59</v>
      </c>
      <c r="F37" s="6" t="s">
        <v>60</v>
      </c>
      <c r="G37" s="11" t="s">
        <v>115</v>
      </c>
      <c r="H37" s="11" t="s">
        <v>18</v>
      </c>
      <c r="I37" s="4">
        <v>2</v>
      </c>
      <c r="J37" s="11">
        <v>2</v>
      </c>
      <c r="K37" s="4">
        <f t="shared" si="0"/>
        <v>4</v>
      </c>
      <c r="L37" s="9" t="s">
        <v>104</v>
      </c>
      <c r="M37" s="15" t="s">
        <v>40</v>
      </c>
      <c r="N37" s="5" t="s">
        <v>107</v>
      </c>
      <c r="O37" s="6" t="s">
        <v>61</v>
      </c>
    </row>
    <row r="38" spans="1:15" x14ac:dyDescent="0.25">
      <c r="A38" s="43"/>
      <c r="B38" s="43"/>
      <c r="C38" s="43"/>
      <c r="D38" s="44"/>
      <c r="E38" s="41"/>
      <c r="F38" s="41"/>
      <c r="G38" s="23"/>
      <c r="H38" s="23"/>
      <c r="I38" s="21"/>
      <c r="J38" s="23"/>
      <c r="K38" s="24"/>
      <c r="L38" s="42"/>
      <c r="M38" s="24"/>
      <c r="N38" s="21"/>
      <c r="O38" s="22"/>
    </row>
    <row r="39" spans="1:15" ht="15.75" x14ac:dyDescent="0.25">
      <c r="A39" s="45" t="s">
        <v>62</v>
      </c>
      <c r="B39" s="45"/>
      <c r="C39" s="45"/>
      <c r="D39" s="44"/>
      <c r="E39" s="41"/>
      <c r="F39" s="41"/>
      <c r="G39" s="23"/>
      <c r="H39" s="23"/>
      <c r="I39" s="21"/>
      <c r="J39" s="23"/>
      <c r="K39" s="24"/>
      <c r="L39" s="42"/>
      <c r="M39" s="24"/>
      <c r="N39" s="21"/>
      <c r="O39" s="22"/>
    </row>
    <row r="40" spans="1:15" x14ac:dyDescent="0.25">
      <c r="A40" s="100" t="s">
        <v>3</v>
      </c>
      <c r="B40" s="61"/>
      <c r="C40" s="61"/>
      <c r="D40" s="100" t="s">
        <v>4</v>
      </c>
      <c r="E40" s="97" t="s">
        <v>5</v>
      </c>
      <c r="F40" s="67" t="s">
        <v>6</v>
      </c>
      <c r="G40" s="97" t="s">
        <v>7</v>
      </c>
      <c r="H40" s="97" t="s">
        <v>8</v>
      </c>
      <c r="I40" s="97" t="s">
        <v>9</v>
      </c>
      <c r="J40" s="97" t="s">
        <v>10</v>
      </c>
      <c r="K40" s="67" t="s">
        <v>11</v>
      </c>
      <c r="L40" s="67" t="s">
        <v>12</v>
      </c>
      <c r="M40" s="67" t="s">
        <v>13</v>
      </c>
      <c r="N40" s="67" t="s">
        <v>14</v>
      </c>
      <c r="O40" s="67" t="s">
        <v>15</v>
      </c>
    </row>
    <row r="41" spans="1:15" x14ac:dyDescent="0.25">
      <c r="A41" s="101"/>
      <c r="B41" s="62"/>
      <c r="C41" s="62"/>
      <c r="D41" s="101"/>
      <c r="E41" s="98"/>
      <c r="F41" s="68"/>
      <c r="G41" s="98"/>
      <c r="H41" s="98"/>
      <c r="I41" s="98"/>
      <c r="J41" s="98"/>
      <c r="K41" s="68"/>
      <c r="L41" s="68"/>
      <c r="M41" s="68"/>
      <c r="N41" s="68"/>
      <c r="O41" s="68"/>
    </row>
    <row r="42" spans="1:15" ht="148.5" customHeight="1" x14ac:dyDescent="0.25">
      <c r="A42" s="32">
        <v>26</v>
      </c>
      <c r="B42" s="113"/>
      <c r="C42" s="113"/>
      <c r="D42" s="48" t="s">
        <v>16</v>
      </c>
      <c r="E42" s="4" t="s">
        <v>17</v>
      </c>
      <c r="F42" s="10" t="s">
        <v>63</v>
      </c>
      <c r="G42" s="11" t="s">
        <v>115</v>
      </c>
      <c r="H42" s="5" t="s">
        <v>18</v>
      </c>
      <c r="I42" s="47">
        <v>3</v>
      </c>
      <c r="J42" s="47">
        <v>3</v>
      </c>
      <c r="K42" s="4">
        <f>I42*J42</f>
        <v>9</v>
      </c>
      <c r="L42" s="9" t="s">
        <v>105</v>
      </c>
      <c r="M42" s="11" t="s">
        <v>19</v>
      </c>
      <c r="N42" s="14" t="s">
        <v>20</v>
      </c>
      <c r="O42" s="6" t="s">
        <v>125</v>
      </c>
    </row>
    <row r="43" spans="1:15" ht="127.5" x14ac:dyDescent="0.25">
      <c r="A43" s="32">
        <v>27</v>
      </c>
      <c r="B43" s="32"/>
      <c r="C43" s="32"/>
      <c r="D43" s="46" t="s">
        <v>28</v>
      </c>
      <c r="E43" s="4" t="s">
        <v>17</v>
      </c>
      <c r="F43" s="10" t="s">
        <v>126</v>
      </c>
      <c r="G43" s="11" t="s">
        <v>115</v>
      </c>
      <c r="H43" s="14" t="s">
        <v>64</v>
      </c>
      <c r="I43" s="47">
        <v>2</v>
      </c>
      <c r="J43" s="47">
        <v>4</v>
      </c>
      <c r="K43" s="4">
        <f t="shared" ref="K43:K47" si="1">I43*J43</f>
        <v>8</v>
      </c>
      <c r="L43" s="9" t="s">
        <v>105</v>
      </c>
      <c r="M43" s="11" t="s">
        <v>47</v>
      </c>
      <c r="N43" s="14" t="s">
        <v>20</v>
      </c>
      <c r="O43" s="6" t="s">
        <v>101</v>
      </c>
    </row>
    <row r="44" spans="1:15" ht="168" customHeight="1" x14ac:dyDescent="0.25">
      <c r="A44" s="57">
        <v>28</v>
      </c>
      <c r="B44" s="57"/>
      <c r="C44" s="57"/>
      <c r="D44" s="49" t="s">
        <v>41</v>
      </c>
      <c r="E44" s="50" t="s">
        <v>17</v>
      </c>
      <c r="F44" s="51" t="s">
        <v>93</v>
      </c>
      <c r="G44" s="50" t="s">
        <v>115</v>
      </c>
      <c r="H44" s="52" t="s">
        <v>18</v>
      </c>
      <c r="I44" s="52">
        <v>1</v>
      </c>
      <c r="J44" s="52">
        <v>3</v>
      </c>
      <c r="K44" s="50">
        <f t="shared" si="1"/>
        <v>3</v>
      </c>
      <c r="L44" s="56" t="s">
        <v>104</v>
      </c>
      <c r="M44" s="50" t="s">
        <v>19</v>
      </c>
      <c r="N44" s="52" t="s">
        <v>113</v>
      </c>
      <c r="O44" s="51" t="s">
        <v>102</v>
      </c>
    </row>
    <row r="45" spans="1:15" ht="51" x14ac:dyDescent="0.25">
      <c r="A45" s="32">
        <v>29</v>
      </c>
      <c r="B45" s="113"/>
      <c r="C45" s="113"/>
      <c r="D45" s="64" t="s">
        <v>49</v>
      </c>
      <c r="E45" s="11" t="s">
        <v>35</v>
      </c>
      <c r="F45" s="6" t="s">
        <v>127</v>
      </c>
      <c r="G45" s="11" t="s">
        <v>115</v>
      </c>
      <c r="H45" s="14" t="s">
        <v>65</v>
      </c>
      <c r="I45" s="11">
        <v>2</v>
      </c>
      <c r="J45" s="11">
        <v>5</v>
      </c>
      <c r="K45" s="4">
        <f t="shared" si="1"/>
        <v>10</v>
      </c>
      <c r="L45" s="40" t="s">
        <v>106</v>
      </c>
      <c r="M45" s="15" t="s">
        <v>47</v>
      </c>
      <c r="N45" s="14" t="s">
        <v>20</v>
      </c>
      <c r="O45" s="6" t="s">
        <v>128</v>
      </c>
    </row>
    <row r="46" spans="1:15" ht="63.75" x14ac:dyDescent="0.25">
      <c r="A46" s="32">
        <v>30</v>
      </c>
      <c r="B46" s="114"/>
      <c r="C46" s="114"/>
      <c r="D46" s="65"/>
      <c r="E46" s="11" t="s">
        <v>35</v>
      </c>
      <c r="F46" s="6" t="s">
        <v>130</v>
      </c>
      <c r="G46" s="11" t="s">
        <v>115</v>
      </c>
      <c r="H46" s="14" t="s">
        <v>65</v>
      </c>
      <c r="I46" s="11">
        <v>2</v>
      </c>
      <c r="J46" s="11">
        <v>5</v>
      </c>
      <c r="K46" s="4">
        <f t="shared" si="1"/>
        <v>10</v>
      </c>
      <c r="L46" s="40" t="s">
        <v>106</v>
      </c>
      <c r="M46" s="15" t="s">
        <v>47</v>
      </c>
      <c r="N46" s="14" t="s">
        <v>20</v>
      </c>
      <c r="O46" s="6" t="s">
        <v>131</v>
      </c>
    </row>
    <row r="47" spans="1:15" ht="102" x14ac:dyDescent="0.25">
      <c r="A47" s="32">
        <v>31</v>
      </c>
      <c r="B47" s="116"/>
      <c r="C47" s="116"/>
      <c r="D47" s="66"/>
      <c r="E47" s="11" t="s">
        <v>35</v>
      </c>
      <c r="F47" s="6" t="s">
        <v>129</v>
      </c>
      <c r="G47" s="11" t="s">
        <v>115</v>
      </c>
      <c r="H47" s="14" t="s">
        <v>94</v>
      </c>
      <c r="I47" s="11">
        <v>3</v>
      </c>
      <c r="J47" s="11">
        <v>3</v>
      </c>
      <c r="K47" s="4">
        <f t="shared" si="1"/>
        <v>9</v>
      </c>
      <c r="L47" s="9" t="s">
        <v>105</v>
      </c>
      <c r="M47" s="15" t="s">
        <v>47</v>
      </c>
      <c r="N47" s="14" t="s">
        <v>20</v>
      </c>
      <c r="O47" s="6" t="s">
        <v>132</v>
      </c>
    </row>
    <row r="48" spans="1:15" x14ac:dyDescent="0.25">
      <c r="A48" s="20"/>
      <c r="B48" s="20"/>
      <c r="C48" s="20"/>
      <c r="D48" s="20"/>
      <c r="E48" s="20"/>
      <c r="F48" s="39"/>
      <c r="G48" s="39"/>
      <c r="H48" s="39"/>
      <c r="I48" s="39"/>
      <c r="J48" s="39"/>
      <c r="K48" s="39"/>
      <c r="L48" s="39"/>
      <c r="M48" s="39"/>
      <c r="N48" s="39"/>
      <c r="O48" s="39"/>
    </row>
    <row r="49" spans="1:15" ht="15.75" x14ac:dyDescent="0.25">
      <c r="A49" s="53" t="s">
        <v>66</v>
      </c>
      <c r="B49" s="53"/>
      <c r="C49" s="53"/>
      <c r="D49" s="20"/>
      <c r="E49" s="20"/>
      <c r="F49" s="20"/>
      <c r="G49" s="20"/>
      <c r="H49" s="20"/>
      <c r="I49" s="20"/>
      <c r="J49" s="20"/>
      <c r="K49" s="20"/>
      <c r="L49" s="20"/>
      <c r="M49" s="20"/>
      <c r="N49" s="20"/>
      <c r="O49" s="22"/>
    </row>
    <row r="50" spans="1:15" x14ac:dyDescent="0.25">
      <c r="A50" s="20"/>
      <c r="B50" s="20"/>
      <c r="C50" s="20"/>
      <c r="D50" s="20"/>
      <c r="E50" s="20"/>
      <c r="F50" s="20"/>
      <c r="G50" s="28"/>
      <c r="H50" s="20"/>
      <c r="I50" s="102" t="s">
        <v>67</v>
      </c>
      <c r="J50" s="103"/>
      <c r="K50" s="103"/>
      <c r="L50" s="103"/>
      <c r="M50" s="104"/>
      <c r="N50" s="20"/>
      <c r="O50" s="39"/>
    </row>
    <row r="51" spans="1:15" ht="112.5" x14ac:dyDescent="0.25">
      <c r="A51" s="20"/>
      <c r="B51" s="20"/>
      <c r="C51" s="20"/>
      <c r="D51" s="21"/>
      <c r="E51" s="20"/>
      <c r="F51" s="20"/>
      <c r="G51" s="28"/>
      <c r="H51" s="20"/>
      <c r="I51" s="37" t="s">
        <v>95</v>
      </c>
      <c r="J51" s="37" t="s">
        <v>68</v>
      </c>
      <c r="K51" s="37" t="s">
        <v>69</v>
      </c>
      <c r="L51" s="37" t="s">
        <v>70</v>
      </c>
      <c r="M51" s="37" t="s">
        <v>71</v>
      </c>
      <c r="N51" s="20"/>
      <c r="O51" s="39"/>
    </row>
    <row r="52" spans="1:15" ht="25.5" x14ac:dyDescent="0.25">
      <c r="A52" s="20"/>
      <c r="B52" s="20"/>
      <c r="C52" s="20"/>
      <c r="D52" s="21"/>
      <c r="E52" s="20"/>
      <c r="F52" s="20"/>
      <c r="G52" s="99" t="s">
        <v>72</v>
      </c>
      <c r="H52" s="99"/>
      <c r="I52" s="33" t="s">
        <v>73</v>
      </c>
      <c r="J52" s="33" t="s">
        <v>74</v>
      </c>
      <c r="K52" s="33" t="s">
        <v>75</v>
      </c>
      <c r="L52" s="33" t="s">
        <v>76</v>
      </c>
      <c r="M52" s="33" t="s">
        <v>77</v>
      </c>
      <c r="N52" s="63"/>
      <c r="O52" s="39"/>
    </row>
    <row r="53" spans="1:15" ht="33.75" x14ac:dyDescent="0.25">
      <c r="A53" s="20"/>
      <c r="B53" s="20"/>
      <c r="C53" s="20"/>
      <c r="D53" s="21"/>
      <c r="E53" s="20"/>
      <c r="F53" s="20"/>
      <c r="G53" s="37" t="s">
        <v>78</v>
      </c>
      <c r="H53" s="25" t="s">
        <v>79</v>
      </c>
      <c r="I53" s="34"/>
      <c r="J53" s="34">
        <v>24</v>
      </c>
      <c r="K53" s="35">
        <v>28</v>
      </c>
      <c r="L53" s="36" t="s">
        <v>135</v>
      </c>
      <c r="M53" s="54">
        <v>14</v>
      </c>
      <c r="N53" s="20"/>
      <c r="O53" s="39"/>
    </row>
    <row r="54" spans="1:15" ht="38.25" x14ac:dyDescent="0.25">
      <c r="A54" s="20"/>
      <c r="B54" s="20"/>
      <c r="C54" s="20"/>
      <c r="D54" s="21"/>
      <c r="E54" s="20"/>
      <c r="F54" s="20"/>
      <c r="G54" s="37" t="s">
        <v>80</v>
      </c>
      <c r="H54" s="25" t="s">
        <v>81</v>
      </c>
      <c r="I54" s="29">
        <v>2</v>
      </c>
      <c r="J54" s="34" t="s">
        <v>109</v>
      </c>
      <c r="K54" s="30" t="s">
        <v>110</v>
      </c>
      <c r="L54" s="36" t="s">
        <v>133</v>
      </c>
      <c r="M54" s="55" t="s">
        <v>136</v>
      </c>
      <c r="N54" s="20"/>
      <c r="O54" s="39"/>
    </row>
    <row r="55" spans="1:15" ht="45" x14ac:dyDescent="0.25">
      <c r="A55" s="20"/>
      <c r="B55" s="20"/>
      <c r="C55" s="20"/>
      <c r="D55" s="21"/>
      <c r="E55" s="20"/>
      <c r="F55" s="20"/>
      <c r="G55" s="37" t="s">
        <v>82</v>
      </c>
      <c r="H55" s="25" t="s">
        <v>83</v>
      </c>
      <c r="I55" s="29">
        <v>28</v>
      </c>
      <c r="J55" s="30"/>
      <c r="K55" s="31" t="s">
        <v>137</v>
      </c>
      <c r="L55" s="55">
        <v>21</v>
      </c>
      <c r="M55" s="55"/>
      <c r="N55" s="20"/>
      <c r="O55" s="39"/>
    </row>
    <row r="56" spans="1:15" ht="22.5" x14ac:dyDescent="0.25">
      <c r="A56" s="20"/>
      <c r="B56" s="20"/>
      <c r="C56" s="20"/>
      <c r="D56" s="21"/>
      <c r="E56" s="20"/>
      <c r="F56" s="20"/>
      <c r="G56" s="37" t="s">
        <v>84</v>
      </c>
      <c r="H56" s="25" t="s">
        <v>85</v>
      </c>
      <c r="I56" s="30"/>
      <c r="J56" s="31"/>
      <c r="K56" s="31"/>
      <c r="L56" s="55"/>
      <c r="M56" s="55"/>
      <c r="N56" s="20"/>
      <c r="O56" s="39"/>
    </row>
    <row r="57" spans="1:15" ht="33.75" x14ac:dyDescent="0.25">
      <c r="A57" s="20"/>
      <c r="B57" s="20"/>
      <c r="C57" s="20"/>
      <c r="D57" s="21"/>
      <c r="E57" s="20"/>
      <c r="F57" s="20"/>
      <c r="G57" s="37" t="s">
        <v>86</v>
      </c>
      <c r="H57" s="25" t="s">
        <v>87</v>
      </c>
      <c r="I57" s="31"/>
      <c r="J57" s="31"/>
      <c r="K57" s="55"/>
      <c r="L57" s="55"/>
      <c r="M57" s="55"/>
      <c r="N57" s="20"/>
      <c r="O57" s="39"/>
    </row>
    <row r="58" spans="1:15" x14ac:dyDescent="0.25">
      <c r="A58" s="20"/>
      <c r="B58" s="20"/>
      <c r="C58" s="20"/>
      <c r="D58" s="21"/>
      <c r="E58" s="20"/>
      <c r="F58" s="28"/>
      <c r="G58" s="28"/>
      <c r="H58" s="28"/>
      <c r="I58" s="28"/>
      <c r="J58" s="28"/>
      <c r="K58" s="28"/>
      <c r="L58" s="28"/>
      <c r="M58" s="28"/>
      <c r="N58" s="28"/>
      <c r="O58" s="28"/>
    </row>
    <row r="59" spans="1:15" x14ac:dyDescent="0.25">
      <c r="D59" s="8"/>
      <c r="F59" s="2"/>
      <c r="G59" s="2"/>
      <c r="H59" s="2"/>
      <c r="I59" s="2"/>
      <c r="J59" s="2"/>
      <c r="N59" s="7"/>
      <c r="O59" s="2"/>
    </row>
    <row r="60" spans="1:15" x14ac:dyDescent="0.25">
      <c r="F60" s="2"/>
      <c r="G60" s="2"/>
      <c r="H60" s="2"/>
      <c r="I60" s="2"/>
      <c r="J60" s="2"/>
      <c r="N60" s="7"/>
      <c r="O60" s="2"/>
    </row>
    <row r="61" spans="1:15" x14ac:dyDescent="0.25">
      <c r="F61" s="2"/>
      <c r="G61" s="2"/>
      <c r="H61" s="2"/>
      <c r="I61" s="2"/>
      <c r="J61" s="2"/>
      <c r="N61" s="7"/>
      <c r="O61" s="2"/>
    </row>
    <row r="62" spans="1:15" x14ac:dyDescent="0.25">
      <c r="F62" s="2"/>
      <c r="G62" s="2"/>
      <c r="H62" s="2"/>
      <c r="I62" s="2"/>
      <c r="J62" s="2"/>
      <c r="N62" s="7"/>
      <c r="O62" s="2"/>
    </row>
    <row r="63" spans="1:15" x14ac:dyDescent="0.25">
      <c r="F63" s="2"/>
      <c r="G63" s="2"/>
      <c r="H63" s="2"/>
      <c r="I63" s="2"/>
      <c r="J63" s="2"/>
      <c r="N63" s="7"/>
      <c r="O63" s="2"/>
    </row>
    <row r="64" spans="1:15" x14ac:dyDescent="0.25">
      <c r="F64" s="2"/>
      <c r="G64" s="2"/>
      <c r="H64" s="2"/>
      <c r="I64" s="2"/>
      <c r="J64" s="2"/>
      <c r="N64" s="7"/>
      <c r="O64" s="2"/>
    </row>
    <row r="65" spans="6:15" x14ac:dyDescent="0.25">
      <c r="F65" s="2"/>
      <c r="G65" s="2"/>
      <c r="H65" s="2"/>
      <c r="I65" s="2"/>
      <c r="J65" s="2"/>
      <c r="N65" s="7"/>
      <c r="O65" s="2"/>
    </row>
    <row r="66" spans="6:15" x14ac:dyDescent="0.25">
      <c r="F66" s="2"/>
      <c r="G66" s="2"/>
      <c r="H66" s="2"/>
      <c r="I66" s="2"/>
      <c r="J66" s="2"/>
      <c r="N66" s="7"/>
      <c r="O66" s="2"/>
    </row>
    <row r="67" spans="6:15" x14ac:dyDescent="0.25">
      <c r="F67" s="2"/>
      <c r="G67" s="2"/>
      <c r="H67" s="2"/>
      <c r="I67" s="2"/>
      <c r="J67" s="2"/>
      <c r="N67" s="7"/>
      <c r="O67" s="2"/>
    </row>
  </sheetData>
  <mergeCells count="42">
    <mergeCell ref="I50:M50"/>
    <mergeCell ref="G52:H52"/>
    <mergeCell ref="K40:K41"/>
    <mergeCell ref="L40:L41"/>
    <mergeCell ref="M40:M41"/>
    <mergeCell ref="N40:N41"/>
    <mergeCell ref="O40:O41"/>
    <mergeCell ref="D45:D47"/>
    <mergeCell ref="E40:E41"/>
    <mergeCell ref="F40:F41"/>
    <mergeCell ref="G40:G41"/>
    <mergeCell ref="H40:H41"/>
    <mergeCell ref="I40:I41"/>
    <mergeCell ref="J40:J41"/>
    <mergeCell ref="D20:D25"/>
    <mergeCell ref="D26:D30"/>
    <mergeCell ref="D31:D35"/>
    <mergeCell ref="D36:D37"/>
    <mergeCell ref="A40:A41"/>
    <mergeCell ref="D40:D41"/>
    <mergeCell ref="K11:K12"/>
    <mergeCell ref="L11:L12"/>
    <mergeCell ref="M11:M12"/>
    <mergeCell ref="N11:N12"/>
    <mergeCell ref="O11:O12"/>
    <mergeCell ref="D13:D19"/>
    <mergeCell ref="D7:F7"/>
    <mergeCell ref="G7:O7"/>
    <mergeCell ref="A11:A12"/>
    <mergeCell ref="D11:D12"/>
    <mergeCell ref="E11:E12"/>
    <mergeCell ref="F11:F12"/>
    <mergeCell ref="G11:G12"/>
    <mergeCell ref="H11:H12"/>
    <mergeCell ref="I11:I12"/>
    <mergeCell ref="J11:J12"/>
    <mergeCell ref="D2:F5"/>
    <mergeCell ref="G2:M5"/>
    <mergeCell ref="N2:O2"/>
    <mergeCell ref="N3:O3"/>
    <mergeCell ref="N4:O4"/>
    <mergeCell ref="N5:O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Nestor Hugo Zapata Carmona</cp:lastModifiedBy>
  <dcterms:created xsi:type="dcterms:W3CDTF">2016-10-27T15:55:56Z</dcterms:created>
  <dcterms:modified xsi:type="dcterms:W3CDTF">2017-08-30T12:33:36Z</dcterms:modified>
</cp:coreProperties>
</file>