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sluengas\Documents\Sonia Luengas\2017\Procesos\Parque automotor\Camioneta Alcalde\"/>
    </mc:Choice>
  </mc:AlternateContent>
  <bookViews>
    <workbookView xWindow="0" yWindow="0" windowWidth="19200" windowHeight="11535"/>
  </bookViews>
  <sheets>
    <sheet name="MATRIZ DE RIESGOS" sheetId="1" r:id="rId1"/>
  </sheets>
  <definedNames>
    <definedName name="_xlnm._FilterDatabase" localSheetId="0" hidden="1">'MATRIZ DE RIESGOS'!$A$11:$M$37</definedName>
  </definedNames>
  <calcPr calcId="152511"/>
</workbook>
</file>

<file path=xl/calcChain.xml><?xml version="1.0" encoding="utf-8"?>
<calcChain xmlns="http://schemas.openxmlformats.org/spreadsheetml/2006/main">
  <c r="I35" i="1" l="1"/>
  <c r="I19" i="1"/>
  <c r="I43" i="1" l="1"/>
  <c r="I44" i="1"/>
  <c r="I45" i="1"/>
  <c r="I46" i="1"/>
  <c r="I47" i="1"/>
  <c r="I48" i="1"/>
  <c r="I42" i="1"/>
  <c r="I14" i="1"/>
  <c r="I15" i="1"/>
  <c r="I16" i="1"/>
  <c r="I17" i="1"/>
  <c r="I18" i="1"/>
  <c r="I20" i="1"/>
  <c r="I21" i="1"/>
  <c r="I22" i="1"/>
  <c r="I23" i="1"/>
  <c r="I24" i="1"/>
  <c r="I25" i="1"/>
  <c r="I26" i="1"/>
  <c r="I27" i="1"/>
  <c r="I28" i="1"/>
  <c r="I29" i="1"/>
  <c r="I30" i="1"/>
  <c r="I31" i="1"/>
  <c r="I32" i="1"/>
  <c r="I33" i="1"/>
  <c r="I34" i="1"/>
  <c r="I36" i="1"/>
  <c r="I37" i="1"/>
  <c r="I13" i="1"/>
</calcChain>
</file>

<file path=xl/sharedStrings.xml><?xml version="1.0" encoding="utf-8"?>
<sst xmlns="http://schemas.openxmlformats.org/spreadsheetml/2006/main" count="325" uniqueCount="141">
  <si>
    <t>MATRIZ DE RIESGOS - PROCESOS DE CONTRATACIÓN ESU</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</si>
  <si>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</si>
  <si>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</si>
  <si>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</si>
  <si>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</si>
  <si>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</si>
  <si>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</si>
  <si>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</si>
  <si>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</si>
  <si>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</si>
  <si>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</si>
  <si>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</si>
  <si>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</si>
  <si>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</si>
  <si>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</si>
  <si>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</si>
  <si>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</si>
  <si>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</si>
  <si>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SPO</t>
  </si>
  <si>
    <t>Operacional</t>
  </si>
  <si>
    <t>ESU</t>
  </si>
  <si>
    <t>Reducir el riesgo</t>
  </si>
  <si>
    <t>Interno</t>
  </si>
  <si>
    <t>Especificaciones solicitadas por fuera del alcance de los interesados a presentarse</t>
  </si>
  <si>
    <t xml:space="preserve">Operacional </t>
  </si>
  <si>
    <t>Falta de conocimiento o interés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</si>
  <si>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</si>
  <si>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</si>
  <si>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Referenciamiento de precios por parte de los proveedores por encima de los precios del mercado</t>
  </si>
  <si>
    <t>Selección</t>
  </si>
  <si>
    <t>Inadecuada evaluación de las propuestas de los potenciales contratistas</t>
  </si>
  <si>
    <t>Terminación del proceso por carencia de proponentes</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</si>
  <si>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</si>
  <si>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</si>
  <si>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</si>
  <si>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</si>
  <si>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</si>
  <si>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</si>
  <si>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</si>
  <si>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</si>
  <si>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</si>
  <si>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ESU
Contratista</t>
  </si>
  <si>
    <t>Contratación</t>
  </si>
  <si>
    <t>Inadecuada formulación del documento contractual</t>
  </si>
  <si>
    <t>Interno
Externo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</si>
  <si>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</si>
  <si>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</si>
  <si>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No consecución de la suscripción del contrato por parte del oferente elegible</t>
  </si>
  <si>
    <t>Contratista</t>
  </si>
  <si>
    <t xml:space="preserve">1. Solicitud de garantía de seriedad de la oferta en los pliegos de condiciones.
2. Revisión y verificación por las partes de las cláusulas contractuales.
</t>
  </si>
  <si>
    <t>Incumplimiento de la publicación del contrato</t>
  </si>
  <si>
    <t>Ejecución</t>
  </si>
  <si>
    <t>Incumplimiento de las obligaciones contractuales por parte del contratista</t>
  </si>
  <si>
    <t>Configuración de circunstancias externas que impiden el cumplimiento de las obligaciones contractuales</t>
  </si>
  <si>
    <t>Regulatorio / Económico/ Natural</t>
  </si>
  <si>
    <t>1. Seguimiento y control por parte del supervisor de la ESU
2. Comunicación constante entre el supervisor y el cliente y entre el supervisor y el proveedor
3. Definición precisa de las circunstancias que no constituirán fuerza mayor o caso fortuito</t>
  </si>
  <si>
    <t>Regulatorio / Económico</t>
  </si>
  <si>
    <t>Demoras en la ejecución del contrato por ajustes requeridos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</si>
  <si>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</si>
  <si>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</si>
  <si>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</si>
  <si>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</si>
  <si>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</si>
  <si>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</si>
  <si>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</si>
  <si>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</si>
  <si>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Operacional
</t>
  </si>
  <si>
    <t>Regulatorio
Operacional</t>
  </si>
  <si>
    <t>Los efectos favorables o desfavorables derivados de las variaciones en los precios del mercado de los materiales, los insumos, mano de obra, y todo lo
concerniente al objeto de este proceso</t>
  </si>
  <si>
    <t>MATRIZ DE RIESGOS</t>
  </si>
  <si>
    <t>IMPACTO</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</si>
  <si>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</si>
  <si>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</si>
  <si>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</si>
  <si>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</si>
  <si>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</si>
  <si>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</si>
  <si>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</si>
  <si>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</si>
  <si>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</si>
  <si>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</si>
  <si>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</si>
  <si>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</si>
  <si>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Puede ocurrir ocasionalmente</t>
  </si>
  <si>
    <t>2 -  Improbable</t>
  </si>
  <si>
    <t>Puede ocurrir en cualquier momento futuro</t>
  </si>
  <si>
    <t>3 - Posible</t>
  </si>
  <si>
    <t>Probablemente va a ocurrir</t>
  </si>
  <si>
    <t>4 - Probable</t>
  </si>
  <si>
    <t>Ocurre en la mayoría de circunstancias</t>
  </si>
  <si>
    <t>5 - Casi seguro</t>
  </si>
  <si>
    <t>Poca claridad en el contrato interadministrativo en cuanto a las especificaciones técnicas de los vehículos requeridos</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</si>
  <si>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</si>
  <si>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Estricto cumplimiento a los pliegos de condiciones y/o Manual de Contratación de la ESU.
2. Verificación y validación de la propuestas recibidas por parte de las áreas correspondientes
3,  Realizar las aclaraciones que hayan lugar con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</si>
  <si>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</si>
  <si>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t>
  </si>
  <si>
    <t>Retrasos en la legalización del contrato, pólizas y Acta de Inicio que afecta la inicio de la ejecución contractual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</si>
  <si>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</si>
  <si>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</si>
  <si>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Tiempo de ejecución ajustado al plazo del contrato interadministrativo</t>
  </si>
  <si>
    <t xml:space="preserve">1. Revisión de la ecuación contractual
2. Identificación del tipo de novedades generadas dentro de la ejecución contractual indicando el origen de la mismas.
3.  Monitoreo de las condiciones de mercado a nivel nacional, deparmantal y regional que afecten el cumplimiento del objeto contractual
</t>
  </si>
  <si>
    <t>Tecnológico
Operacional</t>
  </si>
  <si>
    <t>Obstruye la ejecución del contrato de manera intrascendente</t>
  </si>
  <si>
    <t>1. Validación de especificaciones con referenciamiento de precios  previa la firma del contrato interadministrativo
2. Verificación de la necesidad de cliente por parte de la subgerencia de ventas y mercadeo y la subgerencia de servicios</t>
  </si>
  <si>
    <t>1. Publicación en el portal de contratación de la ESU integrado al portal de Colombia compra eficiente.
2. Realización de referenciamiento de mercado
3. Notificación de la publicación del proceso mediante correo electrónico</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</si>
  <si>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 modificado por el acuerdo 077 de 2017.</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</si>
  <si>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</si>
  <si>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</si>
  <si>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</si>
  <si>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Generación de acta de apertura registrando la información relevante de las propuesta allegadas en compañia de áreas de apoyo de la entidad.
2. Revisión de las propuestas por parte del área misional y de las áreas de apoyo.
2. Aprobación  por parte del Comité de Gerencia.
3. Cumplimiento de los principios al acuerdo 055 de 2014 en su artículo 3.</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</si>
  <si>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</si>
  <si>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</si>
  <si>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 xml:space="preserve">1. Verificación de la capacidad financiera y organizacional de posibles oferentes.
3. Capacidad de respuesta de posibles oferentes al objeto a contratar mediante referenciamiento de precios.
4. Verificación de históricos (experiencia) de la ESU en la adquisición de vehículos iguales o similares a los requeridos
</t>
  </si>
  <si>
    <t>Presentación de propuestas con especificaciones técnicas alternas de los vehículos requeridos</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</si>
  <si>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Referenciación de prcesos similares realizados por entidad</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</si>
  <si>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vehículos al país  o los materiales para su adecuación.</t>
  </si>
  <si>
    <t>Disponibilidad de vehículos requeridos  en el mercado</t>
  </si>
  <si>
    <t>1.  Verificación referenciamiento de precios.
2. Requerimientos logísticos en los pliegos de condiciones.
3. Cronograma de activiades.</t>
  </si>
  <si>
    <t xml:space="preserve">Actualización de modelos de los vehículos objeto de la contratación  </t>
  </si>
  <si>
    <t xml:space="preserve">1.  Información oportuna por parte del contratista en cuantoa las modificaciones que realic el fabricante de los vehículos  objeto de la contratación al supervisor del contrato.
2. Reposición de los vehículos objeto de la contratación para ser reemplazados por los vehículos  con las nuevas actualizaciones.
.  
</t>
  </si>
  <si>
    <t>Novedades durante la intervención del vehículo para la adecuación</t>
  </si>
  <si>
    <t xml:space="preserve">1.  Notificación de especificaciones técnicas de la adecuación en los pliegos de condiciones
2. Solicutud de diagrama de desgloce de la intervención de los vehículos
3. Seguimiento cronograma de actividades
.  
</t>
  </si>
  <si>
    <t xml:space="preserve">Fluctuaciones drásticas en los cambios de divisa no previstas </t>
  </si>
  <si>
    <t>1. Consideraciones por parte del contratista como plan alterno en caso de presentarse cambios drásticos en  la tasa de cambio.
2. Inventarios del fabricante del vehículo sobre las referencias ofertadas por el contratista.
3.Inventarios del contratista sobre los materiales para realizar adecuación</t>
  </si>
  <si>
    <t>Zona de riesgo moderada</t>
  </si>
  <si>
    <t>Zona de riesgo baja</t>
  </si>
  <si>
    <t>Zona de riesgo alta</t>
  </si>
  <si>
    <t>Zona de riesgo extrema</t>
  </si>
  <si>
    <t>Asumir el riesgo</t>
  </si>
  <si>
    <t>Precios artificialmente bajos</t>
  </si>
  <si>
    <t>4, 11, 13, 20</t>
  </si>
  <si>
    <t>3, 9, 10, 12, 15, 25</t>
  </si>
  <si>
    <t>1, 6</t>
  </si>
  <si>
    <t>5, 8, 18, 19, 22, 27, 30</t>
  </si>
  <si>
    <t>17, 29</t>
  </si>
  <si>
    <t>16, 26, 31, 32</t>
  </si>
  <si>
    <t>1. Asignaciónde presupuesto por parte del cliente.
2. Realización de referenciamiento de precios.
3. Establecimiento de características técnicas uniformes en los pliegos de condiciones
4. Respuesta a observaciones generadas en los pliegos de condiciones.
5.Evaluación de propuestas  por parte del comité evaluador con el apoyo respectivo de las demas áreas</t>
  </si>
  <si>
    <t>Competencia del supervisor del contrato para la verificación de la calidad del bien o producto</t>
  </si>
  <si>
    <t>Aceptar el riesgo</t>
  </si>
  <si>
    <t>1. Verificación del manual de funciones del supervisor-
2. Designación formal de la supervisión una vez realizada la contratación.
3.Llevar acabo el desempeño de las actividades de la ejecución conforme al manual de funciones.
4. Apoyo constante por parte de la áreas de apoyo de la organización.
5.En caso de requerirse, generar apoyo técnico por parte del cliente o de terceros</t>
  </si>
  <si>
    <t>COMPRAVENTA DE VEHÍCULOS BLINDADOS TIPO CAMIONETA PARA 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</si>
</sst>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13">
    <xf numFmtId="0" fontId="0" fillId="0" borderId="0" xfId="0"/>
    <xf numFmtId="0" fontId="0" fillId="0" borderId="0" xfId="0"/>
    <xf numFmtId="0" fontId="4" fillId="0" borderId="0" xfId="0" applyFont="1"/>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5"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9" fillId="0" borderId="0" xfId="0" applyFont="1"/>
    <xf numFmtId="0" fontId="7" fillId="0" borderId="0" xfId="0" applyFont="1" applyFill="1" applyBorder="1" applyAlignment="1">
      <alignment horizontal="center" vertical="center"/>
    </xf>
    <xf numFmtId="0" fontId="0" fillId="0" borderId="0" xfId="0" applyFont="1" applyBorder="1"/>
    <xf numFmtId="0" fontId="4" fillId="6"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horizontal="center"/>
    </xf>
    <xf numFmtId="0" fontId="4" fillId="0" borderId="0" xfId="0" applyFont="1" applyBorder="1" applyAlignment="1">
      <alignment vertical="center"/>
    </xf>
    <xf numFmtId="0" fontId="4" fillId="0" borderId="1" xfId="1"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0" xfId="0" applyFont="1" applyBorder="1" applyAlignment="1">
      <alignment horizontal="center" vertical="center"/>
    </xf>
    <xf numFmtId="0" fontId="2" fillId="8" borderId="0" xfId="0" applyFont="1" applyFill="1" applyBorder="1" applyAlignment="1">
      <alignment horizontal="center" vertical="center" textRotation="90"/>
    </xf>
    <xf numFmtId="0" fontId="9" fillId="0" borderId="0" xfId="0" applyFont="1" applyAlignment="1">
      <alignment vertical="center"/>
    </xf>
    <xf numFmtId="0" fontId="2" fillId="0" borderId="1" xfId="0" applyFont="1" applyBorder="1" applyAlignment="1">
      <alignment horizontal="center" vertical="center" textRotation="90"/>
    </xf>
    <xf numFmtId="0" fontId="3" fillId="0" borderId="1" xfId="0" applyFont="1" applyFill="1" applyBorder="1" applyAlignment="1">
      <alignment horizontal="center" vertical="center" wrapText="1"/>
    </xf>
    <xf numFmtId="0" fontId="2" fillId="0" borderId="8" xfId="0" applyFont="1" applyBorder="1" applyAlignment="1">
      <alignment vertical="center" textRotation="90"/>
    </xf>
    <xf numFmtId="0" fontId="2" fillId="10" borderId="1" xfId="0" applyFont="1" applyFill="1" applyBorder="1" applyAlignment="1">
      <alignment horizontal="center" vertical="center" textRotation="90"/>
    </xf>
    <xf numFmtId="0" fontId="4" fillId="10" borderId="1" xfId="0" applyFont="1" applyFill="1" applyBorder="1" applyAlignment="1">
      <alignment horizontal="center" vertical="center"/>
    </xf>
    <xf numFmtId="0" fontId="4"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8" fillId="0" borderId="0" xfId="0" applyFont="1" applyBorder="1"/>
    <xf numFmtId="0" fontId="4" fillId="11" borderId="1" xfId="1" applyNumberFormat="1" applyFont="1" applyFill="1" applyBorder="1" applyAlignment="1">
      <alignment horizontal="center" vertical="center" wrapText="1"/>
    </xf>
    <xf numFmtId="0" fontId="4" fillId="11" borderId="1" xfId="1" applyNumberFormat="1" applyFont="1" applyFill="1" applyBorder="1" applyAlignment="1">
      <alignment horizontal="center" vertical="center"/>
    </xf>
    <xf numFmtId="0" fontId="4" fillId="10" borderId="5" xfId="0" applyFont="1" applyFill="1" applyBorder="1" applyAlignment="1">
      <alignment horizontal="center" vertical="center" wrapText="1"/>
    </xf>
    <xf numFmtId="0" fontId="3" fillId="10" borderId="1" xfId="0" applyFont="1" applyFill="1" applyBorder="1" applyAlignment="1">
      <alignment horizontal="center" vertical="center"/>
    </xf>
    <xf numFmtId="49" fontId="4" fillId="10" borderId="1" xfId="0" applyNumberFormat="1" applyFont="1" applyFill="1" applyBorder="1" applyAlignment="1">
      <alignment horizontal="center" vertical="center" wrapText="1"/>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2" fillId="8" borderId="1" xfId="0" applyFont="1" applyFill="1" applyBorder="1" applyAlignment="1">
      <alignment horizontal="center" vertical="center" textRotation="90"/>
    </xf>
    <xf numFmtId="0" fontId="2" fillId="0" borderId="8"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9" xfId="0" applyFont="1" applyBorder="1" applyAlignment="1">
      <alignment horizontal="center" vertical="center" textRotation="90"/>
    </xf>
    <xf numFmtId="0" fontId="2" fillId="9" borderId="8" xfId="0" applyFont="1" applyFill="1" applyBorder="1" applyAlignment="1">
      <alignment horizontal="center" vertical="center" textRotation="90"/>
    </xf>
    <xf numFmtId="0" fontId="2" fillId="9" borderId="10" xfId="0" applyFont="1" applyFill="1" applyBorder="1" applyAlignment="1">
      <alignment horizontal="center" vertical="center" textRotation="90"/>
    </xf>
    <xf numFmtId="0" fontId="2" fillId="9" borderId="9" xfId="0" applyFont="1" applyFill="1" applyBorder="1" applyAlignment="1">
      <alignment horizontal="center" vertical="center" textRotation="90"/>
    </xf>
    <xf numFmtId="0" fontId="2" fillId="8" borderId="8" xfId="0" applyFont="1" applyFill="1" applyBorder="1" applyAlignment="1">
      <alignment horizontal="center" vertical="center" textRotation="90"/>
    </xf>
    <xf numFmtId="0" fontId="2" fillId="8" borderId="10" xfId="0" applyFont="1" applyFill="1" applyBorder="1" applyAlignment="1">
      <alignment horizontal="center" vertical="center" textRotation="90"/>
    </xf>
    <xf numFmtId="0" fontId="2" fillId="8" borderId="9" xfId="0" applyFont="1" applyFill="1" applyBorder="1" applyAlignment="1">
      <alignment horizontal="center" vertical="center" textRotation="90"/>
    </xf>
    <xf numFmtId="0" fontId="3" fillId="2" borderId="1"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2" fillId="10" borderId="13" xfId="0" applyFont="1" applyFill="1" applyBorder="1"/>
    <xf numFmtId="0" fontId="2" fillId="10" borderId="11" xfId="0" applyFont="1" applyFill="1" applyBorder="1"/>
    <xf numFmtId="0" fontId="0" fillId="10" borderId="15" xfId="0" applyFont="1" applyFill="1" applyBorder="1" applyAlignment="1">
      <alignment horizontal="left"/>
    </xf>
    <xf numFmtId="0" fontId="0" fillId="10" borderId="16" xfId="0" applyFont="1" applyFill="1" applyBorder="1" applyAlignment="1">
      <alignment horizontal="left"/>
    </xf>
    <xf numFmtId="0" fontId="2" fillId="10" borderId="15" xfId="0" applyFont="1" applyFill="1" applyBorder="1" applyAlignment="1">
      <alignment horizontal="left"/>
    </xf>
    <xf numFmtId="0" fontId="2" fillId="10" borderId="16" xfId="0" applyFont="1" applyFill="1" applyBorder="1" applyAlignment="1">
      <alignment horizontal="left"/>
    </xf>
    <xf numFmtId="0" fontId="5" fillId="0" borderId="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10" borderId="6" xfId="0" applyFont="1" applyFill="1" applyBorder="1" applyAlignment="1">
      <alignment horizontal="left"/>
    </xf>
    <xf numFmtId="0" fontId="0" fillId="10" borderId="7" xfId="0" applyFont="1" applyFill="1" applyBorder="1" applyAlignment="1">
      <alignment horizontal="left"/>
    </xf>
    <xf numFmtId="0" fontId="4" fillId="0" borderId="13" xfId="0" applyFont="1" applyBorder="1" applyAlignment="1">
      <alignment horizontal="center"/>
    </xf>
    <xf numFmtId="0" fontId="4" fillId="0" borderId="14"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19050</xdr:rowOff>
    </xdr:from>
    <xdr:to>
      <xdr:col>3</xdr:col>
      <xdr:colOff>674662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8"/>
  <sheetViews>
    <sheetView showGridLines="0" tabSelected="1" workbookViewId="0">
      <selection activeCell="I9" sqref="I9"/>
    </sheetView>
  </sheetViews>
  <sheetFormatPr baseColWidth="10" defaultRowHeight="15" x14ac:dyDescent="0.25"/>
  <cols>
    <col min="1" max="1" width="4.7109375" customWidth="1"/>
    <col min="2" max="2" width="5.85546875" bestFit="1" customWidth="1"/>
    <col min="3" max="3" width="7.5703125" bestFit="1" customWidth="1"/>
    <col min="4" max="4" width="21.7109375" customWidth="1"/>
    <col min="13" max="13" width="30.7109375" customWidth="1"/>
  </cols>
  <sheetData>
    <row r="2" spans="1:21" x14ac:dyDescent="0.25">
      <c r="A2" s="1"/>
      <c r="B2" s="95"/>
      <c r="C2" s="96"/>
      <c r="D2" s="97"/>
      <c r="E2" s="104" t="s">
        <v>0</v>
      </c>
      <c r="F2" s="105"/>
      <c r="G2" s="105"/>
      <c r="H2" s="105"/>
      <c r="I2" s="105"/>
      <c r="J2" s="105"/>
      <c r="K2" s="106"/>
      <c r="L2" s="84"/>
      <c r="M2" s="85"/>
      <c r="N2" s="1"/>
      <c r="O2" s="1"/>
      <c r="P2" s="1"/>
      <c r="Q2" s="1"/>
      <c r="R2" s="1"/>
      <c r="S2" s="1"/>
      <c r="T2" s="1"/>
      <c r="U2" s="1"/>
    </row>
    <row r="3" spans="1:21" x14ac:dyDescent="0.25">
      <c r="A3" s="1"/>
      <c r="B3" s="98"/>
      <c r="C3" s="99"/>
      <c r="D3" s="100"/>
      <c r="E3" s="107"/>
      <c r="F3" s="108"/>
      <c r="G3" s="108"/>
      <c r="H3" s="108"/>
      <c r="I3" s="108"/>
      <c r="J3" s="108"/>
      <c r="K3" s="109"/>
      <c r="L3" s="86"/>
      <c r="M3" s="87"/>
      <c r="N3" s="1"/>
      <c r="O3" s="1"/>
      <c r="P3" s="1"/>
      <c r="Q3" s="1"/>
      <c r="R3" s="1"/>
      <c r="S3" s="1"/>
      <c r="T3" s="1"/>
      <c r="U3" s="1"/>
    </row>
    <row r="4" spans="1:21" x14ac:dyDescent="0.25">
      <c r="A4" s="1"/>
      <c r="B4" s="98"/>
      <c r="C4" s="99"/>
      <c r="D4" s="100"/>
      <c r="E4" s="107"/>
      <c r="F4" s="108"/>
      <c r="G4" s="108"/>
      <c r="H4" s="108"/>
      <c r="I4" s="108"/>
      <c r="J4" s="108"/>
      <c r="K4" s="109"/>
      <c r="L4" s="88"/>
      <c r="M4" s="89"/>
      <c r="N4" s="1"/>
      <c r="O4" s="1"/>
      <c r="P4" s="1"/>
      <c r="Q4" s="1"/>
      <c r="R4" s="1"/>
      <c r="S4" s="1"/>
      <c r="T4" s="1"/>
      <c r="U4" s="1"/>
    </row>
    <row r="5" spans="1:21" x14ac:dyDescent="0.25">
      <c r="A5" s="1"/>
      <c r="B5" s="101"/>
      <c r="C5" s="102"/>
      <c r="D5" s="103"/>
      <c r="E5" s="110"/>
      <c r="F5" s="111"/>
      <c r="G5" s="111"/>
      <c r="H5" s="111"/>
      <c r="I5" s="111"/>
      <c r="J5" s="111"/>
      <c r="K5" s="112"/>
      <c r="L5" s="93"/>
      <c r="M5" s="94"/>
      <c r="N5" s="1"/>
      <c r="O5" s="1"/>
      <c r="P5" s="1"/>
      <c r="Q5" s="1"/>
      <c r="R5" s="1"/>
      <c r="S5" s="1"/>
      <c r="T5" s="1"/>
      <c r="U5" s="1"/>
    </row>
    <row r="6" spans="1:21" x14ac:dyDescent="0.25">
      <c r="A6" s="1"/>
      <c r="B6" s="1"/>
      <c r="C6" s="1"/>
      <c r="D6" s="1"/>
      <c r="E6" s="1"/>
      <c r="F6" s="1"/>
      <c r="G6" s="1"/>
      <c r="H6" s="1"/>
      <c r="I6" s="1"/>
      <c r="J6" s="1"/>
      <c r="K6" s="1"/>
      <c r="L6" s="1"/>
      <c r="M6" s="2"/>
      <c r="N6" s="1"/>
      <c r="O6" s="1"/>
      <c r="P6" s="1"/>
      <c r="Q6" s="1"/>
      <c r="R6" s="1"/>
      <c r="S6" s="1"/>
      <c r="T6" s="1"/>
      <c r="U6" s="1"/>
    </row>
    <row r="7" spans="1:21" x14ac:dyDescent="0.25">
      <c r="A7" s="13"/>
      <c r="B7" s="63" t="s">
        <v>1</v>
      </c>
      <c r="C7" s="64"/>
      <c r="D7" s="65"/>
      <c r="E7" s="90" t="s">
        <v>140</v>
      </c>
      <c r="F7" s="91"/>
      <c r="G7" s="91"/>
      <c r="H7" s="91"/>
      <c r="I7" s="91"/>
      <c r="J7" s="91"/>
      <c r="K7" s="91"/>
      <c r="L7" s="91"/>
      <c r="M7" s="92"/>
      <c r="N7" s="13"/>
      <c r="O7" s="13"/>
      <c r="P7" s="13"/>
      <c r="Q7" s="13"/>
      <c r="R7" s="13"/>
      <c r="S7" s="13"/>
      <c r="T7" s="13"/>
      <c r="U7" s="13"/>
    </row>
    <row r="8" spans="1:21" x14ac:dyDescent="0.25">
      <c r="A8" s="13"/>
      <c r="B8" s="28"/>
      <c r="C8" s="2"/>
      <c r="D8" s="28"/>
      <c r="E8" s="18"/>
      <c r="F8" s="18"/>
      <c r="G8" s="18"/>
      <c r="H8" s="18"/>
      <c r="I8" s="18"/>
      <c r="J8" s="18"/>
      <c r="K8" s="18"/>
      <c r="L8" s="18"/>
      <c r="M8" s="18"/>
      <c r="N8" s="13"/>
      <c r="O8" s="13"/>
      <c r="P8" s="13"/>
      <c r="Q8" s="13"/>
      <c r="R8" s="13"/>
      <c r="S8" s="13"/>
      <c r="T8" s="13"/>
      <c r="U8" s="13"/>
    </row>
    <row r="9" spans="1:21" ht="15.75" x14ac:dyDescent="0.25">
      <c r="A9" s="27" t="s">
        <v>2</v>
      </c>
      <c r="B9" s="17"/>
      <c r="C9" s="17"/>
      <c r="D9" s="17"/>
      <c r="E9" s="18"/>
      <c r="F9" s="18"/>
      <c r="G9" s="18"/>
      <c r="H9" s="18"/>
      <c r="I9" s="18"/>
      <c r="J9" s="18"/>
      <c r="K9" s="18"/>
      <c r="L9" s="18"/>
      <c r="M9" s="18"/>
      <c r="N9" s="13"/>
      <c r="O9" s="13"/>
      <c r="P9" s="13"/>
      <c r="Q9" s="13"/>
      <c r="R9" s="13"/>
      <c r="S9" s="13"/>
      <c r="T9" s="13"/>
      <c r="U9" s="13"/>
    </row>
    <row r="10" spans="1:21" x14ac:dyDescent="0.25">
      <c r="A10" s="13"/>
      <c r="B10" s="39"/>
      <c r="C10" s="19"/>
      <c r="D10" s="2"/>
      <c r="E10" s="2"/>
      <c r="F10" s="2"/>
      <c r="G10" s="2"/>
      <c r="H10" s="2"/>
      <c r="I10" s="2"/>
      <c r="J10" s="2"/>
      <c r="K10" s="2"/>
      <c r="L10" s="2"/>
      <c r="M10" s="2"/>
      <c r="N10" s="2"/>
      <c r="O10" s="2"/>
      <c r="P10" s="2"/>
      <c r="Q10" s="2"/>
      <c r="R10" s="2"/>
      <c r="S10" s="2"/>
      <c r="T10" s="2"/>
      <c r="U10" s="2"/>
    </row>
    <row r="11" spans="1:21" x14ac:dyDescent="0.25">
      <c r="A11" s="66" t="s">
        <v>3</v>
      </c>
      <c r="B11" s="66" t="s">
        <v>4</v>
      </c>
      <c r="C11" s="66" t="s">
        <v>5</v>
      </c>
      <c r="D11" s="61" t="s">
        <v>6</v>
      </c>
      <c r="E11" s="66" t="s">
        <v>7</v>
      </c>
      <c r="F11" s="66" t="s">
        <v>8</v>
      </c>
      <c r="G11" s="66" t="s">
        <v>9</v>
      </c>
      <c r="H11" s="66" t="s">
        <v>10</v>
      </c>
      <c r="I11" s="61" t="s">
        <v>11</v>
      </c>
      <c r="J11" s="61" t="s">
        <v>12</v>
      </c>
      <c r="K11" s="61" t="s">
        <v>13</v>
      </c>
      <c r="L11" s="61" t="s">
        <v>14</v>
      </c>
      <c r="M11" s="61" t="s">
        <v>15</v>
      </c>
      <c r="N11" s="20"/>
      <c r="O11" s="20"/>
      <c r="P11" s="20"/>
      <c r="Q11" s="20"/>
      <c r="R11" s="20"/>
      <c r="S11" s="20"/>
      <c r="T11" s="20"/>
      <c r="U11" s="20"/>
    </row>
    <row r="12" spans="1:21" x14ac:dyDescent="0.25">
      <c r="A12" s="67"/>
      <c r="B12" s="67"/>
      <c r="C12" s="67"/>
      <c r="D12" s="62"/>
      <c r="E12" s="67"/>
      <c r="F12" s="67"/>
      <c r="G12" s="67"/>
      <c r="H12" s="67"/>
      <c r="I12" s="62"/>
      <c r="J12" s="62"/>
      <c r="K12" s="62"/>
      <c r="L12" s="62"/>
      <c r="M12" s="62"/>
      <c r="N12" s="20"/>
      <c r="O12" s="20"/>
      <c r="P12" s="20"/>
      <c r="Q12" s="20"/>
      <c r="R12" s="20"/>
      <c r="S12" s="20"/>
      <c r="T12" s="20"/>
      <c r="U12" s="20"/>
    </row>
    <row r="13" spans="1:21" ht="102" x14ac:dyDescent="0.25">
      <c r="A13" s="33">
        <v>1</v>
      </c>
      <c r="B13" s="72" t="s">
        <v>16</v>
      </c>
      <c r="C13" s="4" t="s">
        <v>17</v>
      </c>
      <c r="D13" s="6" t="s">
        <v>91</v>
      </c>
      <c r="E13" s="5" t="s">
        <v>18</v>
      </c>
      <c r="F13" s="4" t="s">
        <v>19</v>
      </c>
      <c r="G13" s="4">
        <v>2</v>
      </c>
      <c r="H13" s="4">
        <v>3</v>
      </c>
      <c r="I13" s="4">
        <f>G13*H13</f>
        <v>6</v>
      </c>
      <c r="J13" s="10" t="s">
        <v>124</v>
      </c>
      <c r="K13" s="12" t="s">
        <v>20</v>
      </c>
      <c r="L13" s="5" t="s">
        <v>21</v>
      </c>
      <c r="M13" s="6" t="s">
        <v>103</v>
      </c>
      <c r="N13" s="20"/>
      <c r="O13" s="20"/>
      <c r="P13" s="20"/>
      <c r="Q13" s="20"/>
      <c r="R13" s="20"/>
      <c r="S13" s="20"/>
      <c r="T13" s="20"/>
      <c r="U13" s="20"/>
    </row>
    <row r="14" spans="1:21" ht="165.75" x14ac:dyDescent="0.25">
      <c r="A14" s="33">
        <v>2</v>
      </c>
      <c r="B14" s="73"/>
      <c r="C14" s="4" t="s">
        <v>22</v>
      </c>
      <c r="D14" s="11" t="s">
        <v>23</v>
      </c>
      <c r="E14" s="5" t="s">
        <v>18</v>
      </c>
      <c r="F14" s="5" t="s">
        <v>24</v>
      </c>
      <c r="G14" s="4">
        <v>2</v>
      </c>
      <c r="H14" s="4">
        <v>1</v>
      </c>
      <c r="I14" s="4">
        <f t="shared" ref="I14:I37" si="0">G14*H14</f>
        <v>2</v>
      </c>
      <c r="J14" s="10" t="s">
        <v>125</v>
      </c>
      <c r="K14" s="12" t="s">
        <v>20</v>
      </c>
      <c r="L14" s="5" t="s">
        <v>128</v>
      </c>
      <c r="M14" s="6" t="s">
        <v>92</v>
      </c>
      <c r="N14" s="1"/>
      <c r="O14" s="1"/>
      <c r="P14" s="1"/>
      <c r="Q14" s="1"/>
      <c r="R14" s="1"/>
      <c r="S14" s="1"/>
      <c r="T14" s="1"/>
      <c r="U14" s="1"/>
    </row>
    <row r="15" spans="1:21" ht="89.25" x14ac:dyDescent="0.25">
      <c r="A15" s="33">
        <v>3</v>
      </c>
      <c r="B15" s="73"/>
      <c r="C15" s="4" t="s">
        <v>22</v>
      </c>
      <c r="D15" s="11" t="s">
        <v>25</v>
      </c>
      <c r="E15" s="5" t="s">
        <v>18</v>
      </c>
      <c r="F15" s="5" t="s">
        <v>24</v>
      </c>
      <c r="G15" s="5">
        <v>2</v>
      </c>
      <c r="H15" s="5">
        <v>2</v>
      </c>
      <c r="I15" s="4">
        <f t="shared" si="0"/>
        <v>4</v>
      </c>
      <c r="J15" s="10" t="s">
        <v>125</v>
      </c>
      <c r="K15" s="12" t="s">
        <v>20</v>
      </c>
      <c r="L15" s="5" t="s">
        <v>128</v>
      </c>
      <c r="M15" s="6" t="s">
        <v>104</v>
      </c>
      <c r="N15" s="1"/>
      <c r="O15" s="1"/>
      <c r="P15" s="1"/>
      <c r="Q15" s="1"/>
      <c r="R15" s="1"/>
      <c r="S15" s="1"/>
      <c r="T15" s="1"/>
      <c r="U15" s="1"/>
    </row>
    <row r="16" spans="1:21" ht="140.25" x14ac:dyDescent="0.25">
      <c r="A16" s="33">
        <v>4</v>
      </c>
      <c r="B16" s="73"/>
      <c r="C16" s="4" t="s">
        <v>22</v>
      </c>
      <c r="D16" s="11" t="s">
        <v>26</v>
      </c>
      <c r="E16" s="5" t="s">
        <v>18</v>
      </c>
      <c r="F16" s="5" t="s">
        <v>24</v>
      </c>
      <c r="G16" s="5">
        <v>1</v>
      </c>
      <c r="H16" s="5">
        <v>4</v>
      </c>
      <c r="I16" s="4">
        <f t="shared" si="0"/>
        <v>4</v>
      </c>
      <c r="J16" s="10" t="s">
        <v>126</v>
      </c>
      <c r="K16" s="12" t="s">
        <v>20</v>
      </c>
      <c r="L16" s="5" t="s">
        <v>21</v>
      </c>
      <c r="M16" s="14" t="s">
        <v>105</v>
      </c>
      <c r="N16" s="1"/>
      <c r="O16" s="1"/>
      <c r="P16" s="1"/>
      <c r="Q16" s="1"/>
      <c r="R16" s="1"/>
      <c r="S16" s="1"/>
      <c r="T16" s="1"/>
      <c r="U16" s="1"/>
    </row>
    <row r="17" spans="1:13" ht="191.25" x14ac:dyDescent="0.25">
      <c r="A17" s="33">
        <v>5</v>
      </c>
      <c r="B17" s="73"/>
      <c r="C17" s="4" t="s">
        <v>22</v>
      </c>
      <c r="D17" s="11" t="s">
        <v>27</v>
      </c>
      <c r="E17" s="5" t="s">
        <v>18</v>
      </c>
      <c r="F17" s="5" t="s">
        <v>24</v>
      </c>
      <c r="G17" s="5">
        <v>2</v>
      </c>
      <c r="H17" s="5">
        <v>4</v>
      </c>
      <c r="I17" s="4">
        <f t="shared" si="0"/>
        <v>8</v>
      </c>
      <c r="J17" s="10" t="s">
        <v>126</v>
      </c>
      <c r="K17" s="12" t="s">
        <v>20</v>
      </c>
      <c r="L17" s="5" t="s">
        <v>21</v>
      </c>
      <c r="M17" s="6" t="s">
        <v>106</v>
      </c>
    </row>
    <row r="18" spans="1:13" ht="165.75" x14ac:dyDescent="0.25">
      <c r="A18" s="33">
        <v>6</v>
      </c>
      <c r="B18" s="73"/>
      <c r="C18" s="4" t="s">
        <v>22</v>
      </c>
      <c r="D18" s="11" t="s">
        <v>28</v>
      </c>
      <c r="E18" s="5" t="s">
        <v>18</v>
      </c>
      <c r="F18" s="5" t="s">
        <v>24</v>
      </c>
      <c r="G18" s="5">
        <v>2</v>
      </c>
      <c r="H18" s="5">
        <v>3</v>
      </c>
      <c r="I18" s="4">
        <f t="shared" si="0"/>
        <v>6</v>
      </c>
      <c r="J18" s="10" t="s">
        <v>124</v>
      </c>
      <c r="K18" s="12" t="s">
        <v>20</v>
      </c>
      <c r="L18" s="5" t="s">
        <v>21</v>
      </c>
      <c r="M18" s="6" t="s">
        <v>107</v>
      </c>
    </row>
    <row r="19" spans="1:13" s="1" customFormat="1" ht="188.25" customHeight="1" x14ac:dyDescent="0.25">
      <c r="A19" s="59">
        <v>7</v>
      </c>
      <c r="B19" s="74"/>
      <c r="C19" s="52" t="s">
        <v>17</v>
      </c>
      <c r="D19" s="53" t="s">
        <v>129</v>
      </c>
      <c r="E19" s="54" t="s">
        <v>18</v>
      </c>
      <c r="F19" s="54" t="s">
        <v>19</v>
      </c>
      <c r="G19" s="54">
        <v>2</v>
      </c>
      <c r="H19" s="54">
        <v>4</v>
      </c>
      <c r="I19" s="52">
        <f t="shared" si="0"/>
        <v>8</v>
      </c>
      <c r="J19" s="58" t="s">
        <v>124</v>
      </c>
      <c r="K19" s="52" t="s">
        <v>20</v>
      </c>
      <c r="L19" s="5" t="s">
        <v>21</v>
      </c>
      <c r="M19" s="53" t="s">
        <v>136</v>
      </c>
    </row>
    <row r="20" spans="1:13" ht="102" x14ac:dyDescent="0.25">
      <c r="A20" s="33">
        <v>8</v>
      </c>
      <c r="B20" s="75" t="s">
        <v>29</v>
      </c>
      <c r="C20" s="4" t="s">
        <v>22</v>
      </c>
      <c r="D20" s="11" t="s">
        <v>30</v>
      </c>
      <c r="E20" s="5" t="s">
        <v>18</v>
      </c>
      <c r="F20" s="5" t="s">
        <v>24</v>
      </c>
      <c r="G20" s="5">
        <v>2</v>
      </c>
      <c r="H20" s="5">
        <v>4</v>
      </c>
      <c r="I20" s="4">
        <f t="shared" si="0"/>
        <v>8</v>
      </c>
      <c r="J20" s="10" t="s">
        <v>126</v>
      </c>
      <c r="K20" s="12" t="s">
        <v>20</v>
      </c>
      <c r="L20" s="5" t="s">
        <v>21</v>
      </c>
      <c r="M20" s="6" t="s">
        <v>93</v>
      </c>
    </row>
    <row r="21" spans="1:13" ht="102" x14ac:dyDescent="0.25">
      <c r="A21" s="33">
        <v>9</v>
      </c>
      <c r="B21" s="76"/>
      <c r="C21" s="4" t="s">
        <v>17</v>
      </c>
      <c r="D21" s="6" t="s">
        <v>31</v>
      </c>
      <c r="E21" s="5" t="s">
        <v>18</v>
      </c>
      <c r="F21" s="15" t="s">
        <v>24</v>
      </c>
      <c r="G21" s="12">
        <v>2</v>
      </c>
      <c r="H21" s="12">
        <v>2</v>
      </c>
      <c r="I21" s="4">
        <f t="shared" si="0"/>
        <v>4</v>
      </c>
      <c r="J21" s="10" t="s">
        <v>125</v>
      </c>
      <c r="K21" s="12" t="s">
        <v>20</v>
      </c>
      <c r="L21" s="5" t="s">
        <v>128</v>
      </c>
      <c r="M21" s="6" t="s">
        <v>108</v>
      </c>
    </row>
    <row r="22" spans="1:13" ht="114.75" x14ac:dyDescent="0.25">
      <c r="A22" s="33">
        <v>10</v>
      </c>
      <c r="B22" s="76"/>
      <c r="C22" s="4" t="s">
        <v>17</v>
      </c>
      <c r="D22" s="6" t="s">
        <v>32</v>
      </c>
      <c r="E22" s="5" t="s">
        <v>18</v>
      </c>
      <c r="F22" s="15" t="s">
        <v>24</v>
      </c>
      <c r="G22" s="12">
        <v>2</v>
      </c>
      <c r="H22" s="12">
        <v>2</v>
      </c>
      <c r="I22" s="4">
        <f t="shared" si="0"/>
        <v>4</v>
      </c>
      <c r="J22" s="10" t="s">
        <v>125</v>
      </c>
      <c r="K22" s="12" t="s">
        <v>20</v>
      </c>
      <c r="L22" s="5" t="s">
        <v>128</v>
      </c>
      <c r="M22" s="11" t="s">
        <v>33</v>
      </c>
    </row>
    <row r="23" spans="1:13" ht="165.75" x14ac:dyDescent="0.25">
      <c r="A23" s="33">
        <v>11</v>
      </c>
      <c r="B23" s="76"/>
      <c r="C23" s="4" t="s">
        <v>34</v>
      </c>
      <c r="D23" s="6" t="s">
        <v>35</v>
      </c>
      <c r="E23" s="5" t="s">
        <v>18</v>
      </c>
      <c r="F23" s="15" t="s">
        <v>24</v>
      </c>
      <c r="G23" s="12">
        <v>1</v>
      </c>
      <c r="H23" s="12">
        <v>4</v>
      </c>
      <c r="I23" s="4">
        <f t="shared" si="0"/>
        <v>4</v>
      </c>
      <c r="J23" s="10" t="s">
        <v>126</v>
      </c>
      <c r="K23" s="12" t="s">
        <v>20</v>
      </c>
      <c r="L23" s="15" t="s">
        <v>21</v>
      </c>
      <c r="M23" s="11" t="s">
        <v>109</v>
      </c>
    </row>
    <row r="24" spans="1:13" ht="140.25" x14ac:dyDescent="0.25">
      <c r="A24" s="33">
        <v>12</v>
      </c>
      <c r="B24" s="76"/>
      <c r="C24" s="4" t="s">
        <v>36</v>
      </c>
      <c r="D24" s="6" t="s">
        <v>37</v>
      </c>
      <c r="E24" s="5" t="s">
        <v>18</v>
      </c>
      <c r="F24" s="15" t="s">
        <v>38</v>
      </c>
      <c r="G24" s="12">
        <v>2</v>
      </c>
      <c r="H24" s="12">
        <v>2</v>
      </c>
      <c r="I24" s="4">
        <f t="shared" si="0"/>
        <v>4</v>
      </c>
      <c r="J24" s="10" t="s">
        <v>125</v>
      </c>
      <c r="K24" s="12" t="s">
        <v>20</v>
      </c>
      <c r="L24" s="5" t="s">
        <v>128</v>
      </c>
      <c r="M24" s="6" t="s">
        <v>39</v>
      </c>
    </row>
    <row r="25" spans="1:13" ht="191.25" x14ac:dyDescent="0.25">
      <c r="A25" s="33">
        <v>13</v>
      </c>
      <c r="B25" s="76"/>
      <c r="C25" s="4" t="s">
        <v>17</v>
      </c>
      <c r="D25" s="3" t="s">
        <v>40</v>
      </c>
      <c r="E25" s="5" t="s">
        <v>18</v>
      </c>
      <c r="F25" s="15" t="s">
        <v>19</v>
      </c>
      <c r="G25" s="12">
        <v>1</v>
      </c>
      <c r="H25" s="12">
        <v>4</v>
      </c>
      <c r="I25" s="4">
        <f t="shared" si="0"/>
        <v>4</v>
      </c>
      <c r="J25" s="10" t="s">
        <v>126</v>
      </c>
      <c r="K25" s="15" t="s">
        <v>48</v>
      </c>
      <c r="L25" s="15" t="s">
        <v>21</v>
      </c>
      <c r="M25" s="6" t="s">
        <v>94</v>
      </c>
    </row>
    <row r="26" spans="1:13" ht="165.75" x14ac:dyDescent="0.25">
      <c r="A26" s="33">
        <v>14</v>
      </c>
      <c r="B26" s="69" t="s">
        <v>42</v>
      </c>
      <c r="C26" s="5" t="s">
        <v>22</v>
      </c>
      <c r="D26" s="6" t="s">
        <v>43</v>
      </c>
      <c r="E26" s="5" t="s">
        <v>18</v>
      </c>
      <c r="F26" s="15" t="s">
        <v>24</v>
      </c>
      <c r="G26" s="12">
        <v>1</v>
      </c>
      <c r="H26" s="12">
        <v>5</v>
      </c>
      <c r="I26" s="4">
        <f t="shared" si="0"/>
        <v>5</v>
      </c>
      <c r="J26" s="42" t="s">
        <v>127</v>
      </c>
      <c r="K26" s="16" t="s">
        <v>20</v>
      </c>
      <c r="L26" s="15" t="s">
        <v>21</v>
      </c>
      <c r="M26" s="6" t="s">
        <v>95</v>
      </c>
    </row>
    <row r="27" spans="1:13" ht="127.5" x14ac:dyDescent="0.25">
      <c r="A27" s="33">
        <v>15</v>
      </c>
      <c r="B27" s="70"/>
      <c r="C27" s="5" t="s">
        <v>44</v>
      </c>
      <c r="D27" s="6" t="s">
        <v>96</v>
      </c>
      <c r="E27" s="5" t="s">
        <v>18</v>
      </c>
      <c r="F27" s="15" t="s">
        <v>24</v>
      </c>
      <c r="G27" s="12">
        <v>2</v>
      </c>
      <c r="H27" s="12">
        <v>2</v>
      </c>
      <c r="I27" s="4">
        <f t="shared" si="0"/>
        <v>4</v>
      </c>
      <c r="J27" s="10" t="s">
        <v>125</v>
      </c>
      <c r="K27" s="15" t="s">
        <v>41</v>
      </c>
      <c r="L27" s="5" t="s">
        <v>128</v>
      </c>
      <c r="M27" s="6" t="s">
        <v>45</v>
      </c>
    </row>
    <row r="28" spans="1:13" ht="140.25" x14ac:dyDescent="0.25">
      <c r="A28" s="33">
        <v>16</v>
      </c>
      <c r="B28" s="70"/>
      <c r="C28" s="5" t="s">
        <v>44</v>
      </c>
      <c r="D28" s="6" t="s">
        <v>46</v>
      </c>
      <c r="E28" s="5" t="s">
        <v>18</v>
      </c>
      <c r="F28" s="15" t="s">
        <v>24</v>
      </c>
      <c r="G28" s="12">
        <v>3</v>
      </c>
      <c r="H28" s="12">
        <v>3</v>
      </c>
      <c r="I28" s="4">
        <f t="shared" si="0"/>
        <v>9</v>
      </c>
      <c r="J28" s="10" t="s">
        <v>124</v>
      </c>
      <c r="K28" s="16" t="s">
        <v>48</v>
      </c>
      <c r="L28" s="15" t="s">
        <v>21</v>
      </c>
      <c r="M28" s="6" t="s">
        <v>110</v>
      </c>
    </row>
    <row r="29" spans="1:13" ht="89.25" x14ac:dyDescent="0.25">
      <c r="A29" s="33">
        <v>17</v>
      </c>
      <c r="B29" s="70"/>
      <c r="C29" s="5" t="s">
        <v>36</v>
      </c>
      <c r="D29" s="6" t="s">
        <v>47</v>
      </c>
      <c r="E29" s="5" t="s">
        <v>18</v>
      </c>
      <c r="F29" s="15" t="s">
        <v>24</v>
      </c>
      <c r="G29" s="12">
        <v>2</v>
      </c>
      <c r="H29" s="12">
        <v>5</v>
      </c>
      <c r="I29" s="4">
        <f t="shared" si="0"/>
        <v>10</v>
      </c>
      <c r="J29" s="42" t="s">
        <v>127</v>
      </c>
      <c r="K29" s="16" t="s">
        <v>48</v>
      </c>
      <c r="L29" s="15" t="s">
        <v>21</v>
      </c>
      <c r="M29" s="6" t="s">
        <v>49</v>
      </c>
    </row>
    <row r="30" spans="1:13" ht="153" x14ac:dyDescent="0.25">
      <c r="A30" s="33">
        <v>18</v>
      </c>
      <c r="B30" s="71"/>
      <c r="C30" s="5" t="s">
        <v>44</v>
      </c>
      <c r="D30" s="6" t="s">
        <v>50</v>
      </c>
      <c r="E30" s="5" t="s">
        <v>18</v>
      </c>
      <c r="F30" s="15" t="s">
        <v>24</v>
      </c>
      <c r="G30" s="12">
        <v>2</v>
      </c>
      <c r="H30" s="12">
        <v>4</v>
      </c>
      <c r="I30" s="4">
        <f t="shared" si="0"/>
        <v>8</v>
      </c>
      <c r="J30" s="10" t="s">
        <v>126</v>
      </c>
      <c r="K30" s="16" t="s">
        <v>41</v>
      </c>
      <c r="L30" s="15" t="s">
        <v>21</v>
      </c>
      <c r="M30" s="6" t="s">
        <v>97</v>
      </c>
    </row>
    <row r="31" spans="1:13" ht="165.75" x14ac:dyDescent="0.25">
      <c r="A31" s="33">
        <v>19</v>
      </c>
      <c r="B31" s="75" t="s">
        <v>51</v>
      </c>
      <c r="C31" s="4" t="s">
        <v>17</v>
      </c>
      <c r="D31" s="6" t="s">
        <v>52</v>
      </c>
      <c r="E31" s="5" t="s">
        <v>18</v>
      </c>
      <c r="F31" s="15" t="s">
        <v>24</v>
      </c>
      <c r="G31" s="12">
        <v>2</v>
      </c>
      <c r="H31" s="12">
        <v>4</v>
      </c>
      <c r="I31" s="4">
        <f t="shared" si="0"/>
        <v>8</v>
      </c>
      <c r="J31" s="10" t="s">
        <v>126</v>
      </c>
      <c r="K31" s="16" t="s">
        <v>48</v>
      </c>
      <c r="L31" s="15" t="s">
        <v>21</v>
      </c>
      <c r="M31" s="6" t="s">
        <v>98</v>
      </c>
    </row>
    <row r="32" spans="1:13" ht="102" x14ac:dyDescent="0.25">
      <c r="A32" s="33">
        <v>20</v>
      </c>
      <c r="B32" s="76"/>
      <c r="C32" s="4" t="s">
        <v>17</v>
      </c>
      <c r="D32" s="6" t="s">
        <v>53</v>
      </c>
      <c r="E32" s="5" t="s">
        <v>18</v>
      </c>
      <c r="F32" s="10" t="s">
        <v>54</v>
      </c>
      <c r="G32" s="12">
        <v>1</v>
      </c>
      <c r="H32" s="12">
        <v>4</v>
      </c>
      <c r="I32" s="4">
        <f t="shared" si="0"/>
        <v>4</v>
      </c>
      <c r="J32" s="10" t="s">
        <v>126</v>
      </c>
      <c r="K32" s="16" t="s">
        <v>48</v>
      </c>
      <c r="L32" s="15" t="s">
        <v>21</v>
      </c>
      <c r="M32" s="6" t="s">
        <v>55</v>
      </c>
    </row>
    <row r="33" spans="1:13" ht="127.5" x14ac:dyDescent="0.25">
      <c r="A33" s="33">
        <v>21</v>
      </c>
      <c r="B33" s="76"/>
      <c r="C33" s="4" t="s">
        <v>17</v>
      </c>
      <c r="D33" s="9" t="s">
        <v>122</v>
      </c>
      <c r="E33" s="5" t="s">
        <v>18</v>
      </c>
      <c r="F33" s="10" t="s">
        <v>56</v>
      </c>
      <c r="G33" s="12">
        <v>3</v>
      </c>
      <c r="H33" s="12">
        <v>4</v>
      </c>
      <c r="I33" s="4">
        <f t="shared" si="0"/>
        <v>12</v>
      </c>
      <c r="J33" s="42" t="s">
        <v>127</v>
      </c>
      <c r="K33" s="16" t="s">
        <v>48</v>
      </c>
      <c r="L33" s="15" t="s">
        <v>21</v>
      </c>
      <c r="M33" s="11" t="s">
        <v>123</v>
      </c>
    </row>
    <row r="34" spans="1:13" ht="127.5" x14ac:dyDescent="0.25">
      <c r="A34" s="33">
        <v>22</v>
      </c>
      <c r="B34" s="76"/>
      <c r="C34" s="4" t="s">
        <v>17</v>
      </c>
      <c r="D34" s="6" t="s">
        <v>57</v>
      </c>
      <c r="E34" s="5" t="s">
        <v>18</v>
      </c>
      <c r="F34" s="12" t="s">
        <v>19</v>
      </c>
      <c r="G34" s="12">
        <v>2</v>
      </c>
      <c r="H34" s="12">
        <v>4</v>
      </c>
      <c r="I34" s="4">
        <f t="shared" si="0"/>
        <v>8</v>
      </c>
      <c r="J34" s="10" t="s">
        <v>126</v>
      </c>
      <c r="K34" s="16" t="s">
        <v>20</v>
      </c>
      <c r="L34" s="15" t="s">
        <v>21</v>
      </c>
      <c r="M34" s="6" t="s">
        <v>111</v>
      </c>
    </row>
    <row r="35" spans="1:13" s="1" customFormat="1" ht="175.5" customHeight="1" x14ac:dyDescent="0.25">
      <c r="A35" s="59">
        <v>23</v>
      </c>
      <c r="B35" s="77"/>
      <c r="C35" s="52" t="s">
        <v>34</v>
      </c>
      <c r="D35" s="53" t="s">
        <v>137</v>
      </c>
      <c r="E35" s="54" t="s">
        <v>18</v>
      </c>
      <c r="F35" s="52" t="s">
        <v>19</v>
      </c>
      <c r="G35" s="52">
        <v>1</v>
      </c>
      <c r="H35" s="52">
        <v>4</v>
      </c>
      <c r="I35" s="52">
        <f t="shared" si="0"/>
        <v>4</v>
      </c>
      <c r="J35" s="58" t="s">
        <v>125</v>
      </c>
      <c r="K35" s="60" t="s">
        <v>20</v>
      </c>
      <c r="L35" s="54" t="s">
        <v>128</v>
      </c>
      <c r="M35" s="53" t="s">
        <v>139</v>
      </c>
    </row>
    <row r="36" spans="1:13" ht="51" x14ac:dyDescent="0.25">
      <c r="A36" s="33">
        <v>24</v>
      </c>
      <c r="B36" s="68" t="s">
        <v>58</v>
      </c>
      <c r="C36" s="5" t="s">
        <v>17</v>
      </c>
      <c r="D36" s="6" t="s">
        <v>59</v>
      </c>
      <c r="E36" s="12" t="s">
        <v>18</v>
      </c>
      <c r="F36" s="12" t="s">
        <v>19</v>
      </c>
      <c r="G36" s="4">
        <v>1</v>
      </c>
      <c r="H36" s="12">
        <v>2</v>
      </c>
      <c r="I36" s="4">
        <f t="shared" si="0"/>
        <v>2</v>
      </c>
      <c r="J36" s="10" t="s">
        <v>125</v>
      </c>
      <c r="K36" s="16" t="s">
        <v>48</v>
      </c>
      <c r="L36" s="5" t="s">
        <v>128</v>
      </c>
      <c r="M36" s="6" t="s">
        <v>60</v>
      </c>
    </row>
    <row r="37" spans="1:13" ht="63.75" x14ac:dyDescent="0.25">
      <c r="A37" s="33">
        <v>25</v>
      </c>
      <c r="B37" s="68"/>
      <c r="C37" s="5" t="s">
        <v>61</v>
      </c>
      <c r="D37" s="6" t="s">
        <v>62</v>
      </c>
      <c r="E37" s="12" t="s">
        <v>18</v>
      </c>
      <c r="F37" s="12" t="s">
        <v>19</v>
      </c>
      <c r="G37" s="4">
        <v>2</v>
      </c>
      <c r="H37" s="12">
        <v>2</v>
      </c>
      <c r="I37" s="4">
        <f t="shared" si="0"/>
        <v>4</v>
      </c>
      <c r="J37" s="10" t="s">
        <v>125</v>
      </c>
      <c r="K37" s="16" t="s">
        <v>41</v>
      </c>
      <c r="L37" s="5" t="s">
        <v>128</v>
      </c>
      <c r="M37" s="6" t="s">
        <v>63</v>
      </c>
    </row>
    <row r="38" spans="1:13" x14ac:dyDescent="0.25">
      <c r="A38" s="45"/>
      <c r="B38" s="46"/>
      <c r="C38" s="43"/>
      <c r="D38" s="43"/>
      <c r="E38" s="24"/>
      <c r="F38" s="24"/>
      <c r="G38" s="22"/>
      <c r="H38" s="24"/>
      <c r="I38" s="25"/>
      <c r="J38" s="44"/>
      <c r="K38" s="25"/>
      <c r="L38" s="22"/>
      <c r="M38" s="23"/>
    </row>
    <row r="39" spans="1:13" ht="15.75" x14ac:dyDescent="0.25">
      <c r="A39" s="47" t="s">
        <v>64</v>
      </c>
      <c r="B39" s="46"/>
      <c r="C39" s="43"/>
      <c r="D39" s="43"/>
      <c r="E39" s="24"/>
      <c r="F39" s="24"/>
      <c r="G39" s="22"/>
      <c r="H39" s="24"/>
      <c r="I39" s="25"/>
      <c r="J39" s="44"/>
      <c r="K39" s="25"/>
      <c r="L39" s="22"/>
      <c r="M39" s="23"/>
    </row>
    <row r="40" spans="1:13" x14ac:dyDescent="0.25">
      <c r="A40" s="79" t="s">
        <v>3</v>
      </c>
      <c r="B40" s="79" t="s">
        <v>4</v>
      </c>
      <c r="C40" s="66" t="s">
        <v>5</v>
      </c>
      <c r="D40" s="61" t="s">
        <v>6</v>
      </c>
      <c r="E40" s="66" t="s">
        <v>7</v>
      </c>
      <c r="F40" s="66" t="s">
        <v>8</v>
      </c>
      <c r="G40" s="66" t="s">
        <v>9</v>
      </c>
      <c r="H40" s="66" t="s">
        <v>10</v>
      </c>
      <c r="I40" s="61" t="s">
        <v>11</v>
      </c>
      <c r="J40" s="61" t="s">
        <v>12</v>
      </c>
      <c r="K40" s="61" t="s">
        <v>13</v>
      </c>
      <c r="L40" s="61" t="s">
        <v>14</v>
      </c>
      <c r="M40" s="61" t="s">
        <v>15</v>
      </c>
    </row>
    <row r="41" spans="1:13" x14ac:dyDescent="0.25">
      <c r="A41" s="80"/>
      <c r="B41" s="80"/>
      <c r="C41" s="67"/>
      <c r="D41" s="62"/>
      <c r="E41" s="67"/>
      <c r="F41" s="67"/>
      <c r="G41" s="67"/>
      <c r="H41" s="67"/>
      <c r="I41" s="62"/>
      <c r="J41" s="62"/>
      <c r="K41" s="62"/>
      <c r="L41" s="62"/>
      <c r="M41" s="62"/>
    </row>
    <row r="42" spans="1:13" ht="165.75" x14ac:dyDescent="0.25">
      <c r="A42" s="33">
        <v>26</v>
      </c>
      <c r="B42" s="50" t="s">
        <v>16</v>
      </c>
      <c r="C42" s="4" t="s">
        <v>17</v>
      </c>
      <c r="D42" s="11" t="s">
        <v>65</v>
      </c>
      <c r="E42" s="12" t="s">
        <v>18</v>
      </c>
      <c r="F42" s="5" t="s">
        <v>19</v>
      </c>
      <c r="G42" s="49">
        <v>3</v>
      </c>
      <c r="H42" s="49">
        <v>3</v>
      </c>
      <c r="I42" s="4">
        <f>G42*H42</f>
        <v>9</v>
      </c>
      <c r="J42" s="10" t="s">
        <v>126</v>
      </c>
      <c r="K42" s="12" t="s">
        <v>20</v>
      </c>
      <c r="L42" s="15" t="s">
        <v>21</v>
      </c>
      <c r="M42" s="6" t="s">
        <v>112</v>
      </c>
    </row>
    <row r="43" spans="1:13" ht="165.75" x14ac:dyDescent="0.25">
      <c r="A43" s="33">
        <v>27</v>
      </c>
      <c r="B43" s="48" t="s">
        <v>29</v>
      </c>
      <c r="C43" s="4" t="s">
        <v>17</v>
      </c>
      <c r="D43" s="11" t="s">
        <v>113</v>
      </c>
      <c r="E43" s="12" t="s">
        <v>18</v>
      </c>
      <c r="F43" s="15" t="s">
        <v>66</v>
      </c>
      <c r="G43" s="49">
        <v>2</v>
      </c>
      <c r="H43" s="49">
        <v>4</v>
      </c>
      <c r="I43" s="4">
        <f t="shared" ref="I43:I48" si="1">G43*H43</f>
        <v>8</v>
      </c>
      <c r="J43" s="10" t="s">
        <v>126</v>
      </c>
      <c r="K43" s="12" t="s">
        <v>48</v>
      </c>
      <c r="L43" s="15" t="s">
        <v>21</v>
      </c>
      <c r="M43" s="6" t="s">
        <v>114</v>
      </c>
    </row>
    <row r="44" spans="1:13" ht="204" x14ac:dyDescent="0.25">
      <c r="A44" s="59">
        <v>28</v>
      </c>
      <c r="B44" s="51" t="s">
        <v>42</v>
      </c>
      <c r="C44" s="52" t="s">
        <v>17</v>
      </c>
      <c r="D44" s="53" t="s">
        <v>99</v>
      </c>
      <c r="E44" s="52" t="s">
        <v>18</v>
      </c>
      <c r="F44" s="54" t="s">
        <v>19</v>
      </c>
      <c r="G44" s="54">
        <v>1</v>
      </c>
      <c r="H44" s="54">
        <v>3</v>
      </c>
      <c r="I44" s="52">
        <f t="shared" si="1"/>
        <v>3</v>
      </c>
      <c r="J44" s="58" t="s">
        <v>125</v>
      </c>
      <c r="K44" s="52" t="s">
        <v>20</v>
      </c>
      <c r="L44" s="54" t="s">
        <v>138</v>
      </c>
      <c r="M44" s="53" t="s">
        <v>115</v>
      </c>
    </row>
    <row r="45" spans="1:13" ht="63.75" x14ac:dyDescent="0.25">
      <c r="A45" s="33">
        <v>29</v>
      </c>
      <c r="B45" s="69" t="s">
        <v>51</v>
      </c>
      <c r="C45" s="12" t="s">
        <v>36</v>
      </c>
      <c r="D45" s="6" t="s">
        <v>116</v>
      </c>
      <c r="E45" s="12" t="s">
        <v>18</v>
      </c>
      <c r="F45" s="15" t="s">
        <v>67</v>
      </c>
      <c r="G45" s="12">
        <v>2</v>
      </c>
      <c r="H45" s="12">
        <v>5</v>
      </c>
      <c r="I45" s="4">
        <f t="shared" si="1"/>
        <v>10</v>
      </c>
      <c r="J45" s="42" t="s">
        <v>127</v>
      </c>
      <c r="K45" s="16" t="s">
        <v>48</v>
      </c>
      <c r="L45" s="15" t="s">
        <v>21</v>
      </c>
      <c r="M45" s="6" t="s">
        <v>117</v>
      </c>
    </row>
    <row r="46" spans="1:13" ht="153" x14ac:dyDescent="0.25">
      <c r="A46" s="33">
        <v>30</v>
      </c>
      <c r="B46" s="70"/>
      <c r="C46" s="12" t="s">
        <v>36</v>
      </c>
      <c r="D46" s="6" t="s">
        <v>68</v>
      </c>
      <c r="E46" s="12" t="s">
        <v>18</v>
      </c>
      <c r="F46" s="15" t="s">
        <v>67</v>
      </c>
      <c r="G46" s="12">
        <v>2</v>
      </c>
      <c r="H46" s="12">
        <v>4</v>
      </c>
      <c r="I46" s="4">
        <f t="shared" si="1"/>
        <v>8</v>
      </c>
      <c r="J46" s="10" t="s">
        <v>126</v>
      </c>
      <c r="K46" s="16" t="s">
        <v>48</v>
      </c>
      <c r="L46" s="15" t="s">
        <v>21</v>
      </c>
      <c r="M46" s="6" t="s">
        <v>100</v>
      </c>
    </row>
    <row r="47" spans="1:13" ht="153" x14ac:dyDescent="0.25">
      <c r="A47" s="33">
        <v>31</v>
      </c>
      <c r="B47" s="70"/>
      <c r="C47" s="12" t="s">
        <v>36</v>
      </c>
      <c r="D47" s="6" t="s">
        <v>118</v>
      </c>
      <c r="E47" s="12" t="s">
        <v>18</v>
      </c>
      <c r="F47" s="15" t="s">
        <v>101</v>
      </c>
      <c r="G47" s="12">
        <v>3</v>
      </c>
      <c r="H47" s="12">
        <v>3</v>
      </c>
      <c r="I47" s="4">
        <f t="shared" si="1"/>
        <v>9</v>
      </c>
      <c r="J47" s="10" t="s">
        <v>126</v>
      </c>
      <c r="K47" s="16" t="s">
        <v>48</v>
      </c>
      <c r="L47" s="15" t="s">
        <v>21</v>
      </c>
      <c r="M47" s="6" t="s">
        <v>119</v>
      </c>
    </row>
    <row r="48" spans="1:13" ht="114.75" x14ac:dyDescent="0.25">
      <c r="A48" s="33">
        <v>32</v>
      </c>
      <c r="B48" s="71"/>
      <c r="C48" s="12" t="s">
        <v>36</v>
      </c>
      <c r="D48" s="6" t="s">
        <v>120</v>
      </c>
      <c r="E48" s="12" t="s">
        <v>18</v>
      </c>
      <c r="F48" s="15" t="s">
        <v>101</v>
      </c>
      <c r="G48" s="12">
        <v>3</v>
      </c>
      <c r="H48" s="12">
        <v>3</v>
      </c>
      <c r="I48" s="4">
        <f t="shared" si="1"/>
        <v>9</v>
      </c>
      <c r="J48" s="10" t="s">
        <v>126</v>
      </c>
      <c r="K48" s="16" t="s">
        <v>48</v>
      </c>
      <c r="L48" s="15" t="s">
        <v>21</v>
      </c>
      <c r="M48" s="6" t="s">
        <v>121</v>
      </c>
    </row>
    <row r="49" spans="1:13" x14ac:dyDescent="0.25">
      <c r="A49" s="21"/>
      <c r="B49" s="21"/>
      <c r="C49" s="21"/>
      <c r="D49" s="41"/>
      <c r="E49" s="41"/>
      <c r="F49" s="41"/>
      <c r="G49" s="41"/>
      <c r="H49" s="41"/>
      <c r="I49" s="41"/>
      <c r="J49" s="41"/>
      <c r="K49" s="41"/>
      <c r="L49" s="41"/>
      <c r="M49" s="41"/>
    </row>
    <row r="50" spans="1:13" ht="15.75" x14ac:dyDescent="0.25">
      <c r="A50" s="55" t="s">
        <v>69</v>
      </c>
      <c r="B50" s="21"/>
      <c r="C50" s="21"/>
      <c r="D50" s="21"/>
      <c r="E50" s="21"/>
      <c r="F50" s="21"/>
      <c r="G50" s="21"/>
      <c r="H50" s="21"/>
      <c r="I50" s="21"/>
      <c r="J50" s="21"/>
      <c r="K50" s="21"/>
      <c r="L50" s="21"/>
      <c r="M50" s="23"/>
    </row>
    <row r="51" spans="1:13" x14ac:dyDescent="0.25">
      <c r="A51" s="21"/>
      <c r="B51" s="21"/>
      <c r="C51" s="21"/>
      <c r="D51" s="21"/>
      <c r="E51" s="29"/>
      <c r="F51" s="21"/>
      <c r="G51" s="81" t="s">
        <v>70</v>
      </c>
      <c r="H51" s="82"/>
      <c r="I51" s="82"/>
      <c r="J51" s="82"/>
      <c r="K51" s="83"/>
      <c r="L51" s="21"/>
      <c r="M51" s="41"/>
    </row>
    <row r="52" spans="1:13" ht="112.5" x14ac:dyDescent="0.25">
      <c r="A52" s="21"/>
      <c r="B52" s="22"/>
      <c r="C52" s="21"/>
      <c r="D52" s="21"/>
      <c r="E52" s="29"/>
      <c r="F52" s="21"/>
      <c r="G52" s="38" t="s">
        <v>102</v>
      </c>
      <c r="H52" s="38" t="s">
        <v>71</v>
      </c>
      <c r="I52" s="38" t="s">
        <v>72</v>
      </c>
      <c r="J52" s="38" t="s">
        <v>73</v>
      </c>
      <c r="K52" s="38" t="s">
        <v>74</v>
      </c>
      <c r="L52" s="21"/>
      <c r="M52" s="41"/>
    </row>
    <row r="53" spans="1:13" ht="25.5" x14ac:dyDescent="0.25">
      <c r="A53" s="21"/>
      <c r="B53" s="22"/>
      <c r="C53" s="21"/>
      <c r="D53" s="21"/>
      <c r="E53" s="78" t="s">
        <v>75</v>
      </c>
      <c r="F53" s="78"/>
      <c r="G53" s="34" t="s">
        <v>76</v>
      </c>
      <c r="H53" s="34" t="s">
        <v>77</v>
      </c>
      <c r="I53" s="34" t="s">
        <v>78</v>
      </c>
      <c r="J53" s="34" t="s">
        <v>79</v>
      </c>
      <c r="K53" s="34" t="s">
        <v>80</v>
      </c>
      <c r="L53" s="40"/>
      <c r="M53" s="41"/>
    </row>
    <row r="54" spans="1:13" ht="33.75" x14ac:dyDescent="0.25">
      <c r="A54" s="21"/>
      <c r="B54" s="22"/>
      <c r="C54" s="21"/>
      <c r="D54" s="21"/>
      <c r="E54" s="38" t="s">
        <v>81</v>
      </c>
      <c r="F54" s="26" t="s">
        <v>82</v>
      </c>
      <c r="G54" s="35"/>
      <c r="H54" s="35">
        <v>24</v>
      </c>
      <c r="I54" s="36"/>
      <c r="J54" s="37" t="s">
        <v>130</v>
      </c>
      <c r="K54" s="56">
        <v>14</v>
      </c>
      <c r="L54" s="21"/>
      <c r="M54" s="41"/>
    </row>
    <row r="55" spans="1:13" ht="33.75" x14ac:dyDescent="0.25">
      <c r="A55" s="21"/>
      <c r="B55" s="22"/>
      <c r="C55" s="21"/>
      <c r="D55" s="21"/>
      <c r="E55" s="38" t="s">
        <v>83</v>
      </c>
      <c r="F55" s="26" t="s">
        <v>84</v>
      </c>
      <c r="G55" s="30">
        <v>2</v>
      </c>
      <c r="H55" s="35" t="s">
        <v>131</v>
      </c>
      <c r="I55" s="31" t="s">
        <v>132</v>
      </c>
      <c r="J55" s="37" t="s">
        <v>133</v>
      </c>
      <c r="K55" s="57" t="s">
        <v>134</v>
      </c>
      <c r="L55" s="21"/>
      <c r="M55" s="41"/>
    </row>
    <row r="56" spans="1:13" ht="45" x14ac:dyDescent="0.25">
      <c r="A56" s="21"/>
      <c r="B56" s="22"/>
      <c r="C56" s="21"/>
      <c r="D56" s="21"/>
      <c r="E56" s="38" t="s">
        <v>85</v>
      </c>
      <c r="F56" s="26" t="s">
        <v>86</v>
      </c>
      <c r="G56" s="30">
        <v>28</v>
      </c>
      <c r="H56" s="31"/>
      <c r="I56" s="32" t="s">
        <v>135</v>
      </c>
      <c r="J56" s="57">
        <v>21</v>
      </c>
      <c r="K56" s="57"/>
      <c r="L56" s="21"/>
      <c r="M56" s="41"/>
    </row>
    <row r="57" spans="1:13" ht="22.5" x14ac:dyDescent="0.25">
      <c r="A57" s="21"/>
      <c r="B57" s="22"/>
      <c r="C57" s="21"/>
      <c r="D57" s="21"/>
      <c r="E57" s="38" t="s">
        <v>87</v>
      </c>
      <c r="F57" s="26" t="s">
        <v>88</v>
      </c>
      <c r="G57" s="31"/>
      <c r="H57" s="32"/>
      <c r="I57" s="32"/>
      <c r="J57" s="57"/>
      <c r="K57" s="57"/>
      <c r="L57" s="21"/>
      <c r="M57" s="41"/>
    </row>
    <row r="58" spans="1:13" ht="33.75" x14ac:dyDescent="0.25">
      <c r="A58" s="21"/>
      <c r="B58" s="22"/>
      <c r="C58" s="21"/>
      <c r="D58" s="21"/>
      <c r="E58" s="38" t="s">
        <v>89</v>
      </c>
      <c r="F58" s="26" t="s">
        <v>90</v>
      </c>
      <c r="G58" s="32"/>
      <c r="H58" s="32"/>
      <c r="I58" s="57"/>
      <c r="J58" s="57"/>
      <c r="K58" s="57"/>
      <c r="L58" s="21"/>
      <c r="M58" s="41"/>
    </row>
    <row r="59" spans="1:13" x14ac:dyDescent="0.25">
      <c r="A59" s="21"/>
      <c r="B59" s="22"/>
      <c r="C59" s="21"/>
      <c r="D59" s="29"/>
      <c r="E59" s="29"/>
      <c r="F59" s="29"/>
      <c r="G59" s="29"/>
      <c r="H59" s="29"/>
      <c r="I59" s="29"/>
      <c r="J59" s="29"/>
      <c r="K59" s="29"/>
      <c r="L59" s="29"/>
      <c r="M59" s="29"/>
    </row>
    <row r="60" spans="1:13" x14ac:dyDescent="0.25">
      <c r="A60" s="1"/>
      <c r="B60" s="8"/>
      <c r="C60" s="1"/>
      <c r="D60" s="2"/>
      <c r="E60" s="2"/>
      <c r="F60" s="2"/>
      <c r="G60" s="2"/>
      <c r="H60" s="2"/>
      <c r="I60" s="1"/>
      <c r="J60" s="1"/>
      <c r="K60" s="1"/>
      <c r="L60" s="7"/>
      <c r="M60" s="2"/>
    </row>
    <row r="61" spans="1:13" x14ac:dyDescent="0.25">
      <c r="A61" s="1"/>
      <c r="B61" s="1"/>
      <c r="C61" s="1"/>
      <c r="D61" s="2"/>
      <c r="E61" s="2"/>
      <c r="F61" s="2"/>
      <c r="G61" s="2"/>
      <c r="H61" s="2"/>
      <c r="I61" s="1"/>
      <c r="J61" s="1"/>
      <c r="K61" s="1"/>
      <c r="L61" s="7"/>
      <c r="M61" s="2"/>
    </row>
    <row r="62" spans="1:13" x14ac:dyDescent="0.25">
      <c r="A62" s="1"/>
      <c r="B62" s="1"/>
      <c r="C62" s="1"/>
      <c r="D62" s="2"/>
      <c r="E62" s="2"/>
      <c r="F62" s="2"/>
      <c r="G62" s="2"/>
      <c r="H62" s="2"/>
      <c r="I62" s="1"/>
      <c r="J62" s="1"/>
      <c r="K62" s="1"/>
      <c r="L62" s="7"/>
      <c r="M62" s="2"/>
    </row>
    <row r="63" spans="1:13" x14ac:dyDescent="0.25">
      <c r="A63" s="1"/>
      <c r="B63" s="1"/>
      <c r="C63" s="1"/>
      <c r="D63" s="2"/>
      <c r="E63" s="2"/>
      <c r="F63" s="2"/>
      <c r="G63" s="2"/>
      <c r="H63" s="2"/>
      <c r="I63" s="1"/>
      <c r="J63" s="1"/>
      <c r="K63" s="1"/>
      <c r="L63" s="7"/>
      <c r="M63" s="2"/>
    </row>
    <row r="64" spans="1:13" x14ac:dyDescent="0.25">
      <c r="A64" s="1"/>
      <c r="B64" s="1"/>
      <c r="C64" s="1"/>
      <c r="D64" s="2"/>
      <c r="E64" s="2"/>
      <c r="F64" s="2"/>
      <c r="G64" s="2"/>
      <c r="H64" s="2"/>
      <c r="I64" s="1"/>
      <c r="J64" s="1"/>
      <c r="K64" s="1"/>
      <c r="L64" s="7"/>
      <c r="M64" s="2"/>
    </row>
    <row r="65" spans="1:13" x14ac:dyDescent="0.25">
      <c r="A65" s="1"/>
      <c r="B65" s="1"/>
      <c r="C65" s="1"/>
      <c r="D65" s="2"/>
      <c r="E65" s="2"/>
      <c r="F65" s="2"/>
      <c r="G65" s="2"/>
      <c r="H65" s="2"/>
      <c r="I65" s="1"/>
      <c r="J65" s="1"/>
      <c r="K65" s="1"/>
      <c r="L65" s="7"/>
      <c r="M65" s="2"/>
    </row>
    <row r="66" spans="1:13" x14ac:dyDescent="0.25">
      <c r="A66" s="1"/>
      <c r="B66" s="1"/>
      <c r="C66" s="1"/>
      <c r="D66" s="2"/>
      <c r="E66" s="2"/>
      <c r="F66" s="2"/>
      <c r="G66" s="2"/>
      <c r="H66" s="2"/>
      <c r="I66" s="1"/>
      <c r="J66" s="1"/>
      <c r="K66" s="1"/>
      <c r="L66" s="7"/>
      <c r="M66" s="2"/>
    </row>
    <row r="67" spans="1:13" x14ac:dyDescent="0.25">
      <c r="D67" s="2"/>
      <c r="E67" s="2"/>
      <c r="F67" s="2"/>
      <c r="G67" s="2"/>
      <c r="H67" s="2"/>
      <c r="I67" s="1"/>
      <c r="J67" s="1"/>
      <c r="K67" s="1"/>
      <c r="L67" s="7"/>
      <c r="M67" s="2"/>
    </row>
    <row r="68" spans="1:13" x14ac:dyDescent="0.25">
      <c r="D68" s="2"/>
      <c r="E68" s="2"/>
      <c r="F68" s="2"/>
      <c r="G68" s="2"/>
      <c r="H68" s="2"/>
      <c r="I68" s="1"/>
      <c r="J68" s="1"/>
      <c r="K68" s="1"/>
      <c r="L68" s="7"/>
      <c r="M68" s="2"/>
    </row>
  </sheetData>
  <mergeCells count="42">
    <mergeCell ref="B45:B48"/>
    <mergeCell ref="L40:L41"/>
    <mergeCell ref="M40:M41"/>
    <mergeCell ref="L2:M2"/>
    <mergeCell ref="L3:M3"/>
    <mergeCell ref="L4:M4"/>
    <mergeCell ref="E7:M7"/>
    <mergeCell ref="L5:M5"/>
    <mergeCell ref="M11:M12"/>
    <mergeCell ref="K11:K12"/>
    <mergeCell ref="L11:L12"/>
    <mergeCell ref="B20:B25"/>
    <mergeCell ref="B2:D5"/>
    <mergeCell ref="E2:K5"/>
    <mergeCell ref="F11:F12"/>
    <mergeCell ref="I40:I41"/>
    <mergeCell ref="A11:A12"/>
    <mergeCell ref="I11:I12"/>
    <mergeCell ref="E53:F53"/>
    <mergeCell ref="A40:A41"/>
    <mergeCell ref="B40:B41"/>
    <mergeCell ref="C40:C41"/>
    <mergeCell ref="D40:D41"/>
    <mergeCell ref="E40:E41"/>
    <mergeCell ref="F40:F41"/>
    <mergeCell ref="G40:G41"/>
    <mergeCell ref="H40:H41"/>
    <mergeCell ref="G11:G12"/>
    <mergeCell ref="H11:H12"/>
    <mergeCell ref="G51:K51"/>
    <mergeCell ref="J11:J12"/>
    <mergeCell ref="D11:D12"/>
    <mergeCell ref="J40:J41"/>
    <mergeCell ref="K40:K41"/>
    <mergeCell ref="B7:D7"/>
    <mergeCell ref="C11:C12"/>
    <mergeCell ref="B11:B12"/>
    <mergeCell ref="E11:E12"/>
    <mergeCell ref="B36:B37"/>
    <mergeCell ref="B26:B30"/>
    <mergeCell ref="B13:B19"/>
    <mergeCell ref="B31:B3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Sonia Dahanna  Luengas del Rio</cp:lastModifiedBy>
  <dcterms:created xsi:type="dcterms:W3CDTF">2016-10-27T15:55:56Z</dcterms:created>
  <dcterms:modified xsi:type="dcterms:W3CDTF">2017-08-28T23:29:00Z</dcterms:modified>
</cp:coreProperties>
</file>