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F217" lockStructure="1" lockWindows="1"/>
  <bookViews>
    <workbookView xWindow="-150" yWindow="-150" windowWidth="19590" windowHeight="8055"/>
  </bookViews>
  <sheets>
    <sheet name="Matriz" sheetId="5" r:id="rId1"/>
    <sheet name="Instrucciones" sheetId="6" r:id="rId2"/>
    <sheet name="Hoja2" sheetId="7" r:id="rId3"/>
  </sheets>
  <externalReferences>
    <externalReference r:id="rId4"/>
  </externalReferences>
  <definedNames>
    <definedName name="_xlnm._FilterDatabase" localSheetId="0" hidden="1">Matriz!$B$11:$N$34</definedName>
    <definedName name="_xlnm.Print_Area" localSheetId="1">Instrucciones!$A$1:$K$56</definedName>
    <definedName name="_xlnm.Print_Area" localSheetId="0">Matriz!$B$2:$N$52</definedName>
    <definedName name="Componente">[1]Entidades!$F$5:$F$5</definedName>
    <definedName name="impacto">[1]Entidades!$D$5:$D$9</definedName>
    <definedName name="probabilidad">[1]Entidades!$C$5:$C$9</definedName>
    <definedName name="Tipo">[1]Entidades!$B$5:$B$12</definedName>
    <definedName name="_xlnm.Print_Titles" localSheetId="0">Matriz!$2:$7</definedName>
  </definedNames>
  <calcPr calcId="145621"/>
</workbook>
</file>

<file path=xl/calcChain.xml><?xml version="1.0" encoding="utf-8"?>
<calcChain xmlns="http://schemas.openxmlformats.org/spreadsheetml/2006/main">
  <c r="J39" i="5" l="1"/>
  <c r="K39" i="5" s="1"/>
  <c r="J41" i="5"/>
  <c r="K41" i="5" s="1"/>
  <c r="J40" i="5"/>
  <c r="K40" i="5" s="1"/>
  <c r="J27" i="5"/>
  <c r="K27" i="5" s="1"/>
  <c r="J23" i="5"/>
  <c r="K23" i="5" s="1"/>
  <c r="J13" i="5" l="1"/>
  <c r="K13" i="5" s="1"/>
  <c r="J34" i="5" l="1"/>
  <c r="K34" i="5" s="1"/>
  <c r="J33" i="5"/>
  <c r="K33" i="5" s="1"/>
  <c r="J31" i="5"/>
  <c r="K31" i="5" s="1"/>
  <c r="J28" i="5"/>
  <c r="K28" i="5" s="1"/>
  <c r="J21" i="5"/>
  <c r="K21" i="5" s="1"/>
  <c r="J15" i="5" l="1"/>
  <c r="K15" i="5" s="1"/>
  <c r="J16" i="5"/>
  <c r="K16" i="5" s="1"/>
  <c r="J17" i="5"/>
  <c r="K17" i="5" s="1"/>
  <c r="J18" i="5"/>
  <c r="K18" i="5" s="1"/>
  <c r="J19" i="5"/>
  <c r="K19" i="5" s="1"/>
  <c r="J20" i="5"/>
  <c r="K20" i="5" s="1"/>
  <c r="J22" i="5"/>
  <c r="K22" i="5" s="1"/>
  <c r="J25" i="5"/>
  <c r="K25" i="5" s="1"/>
  <c r="J26" i="5"/>
  <c r="K26" i="5" s="1"/>
  <c r="J24" i="5"/>
  <c r="K24" i="5" s="1"/>
  <c r="J29" i="5"/>
  <c r="K29" i="5" s="1"/>
  <c r="J30" i="5"/>
  <c r="K30" i="5" s="1"/>
  <c r="J32" i="5"/>
  <c r="K32" i="5" s="1"/>
  <c r="J14" i="5"/>
  <c r="K14" i="5" s="1"/>
</calcChain>
</file>

<file path=xl/sharedStrings.xml><?xml version="1.0" encoding="utf-8"?>
<sst xmlns="http://schemas.openxmlformats.org/spreadsheetml/2006/main" count="299" uniqueCount="168">
  <si>
    <t>Operacional</t>
  </si>
  <si>
    <t>Especificaciones solicitadas por fuera del alcance de los interesados a presentarse</t>
  </si>
  <si>
    <t>Tratamiento</t>
  </si>
  <si>
    <t>Asignación</t>
  </si>
  <si>
    <t>Valoración</t>
  </si>
  <si>
    <t>Impacto</t>
  </si>
  <si>
    <t>Probabilidad</t>
  </si>
  <si>
    <t>Tipo</t>
  </si>
  <si>
    <t>Riesgo</t>
  </si>
  <si>
    <t>Insignificante</t>
  </si>
  <si>
    <t>Moderado</t>
  </si>
  <si>
    <t>Menor</t>
  </si>
  <si>
    <t>Mayor</t>
  </si>
  <si>
    <t>IMPACTO</t>
  </si>
  <si>
    <t>Catastrófico</t>
  </si>
  <si>
    <t>PROBABILIDAD</t>
  </si>
  <si>
    <t>Riesgo Bajo</t>
  </si>
  <si>
    <t>Aceptar el riesgo</t>
  </si>
  <si>
    <t>Etapa</t>
  </si>
  <si>
    <t>Planeación</t>
  </si>
  <si>
    <t>Selección</t>
  </si>
  <si>
    <t>Contratación</t>
  </si>
  <si>
    <t>Ejecución</t>
  </si>
  <si>
    <t>Fuente</t>
  </si>
  <si>
    <t>Interna</t>
  </si>
  <si>
    <t>Externa</t>
  </si>
  <si>
    <t>Reducir el riesgo</t>
  </si>
  <si>
    <t>Los documentos requeridos, requisitos habilitantes y factores de verificación y evaluación no son los apropiados para el objeto a contratar</t>
  </si>
  <si>
    <t>Interno</t>
  </si>
  <si>
    <t>Aplicable a</t>
  </si>
  <si>
    <t>Controles</t>
  </si>
  <si>
    <t>Falta de conocimiento o interés de los potenciales proponentes sobre la convocatoria de contratación</t>
  </si>
  <si>
    <t>Inadecuada formulación de pliegos de condiciones</t>
  </si>
  <si>
    <t>ESU</t>
  </si>
  <si>
    <t>Retrasos en los tiempos estipulados para la adjudicación del contrato</t>
  </si>
  <si>
    <t>Retrasos en la legalización del contrato, pólizas y Acta de Inicio que afecta la incio de la ejecución contractual</t>
  </si>
  <si>
    <t>Indebida exoneración de expedición de pólizas o constitución inadecuada o tardía de las garantías contractuales exigidas</t>
  </si>
  <si>
    <t>Interno
Externo</t>
  </si>
  <si>
    <t>ESU
Contratista</t>
  </si>
  <si>
    <t>Externo</t>
  </si>
  <si>
    <t>Inadecuada formulación del documento contractual</t>
  </si>
  <si>
    <t>Incumplimiento de las obligaciones contractuales por parte del contratista</t>
  </si>
  <si>
    <t>Contratista</t>
  </si>
  <si>
    <t>Configuración de circunstancias externas que impiden el cumplimiento de las obligaciones contractuales</t>
  </si>
  <si>
    <t>1. Seguimiento y control por parte del supervisor de la ESU
2. Comunicación constante entre el supervisor y el cliente y entre el supervisor y el proveedor
3. Definición precisa de las circunstancias que no constituirán fuerza mayor o caso fortuito</t>
  </si>
  <si>
    <t>Cancelación o postergación el servicio requerido por parte del cliente</t>
  </si>
  <si>
    <t>Objeto del Proceso de Contratación:</t>
  </si>
  <si>
    <t>N°</t>
  </si>
  <si>
    <t>Categoría</t>
  </si>
  <si>
    <t>RIESGOS GENERALES</t>
  </si>
  <si>
    <t xml:space="preserve">Raro </t>
  </si>
  <si>
    <t xml:space="preserve">Improbable </t>
  </si>
  <si>
    <t xml:space="preserve">Posible </t>
  </si>
  <si>
    <t xml:space="preserve">Probable </t>
  </si>
  <si>
    <t xml:space="preserve">Casi cierto </t>
  </si>
  <si>
    <t>puede ocurrir excepcionalmente</t>
  </si>
  <si>
    <t>puede ocurrir ocasionalmente</t>
  </si>
  <si>
    <t>puede ocurrir en cualquier momento futuro</t>
  </si>
  <si>
    <t>probablemente va a ocurrir</t>
  </si>
  <si>
    <t>ocurre en la mayoría de circunstancias</t>
  </si>
  <si>
    <t>Calificación Cualitativa</t>
  </si>
  <si>
    <t>Obstruye la ejecución del contrato de manera instrascendente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</si>
  <si>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</si>
  <si>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</si>
  <si>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</si>
  <si>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</si>
  <si>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Valoración del Riesgo</t>
  </si>
  <si>
    <t>8,9 y 10</t>
  </si>
  <si>
    <t>6 y 7</t>
  </si>
  <si>
    <t>2,3 y 4</t>
  </si>
  <si>
    <t>Riesgo Extremo</t>
  </si>
  <si>
    <t>Riesgo Alto</t>
  </si>
  <si>
    <t>Riesgo Moderado</t>
  </si>
  <si>
    <t>MATRIZ DE RIESGOS - PROCESOS DE CONTRATACIÓN ESU</t>
  </si>
  <si>
    <t>Código:</t>
  </si>
  <si>
    <t>Fecha de Aprobación:</t>
  </si>
  <si>
    <r>
      <rPr>
        <b/>
        <sz val="11"/>
        <color theme="1"/>
        <rFont val="Calibri"/>
        <family val="2"/>
        <scheme val="minor"/>
      </rPr>
      <t>Versión:</t>
    </r>
    <r>
      <rPr>
        <sz val="11"/>
        <color theme="1"/>
        <rFont val="Calibri"/>
        <family val="2"/>
        <scheme val="minor"/>
      </rPr>
      <t xml:space="preserve"> </t>
    </r>
  </si>
  <si>
    <t>MATRIZ DE RIESGOS</t>
  </si>
  <si>
    <t>1 - Raro</t>
  </si>
  <si>
    <t>2 -  Improbable</t>
  </si>
  <si>
    <t>3 - Posible</t>
  </si>
  <si>
    <t>4 - Probable</t>
  </si>
  <si>
    <t>5 - Casi seguro</t>
  </si>
  <si>
    <t xml:space="preserve">1- Objeto del Proceso de Contratación: </t>
  </si>
  <si>
    <r>
      <t xml:space="preserve">3- N°: </t>
    </r>
    <r>
      <rPr>
        <sz val="11"/>
        <color theme="1"/>
        <rFont val="Calibri"/>
        <family val="2"/>
        <scheme val="minor"/>
      </rPr>
      <t>consecutivo para enumerar e identificar el riesgo.</t>
    </r>
  </si>
  <si>
    <r>
      <t xml:space="preserve">9- Probabilidad: </t>
    </r>
    <r>
      <rPr>
        <sz val="11"/>
        <color theme="1"/>
        <rFont val="Calibri"/>
        <family val="2"/>
        <scheme val="minor"/>
      </rPr>
      <t>Valorar de 1 a 5 la probabilidad de acuerdo a la siguiente tabla:</t>
    </r>
  </si>
  <si>
    <r>
      <t>14- Tratamiento:</t>
    </r>
    <r>
      <rPr>
        <sz val="11"/>
        <color theme="1"/>
        <rFont val="Calibri"/>
        <family val="2"/>
        <scheme val="minor"/>
      </rPr>
      <t xml:space="preserve"> Evitar, Transferir, Aceptar o Reducir.</t>
    </r>
  </si>
  <si>
    <r>
      <t>13- Asignación:</t>
    </r>
    <r>
      <rPr>
        <sz val="11"/>
        <color theme="1"/>
        <rFont val="Calibri"/>
        <family val="2"/>
        <scheme val="minor"/>
      </rPr>
      <t xml:space="preserve"> determinar la parte encargada de administrar y mitigar el riesgo.</t>
    </r>
  </si>
  <si>
    <r>
      <t xml:space="preserve">4- Fuente: </t>
    </r>
    <r>
      <rPr>
        <sz val="11"/>
        <color theme="1"/>
        <rFont val="Calibri"/>
        <family val="2"/>
        <scheme val="minor"/>
      </rPr>
      <t>Interno o Externo.</t>
    </r>
  </si>
  <si>
    <r>
      <t xml:space="preserve">5- Etapa: </t>
    </r>
    <r>
      <rPr>
        <sz val="11"/>
        <color theme="1"/>
        <rFont val="Calibri"/>
        <family val="2"/>
        <scheme val="minor"/>
      </rPr>
      <t>Planeación, Selección, Contratación y Ejecución.</t>
    </r>
  </si>
  <si>
    <r>
      <rPr>
        <b/>
        <sz val="11"/>
        <color theme="1"/>
        <rFont val="Calibri"/>
        <family val="2"/>
        <scheme val="minor"/>
      </rPr>
      <t>7- Aplicable a:</t>
    </r>
    <r>
      <rPr>
        <sz val="11"/>
        <color theme="1"/>
        <rFont val="Calibri"/>
        <family val="2"/>
        <scheme val="minor"/>
      </rPr>
      <t xml:space="preserve"> tipo de contratación al cual es aplicable el riesgo general enunciado.</t>
    </r>
  </si>
  <si>
    <r>
      <t xml:space="preserve">Los campos del formato deben diligenciarse de acuerdo a las siguientes indicaciones, y remitiendose al </t>
    </r>
    <r>
      <rPr>
        <i/>
        <sz val="11"/>
        <color theme="1"/>
        <rFont val="Calibri"/>
        <family val="2"/>
        <scheme val="minor"/>
      </rPr>
      <t>Manual para la Identificación y Cobertura del Riesgo en los procesos de Contratación</t>
    </r>
    <r>
      <rPr>
        <sz val="11"/>
        <color theme="1"/>
        <rFont val="Calibri"/>
        <family val="2"/>
        <scheme val="minor"/>
      </rPr>
      <t xml:space="preserve"> propuesto por Colombia Compra Eficiente donde se encuentra el detalle de la mtodología:</t>
    </r>
  </si>
  <si>
    <r>
      <t xml:space="preserve">8- Tipo: </t>
    </r>
    <r>
      <rPr>
        <sz val="11"/>
        <color theme="1"/>
        <rFont val="Calibri"/>
        <family val="2"/>
        <scheme val="minor"/>
      </rPr>
      <t>Económico, Social, Político, Operacional, Financiero, Regulatorio, de la Naturaleza, Ambiental, Tecnológico.</t>
    </r>
  </si>
  <si>
    <r>
      <t xml:space="preserve">6- Riesgo: </t>
    </r>
    <r>
      <rPr>
        <sz val="11"/>
        <color theme="1"/>
        <rFont val="Calibri"/>
        <family val="2"/>
        <scheme val="minor"/>
      </rPr>
      <t>descrpción del evento que puede afectar el proceso de contratación.</t>
    </r>
  </si>
  <si>
    <r>
      <t xml:space="preserve">10- Impacto: </t>
    </r>
    <r>
      <rPr>
        <sz val="11"/>
        <color theme="1"/>
        <rFont val="Calibri"/>
        <family val="2"/>
        <scheme val="minor"/>
      </rPr>
      <t>Valorar de 1 a 5 el impacto de acuerdo a la siguiente tabla:</t>
    </r>
  </si>
  <si>
    <r>
      <t>11- Valoración:</t>
    </r>
    <r>
      <rPr>
        <sz val="11"/>
        <color theme="1"/>
        <rFont val="Calibri"/>
        <family val="2"/>
        <scheme val="minor"/>
      </rPr>
      <t xml:space="preserve">  suma de la valoración realizada para la probabilidad y el impacto.</t>
    </r>
  </si>
  <si>
    <r>
      <t>12- Categoría:</t>
    </r>
    <r>
      <rPr>
        <sz val="11"/>
        <color theme="1"/>
        <rFont val="Calibri"/>
        <family val="2"/>
        <scheme val="minor"/>
      </rPr>
      <t xml:space="preserve"> nivel del riesgo identificado, se determina de acuerdo a la valoración de la siguiente manera:</t>
    </r>
  </si>
  <si>
    <t>INSTRUCCIONES DE DILIGENCIAMIENTO</t>
  </si>
  <si>
    <r>
      <t xml:space="preserve">15- Controles: </t>
    </r>
    <r>
      <rPr>
        <sz val="11"/>
        <color theme="1"/>
        <rFont val="Calibri"/>
        <family val="2"/>
        <scheme val="minor"/>
      </rPr>
      <t>establecer las acciones puntuales que se llevan a cabo para mitigar la ocurrencia o el impacto del riesgo.</t>
    </r>
  </si>
  <si>
    <r>
      <t xml:space="preserve">2- Riesgos Generales y Específicos: </t>
    </r>
    <r>
      <rPr>
        <sz val="11"/>
        <color theme="1"/>
        <rFont val="Calibri"/>
        <family val="2"/>
        <scheme val="minor"/>
      </rPr>
      <t xml:space="preserve">los riesgos se clasifican en generales </t>
    </r>
  </si>
  <si>
    <t>1- Insignificante</t>
  </si>
  <si>
    <t>2- Menor</t>
  </si>
  <si>
    <t>3- Moderado</t>
  </si>
  <si>
    <t>4- Mayor</t>
  </si>
  <si>
    <t>5- Catastrófico</t>
  </si>
  <si>
    <t>Puede ocurrir excepcionalmente</t>
  </si>
  <si>
    <t>Puede ocurrir ocasionalmente</t>
  </si>
  <si>
    <t>Puede ocurrir en cualquier momento futuro</t>
  </si>
  <si>
    <t>Probablemente va a ocurrir</t>
  </si>
  <si>
    <t>Ocurre en la mayoría de circunstancias</t>
  </si>
  <si>
    <t xml:space="preserve">Operacional </t>
  </si>
  <si>
    <t>1. Publicación en el portal de contratación de la ESU
2. Realización de referenciamiento de mercado
3. Notificación de la publicación del proceso mediante correo electrónico</t>
  </si>
  <si>
    <t>Generar acciones permitiendo el favorecimiento de proveedores</t>
  </si>
  <si>
    <t>Operacional/ Financiero</t>
  </si>
  <si>
    <t>Incumplimiento de la publicación del contrato</t>
  </si>
  <si>
    <t>1. Cumplimiento de los términos estipulados en la ley y en el manual de contratación.
2. Legalizacion oportuna del contrato por las partes.
3. Hacer seguimiento constante por parte del funcionario encargado para dicha labor.
4. Establecimiento de cláusula en el contrato que sanciona por la no suscripción en los tiempos estipulados en el contrato</t>
  </si>
  <si>
    <t>Regulatorio / Económico/ Natural</t>
  </si>
  <si>
    <t xml:space="preserve">
Contratista</t>
  </si>
  <si>
    <t>ESU / Contratista</t>
  </si>
  <si>
    <t>Liquidación</t>
  </si>
  <si>
    <t>Interna /Externa</t>
  </si>
  <si>
    <t>No concurrencia del contratista para suscribir el documento de liquidación</t>
  </si>
  <si>
    <t>Disparidad en el cruce de cuentas y obligaciones pendientes  al momento de la liquidación</t>
  </si>
  <si>
    <t>1. Documentación del trámite para la suscripción de la liquidación
2. Liquidación unilateral</t>
  </si>
  <si>
    <t>1. Seguimiento y control por parte del supervisor de la ESU
2. Gestión documental adecuada
3. Disposición de cláusulas claras en el documento contractual</t>
  </si>
  <si>
    <t>1. Validación de especificaciones con referenciamiento de precios  previa la firma del contrato interadministrativo
2. Verificación de la necesidad de cliente por parte del área comercial y logística</t>
  </si>
  <si>
    <t>1. Referenciamiento de precios verificando disponiblidad en el mercado del producto requerido, precios, tiempos de entrega. 
2. Verificación de compras históricos en la ESU de productos similares.
3.Revisión y validación de las variables  jurídicas, finacieras y técnicas por parte de las áreas correspondientes de la ESU
4. Validación de las especificaciones con el cliente y/o usuario final</t>
  </si>
  <si>
    <t>1. Revisión detallada e integral del requerimiento de compra
2. Revisión y aprobación por parte de las áreas correspondientes de la entidad de las diferentes variables formuladas en los pliegos de condiciones.
3. Validación de datos históricos
4, Aplicabilidad del acuerdo 055 de 2014.</t>
  </si>
  <si>
    <t>1. Revisión detallada e integral del requerimiento de compra
2. Experiencia por la empresa contratante en aspecto técnicos y de contratación correspondientes al objeto a contratar
3. Revisión y aprobación por parte de las áreas correspondientes de las diferentes variables
4, Aplicabilidad del acuerdo 055 de 2014 conforme a la modalidad de contratación</t>
  </si>
  <si>
    <t>Inadecuada evaluación de las propuestas de los potenciales contratistas</t>
  </si>
  <si>
    <t>1. Estricto cumplimiento a los pliegos de condiciones y/o Manual de Contratación de la ESU.
2. Verificacion y validación de la propuestas recibidas por parte de las áreas correspondientes
3,  Realizar las aclaraciones que hayan lugar con los oferentes.</t>
  </si>
  <si>
    <t>Terminación del proceso por carencia de proponentes</t>
  </si>
  <si>
    <t>1. Publicación en el portal de contratación de la ESU
2. Realización de referenciamiento de mercado previo la publicación.
3. Notificación de la publicación del proceso mediante correo electrónico
4. Preguntar a los posibles oferentes las razones del porque no se presentaron al proceso.</t>
  </si>
  <si>
    <t>Terminación del proceso por incumplimiento de los pliegos de  condiciones por parte de los proponentes</t>
  </si>
  <si>
    <t>1. Validación y verificación de condiciones en la etapa de planeación 
2. Respuesta oportuna a las inquietudes presentadas por los proponentes durante la publicación de los pliegos de condiciones.
3. Realización de referenciamiento de mercado</t>
  </si>
  <si>
    <t>1. Generación de acta de apertura registrando la información relevante de las porpuesta allegadas.
2. Revisión de las propuestas por parte del área misional y de las áreas de apoyo.
2. Aprobación  por parte del Comité de Gerencia.
3. Cumplimiento de los principios al acuerdo 055 de 2014 en su artículo 3.</t>
  </si>
  <si>
    <t>1. Seguimiento estricto al cronograma de actividades de la respectiva solicitud.
2. Respuesta oportuna a las inquietudes presentadas por los proponentes.
3. Acompañamiento por  parte de la Secretaria General de la ESU en e proceso de evaluación.
4. Aprobación por parte del comité de gerencia al informe de evaluación</t>
  </si>
  <si>
    <t>Falsificación  de  documentos por parte del oferente</t>
  </si>
  <si>
    <t>1. Verificación de la validez de la información suministrada por el proveedor por parte de las áreas resepctivas.
2. Verificación de históricos si el contratista ha generado contrataciones previas con la entidad.
3. Verificación y validación  de la información suministrada por el oferente con las empresas y/o entidades referenciadas en la propuesta.
3.Verificacion y aprobación por parte del comité de gerencia.</t>
  </si>
  <si>
    <t>1. Elaboración clara y coherente del documento contractual de conformidad con las especificaciones solicitadas en los pliegos de condiciones y la propuesta presentada por el contratista.
2. Verificación y validación de la Secretaría General y las áreas de apoyo que así lo ameriten.
3. Aplicabilidad del acuerdo 055 de 2014 por el cual se regalamenta el manual de contratación.</t>
  </si>
  <si>
    <t>1. Cumplimiento de cronograma de actividades precontractuales.
2.  Seguimiento en cada actividad precontractual por parte del profesional delegado para surtir el proceso de contratación
3. Apoyo por parte de la Secretaría General en la formulación de las condiciones contractuales y todos los actos derivadas de las mismas</t>
  </si>
  <si>
    <t>1. Claridad en las especificaciones solicitadas en los pliegos de condiciones o estudios previos
2. Verificación y validación con la Secretaría General y compañías aseguradoras.
3.Cumplimiento de normatividad Colombiana y de conformidad con el acuerdo 055 de 2014 de la ESU.</t>
  </si>
  <si>
    <t>No consecución de la suscripción del contrato por parte del oferente elegible</t>
  </si>
  <si>
    <t>1. Seguimiento y control por parte del supervisor de la ESU al cronograma de actividades 
2. Comunicación clara y efectiva acerca de todas las obligaciones del contrato
3. Respaldo de garantías al contrato
4. Reportar novedades en caso de presentarse a las área de apoyo respectivas.
5. Respaldo mediente las garantía contractuales establecidas en el contrato</t>
  </si>
  <si>
    <t>Demoras en la ejecución del contrato por ajustes requeridos por parte del cliente</t>
  </si>
  <si>
    <t>1. Seguimiento continuo a la ejecución del contrato por parte del supervisor.
2. Comunicación oportuna de las novedades surgidas a las partes.
3. Verificación de los requerimientos adicionales por parte de las áreas de apoyo para incluir en el contrato</t>
  </si>
  <si>
    <t>RIESGOS ESPECÍFICOS</t>
  </si>
  <si>
    <t>Trasladar el riegso</t>
  </si>
  <si>
    <t>Operacional
Tecnologico</t>
  </si>
  <si>
    <t>Tiempo de ejecución ajustado al plazo del contrato interadminsitrativo</t>
  </si>
  <si>
    <t>EXterno</t>
  </si>
  <si>
    <t xml:space="preserve">Operacional
</t>
  </si>
  <si>
    <t>SPVA</t>
  </si>
  <si>
    <t>1. Información oportuna al proveedor y al supervisor del contrato.
2. Negociar la aceptación de la modificación
3. Seguimeinto a entregas parciales conforme al cronogrma de actividades y forma de pago</t>
  </si>
  <si>
    <t>1. Revisión y verificación por las partes de las cláusulas contractuales.</t>
  </si>
  <si>
    <t>1.Certificados de garantía de los equipos requeridos y de la integración
2. Tiempo de respuesta por parte del contratista para efectuar cambios de los equipos defectuosos
3. Equipos instalados y en operación previo recibiemiento a satisfación</t>
  </si>
  <si>
    <t>1. Validación y verificación de la fichas técncias aportadas en la propuesta e información complementaria a las mismas vs las establecidas en los pliegos de condiciones.
2.  Solicitud de aclaraciones  que den lugar frente a las especificaciones técnicas allegadas por  los proponentes.
3. Validación con agentes externos de las especificaciones allegadas.</t>
  </si>
  <si>
    <t xml:space="preserve">1. Generar cronograma de actividades identificando los puntos críticos.
2. Seguimiento estricto al cronograma de actividades.
3. Información oportuna por parte de supervisor del contrato frente a cualquier novedad en la ejecución que pueda afectar el plazo estipulado en el contrato.
4. Verificación de las condiciones de mercado en cuanto regulaciones, normatividad, entre otros que afecten el ingreso de los equipos al país </t>
  </si>
  <si>
    <t>Compraventa de bonos redimibles para el Municipio de Medellín</t>
  </si>
  <si>
    <t>Poca claridad en el contrato interadministrativo en cuanto a las especificaciones técnicas  requeridas</t>
  </si>
  <si>
    <t>Presentación de propuestas con especificaciones técnicas similares a las requeridas</t>
  </si>
  <si>
    <t>Imperfectos, fallas y no funcionamiento de los bonos. Problemas con la redencion</t>
  </si>
  <si>
    <t>2 6 10</t>
  </si>
  <si>
    <t>4 9 12 18 21 22</t>
  </si>
  <si>
    <t>11 15</t>
  </si>
  <si>
    <t>5 7 8 13 20</t>
  </si>
  <si>
    <t>16 17 23 25</t>
  </si>
  <si>
    <t>1 3 19 24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</si>
</sst>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8" x14ac:knownFonts="1">
    <font>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name val="Calibri"/>
      <family val="2"/>
      <scheme val="minor"/>
    </font>
    <font>
      <sz val="9"/>
      <color theme="1"/>
      <name val="Calibri"/>
      <family val="2"/>
      <scheme val="minor"/>
    </font>
    <font>
      <b/>
      <sz val="12"/>
      <color theme="1"/>
      <name val="Calibri"/>
      <family val="2"/>
      <scheme val="minor"/>
    </font>
    <font>
      <b/>
      <sz val="12"/>
      <name val="Calibri"/>
      <family val="2"/>
      <scheme val="minor"/>
    </font>
    <font>
      <i/>
      <sz val="11"/>
      <color theme="1"/>
      <name val="Calibri"/>
      <family val="2"/>
      <scheme val="minor"/>
    </font>
    <font>
      <sz val="8.5"/>
      <color theme="1"/>
      <name val="Calibri"/>
      <family val="2"/>
      <scheme val="minor"/>
    </font>
    <font>
      <b/>
      <sz val="14"/>
      <name val="Calibri"/>
      <family val="2"/>
      <scheme val="minor"/>
    </font>
    <font>
      <b/>
      <sz val="9"/>
      <color theme="1"/>
      <name val="Calibri"/>
      <family val="2"/>
      <scheme val="minor"/>
    </font>
    <font>
      <sz val="11"/>
      <color rgb="FF000000"/>
      <name val="Calibri"/>
      <family val="2"/>
      <scheme val="minor"/>
    </font>
  </fonts>
  <fills count="13">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rgb="FFF78A21"/>
        <bgColor indexed="64"/>
      </patternFill>
    </fill>
    <fill>
      <patternFill patternType="solid">
        <fgColor rgb="FFF89D42"/>
        <bgColor indexed="64"/>
      </patternFill>
    </fill>
    <fill>
      <patternFill patternType="solid">
        <fgColor rgb="FFFF33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59999389629810485"/>
        <bgColor indexed="64"/>
      </patternFill>
    </fill>
  </fills>
  <borders count="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6" fillId="0" borderId="0" applyFont="0" applyFill="0" applyBorder="0" applyAlignment="0" applyProtection="0"/>
  </cellStyleXfs>
  <cellXfs count="167">
    <xf numFmtId="0" fontId="0" fillId="0" borderId="0" xfId="0"/>
    <xf numFmtId="0" fontId="2" fillId="0" borderId="0" xfId="0" applyFont="1"/>
    <xf numFmtId="0" fontId="2" fillId="0" borderId="2"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4" fillId="0" borderId="0" xfId="0" applyFont="1"/>
    <xf numFmtId="0" fontId="2"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8" fillId="0" borderId="0" xfId="0" applyFont="1"/>
    <xf numFmtId="0" fontId="1" fillId="0" borderId="0" xfId="0" applyFont="1"/>
    <xf numFmtId="0" fontId="2" fillId="0" borderId="0" xfId="0" applyFont="1" applyBorder="1"/>
    <xf numFmtId="0" fontId="2" fillId="0" borderId="0" xfId="0" applyFont="1" applyBorder="1" applyAlignment="1">
      <alignment horizontal="center" vertical="center"/>
    </xf>
    <xf numFmtId="0" fontId="0" fillId="0" borderId="0" xfId="0" applyFont="1" applyBorder="1" applyAlignment="1">
      <alignment horizontal="center" vertical="center" textRotation="90"/>
    </xf>
    <xf numFmtId="0" fontId="2" fillId="0" borderId="0" xfId="0" applyFont="1" applyBorder="1" applyAlignment="1">
      <alignmen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49" fontId="2" fillId="0" borderId="0" xfId="0"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wrapText="1"/>
    </xf>
    <xf numFmtId="0" fontId="0" fillId="0" borderId="0" xfId="0" applyAlignment="1">
      <alignment vertical="center" textRotation="90"/>
    </xf>
    <xf numFmtId="0" fontId="0" fillId="0" borderId="0" xfId="0" applyAlignment="1">
      <alignment vertical="center"/>
    </xf>
    <xf numFmtId="0" fontId="3"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1" fillId="3" borderId="1" xfId="0" applyFont="1" applyFill="1" applyBorder="1" applyAlignment="1">
      <alignment horizontal="left" vertical="center"/>
    </xf>
    <xf numFmtId="0" fontId="12" fillId="0" borderId="0" xfId="0" applyFont="1"/>
    <xf numFmtId="0" fontId="9" fillId="0" borderId="0" xfId="0" applyFont="1" applyFill="1" applyBorder="1" applyAlignment="1">
      <alignment horizontal="center" vertical="center"/>
    </xf>
    <xf numFmtId="0" fontId="0" fillId="0" borderId="0" xfId="0" applyFont="1" applyBorder="1"/>
    <xf numFmtId="0" fontId="2" fillId="6" borderId="1" xfId="1" applyNumberFormat="1" applyFont="1" applyFill="1" applyBorder="1" applyAlignment="1">
      <alignment horizontal="center" vertical="center"/>
    </xf>
    <xf numFmtId="0" fontId="2" fillId="5" borderId="1" xfId="1" applyNumberFormat="1" applyFont="1" applyFill="1" applyBorder="1" applyAlignment="1">
      <alignment horizontal="center" vertical="center"/>
    </xf>
    <xf numFmtId="0" fontId="2" fillId="4" borderId="1" xfId="1" applyNumberFormat="1" applyFont="1" applyFill="1" applyBorder="1" applyAlignment="1">
      <alignment horizontal="center" vertical="center"/>
    </xf>
    <xf numFmtId="0" fontId="2" fillId="9" borderId="1" xfId="1" applyNumberFormat="1" applyFont="1" applyFill="1" applyBorder="1" applyAlignment="1">
      <alignment horizontal="center" vertical="center"/>
    </xf>
    <xf numFmtId="0" fontId="0" fillId="0" borderId="14" xfId="0" applyBorder="1"/>
    <xf numFmtId="0" fontId="0" fillId="0" borderId="0" xfId="0" applyBorder="1" applyAlignment="1">
      <alignment horizontal="center"/>
    </xf>
    <xf numFmtId="0" fontId="0" fillId="0" borderId="0" xfId="0" applyBorder="1" applyAlignment="1">
      <alignment wrapText="1"/>
    </xf>
    <xf numFmtId="0" fontId="0" fillId="0" borderId="0" xfId="0" applyBorder="1"/>
    <xf numFmtId="0" fontId="0" fillId="0" borderId="15" xfId="0" applyBorder="1"/>
    <xf numFmtId="0" fontId="8" fillId="0" borderId="0" xfId="0" applyFont="1" applyBorder="1"/>
    <xf numFmtId="0" fontId="0" fillId="0" borderId="14" xfId="0" applyBorder="1" applyAlignment="1">
      <alignment vertical="center"/>
    </xf>
    <xf numFmtId="0" fontId="0" fillId="0" borderId="0" xfId="0" applyBorder="1" applyAlignment="1">
      <alignment vertical="center"/>
    </xf>
    <xf numFmtId="0" fontId="0" fillId="0" borderId="15" xfId="0" applyBorder="1" applyAlignment="1">
      <alignment vertical="center"/>
    </xf>
    <xf numFmtId="0" fontId="1" fillId="0" borderId="1" xfId="0" applyFont="1" applyBorder="1" applyAlignment="1">
      <alignment horizontal="center" vertical="center"/>
    </xf>
    <xf numFmtId="0" fontId="2" fillId="6" borderId="1" xfId="1" applyNumberFormat="1" applyFont="1" applyFill="1" applyBorder="1" applyAlignment="1">
      <alignment horizontal="center" vertical="center" wrapText="1"/>
    </xf>
    <xf numFmtId="0" fontId="2" fillId="5" borderId="1" xfId="1" applyNumberFormat="1" applyFont="1" applyFill="1" applyBorder="1" applyAlignment="1">
      <alignment horizontal="center" vertical="center" wrapText="1"/>
    </xf>
    <xf numFmtId="0" fontId="2" fillId="4" borderId="1" xfId="1" applyNumberFormat="1" applyFont="1" applyFill="1" applyBorder="1" applyAlignment="1">
      <alignment horizontal="center" vertical="center" wrapText="1"/>
    </xf>
    <xf numFmtId="0" fontId="14" fillId="10" borderId="1" xfId="0" applyFont="1" applyFill="1" applyBorder="1" applyAlignment="1">
      <alignment horizontal="center" vertical="center" wrapText="1"/>
    </xf>
    <xf numFmtId="0" fontId="0" fillId="0" borderId="0" xfId="0" applyFont="1" applyAlignment="1">
      <alignment horizontal="center" vertical="center"/>
    </xf>
    <xf numFmtId="0" fontId="8" fillId="0" borderId="0" xfId="0" applyFont="1" applyAlignment="1">
      <alignment horizontal="center" vertical="center"/>
    </xf>
    <xf numFmtId="0" fontId="2" fillId="0" borderId="0" xfId="0" applyFont="1" applyBorder="1" applyAlignment="1">
      <alignment horizontal="center"/>
    </xf>
    <xf numFmtId="0" fontId="2" fillId="0" borderId="0" xfId="0" applyFont="1" applyBorder="1" applyAlignment="1">
      <alignment vertical="center"/>
    </xf>
    <xf numFmtId="0" fontId="15" fillId="0" borderId="0" xfId="0" applyFont="1" applyBorder="1"/>
    <xf numFmtId="0" fontId="8" fillId="0" borderId="0" xfId="0" applyFont="1" applyBorder="1" applyAlignment="1">
      <alignment horizontal="center" vertical="center" textRotation="90"/>
    </xf>
    <xf numFmtId="0" fontId="2" fillId="0" borderId="1" xfId="1" applyNumberFormat="1" applyFont="1" applyFill="1" applyBorder="1" applyAlignment="1">
      <alignment horizontal="center" vertical="center"/>
    </xf>
    <xf numFmtId="0" fontId="2" fillId="0" borderId="1" xfId="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0" xfId="1" applyNumberFormat="1" applyFont="1" applyFill="1" applyBorder="1" applyAlignment="1">
      <alignment horizontal="center" vertical="center"/>
    </xf>
    <xf numFmtId="0" fontId="1" fillId="0" borderId="0" xfId="0" applyFont="1" applyBorder="1" applyAlignment="1">
      <alignment horizontal="center" vertical="center"/>
    </xf>
    <xf numFmtId="0" fontId="12" fillId="0" borderId="0" xfId="0" applyFont="1" applyAlignment="1">
      <alignment vertical="center"/>
    </xf>
    <xf numFmtId="0" fontId="8" fillId="0" borderId="1" xfId="0" applyFont="1" applyBorder="1" applyAlignment="1">
      <alignment horizontal="center" vertical="center" textRotation="90"/>
    </xf>
    <xf numFmtId="0" fontId="2" fillId="0" borderId="0" xfId="0" applyFont="1" applyFill="1"/>
    <xf numFmtId="0" fontId="16" fillId="3" borderId="1" xfId="0" applyFont="1" applyFill="1" applyBorder="1" applyAlignment="1">
      <alignment horizontal="center" vertical="center" wrapText="1"/>
    </xf>
    <xf numFmtId="0" fontId="8" fillId="0" borderId="0" xfId="0" applyFont="1" applyFill="1" applyBorder="1" applyAlignment="1">
      <alignment horizontal="center" vertical="center" textRotation="90"/>
    </xf>
    <xf numFmtId="0" fontId="2" fillId="12" borderId="0" xfId="0" applyFont="1" applyFill="1"/>
    <xf numFmtId="0" fontId="1" fillId="12" borderId="1" xfId="0" applyFont="1" applyFill="1" applyBorder="1" applyAlignment="1">
      <alignment horizontal="center" vertical="center"/>
    </xf>
    <xf numFmtId="0" fontId="2" fillId="12" borderId="1" xfId="0" applyFont="1" applyFill="1" applyBorder="1" applyAlignment="1">
      <alignment horizontal="center" vertical="center" wrapText="1"/>
    </xf>
    <xf numFmtId="0" fontId="2" fillId="12" borderId="1" xfId="0" applyFont="1" applyFill="1" applyBorder="1" applyAlignment="1">
      <alignment vertical="center" wrapText="1"/>
    </xf>
    <xf numFmtId="0" fontId="2" fillId="12" borderId="1" xfId="0" applyFont="1" applyFill="1" applyBorder="1" applyAlignment="1">
      <alignment horizontal="center" vertical="center"/>
    </xf>
    <xf numFmtId="49" fontId="2" fillId="12" borderId="1" xfId="0" applyNumberFormat="1" applyFont="1" applyFill="1" applyBorder="1" applyAlignment="1">
      <alignment horizontal="center" vertical="center" wrapText="1"/>
    </xf>
    <xf numFmtId="0" fontId="2" fillId="12" borderId="1" xfId="1" applyNumberFormat="1" applyFont="1" applyFill="1" applyBorder="1" applyAlignment="1">
      <alignment horizontal="center" vertical="center"/>
    </xf>
    <xf numFmtId="0" fontId="16" fillId="3" borderId="2"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1" fillId="3" borderId="8" xfId="0" applyFont="1" applyFill="1" applyBorder="1" applyAlignment="1">
      <alignment horizontal="left" vertical="center"/>
    </xf>
    <xf numFmtId="164" fontId="0" fillId="0" borderId="0" xfId="1" applyNumberFormat="1" applyFont="1"/>
    <xf numFmtId="164" fontId="17" fillId="0" borderId="0" xfId="1" applyNumberFormat="1" applyFont="1"/>
    <xf numFmtId="0" fontId="1" fillId="0" borderId="3" xfId="0" applyFont="1" applyBorder="1" applyAlignment="1">
      <alignment horizontal="center" vertical="center"/>
    </xf>
    <xf numFmtId="0" fontId="2" fillId="0" borderId="2" xfId="0" applyFont="1" applyFill="1" applyBorder="1" applyAlignment="1">
      <alignment horizontal="center" vertical="center"/>
    </xf>
    <xf numFmtId="0" fontId="8" fillId="0" borderId="7" xfId="0" applyFont="1" applyFill="1" applyBorder="1" applyAlignment="1">
      <alignment horizontal="center" vertical="center" textRotation="90"/>
    </xf>
    <xf numFmtId="0" fontId="8" fillId="0" borderId="16" xfId="0" applyFont="1" applyBorder="1" applyAlignment="1">
      <alignment horizontal="center" vertical="center" textRotation="90"/>
    </xf>
    <xf numFmtId="0" fontId="1" fillId="7" borderId="7" xfId="0" applyFont="1" applyFill="1" applyBorder="1" applyAlignment="1">
      <alignment horizontal="center" vertical="center"/>
    </xf>
    <xf numFmtId="0" fontId="1" fillId="7" borderId="8" xfId="0" applyFont="1" applyFill="1" applyBorder="1" applyAlignment="1">
      <alignment horizontal="center" vertical="center"/>
    </xf>
    <xf numFmtId="0" fontId="8" fillId="0" borderId="12" xfId="0" applyFont="1" applyBorder="1"/>
    <xf numFmtId="0" fontId="8" fillId="0" borderId="10" xfId="0" applyFont="1" applyBorder="1"/>
    <xf numFmtId="0" fontId="0" fillId="0" borderId="14" xfId="0" applyFont="1" applyBorder="1" applyAlignment="1">
      <alignment horizontal="left"/>
    </xf>
    <xf numFmtId="0" fontId="0" fillId="0" borderId="15" xfId="0" applyFont="1" applyBorder="1" applyAlignment="1">
      <alignment horizontal="left"/>
    </xf>
    <xf numFmtId="0" fontId="8" fillId="0" borderId="14" xfId="0" applyFont="1" applyBorder="1" applyAlignment="1">
      <alignment horizontal="left"/>
    </xf>
    <xf numFmtId="0" fontId="8" fillId="0" borderId="15" xfId="0" applyFont="1" applyBorder="1" applyAlignment="1">
      <alignment horizontal="left"/>
    </xf>
    <xf numFmtId="0" fontId="1" fillId="7" borderId="7"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2" borderId="16" xfId="0" applyFont="1" applyFill="1" applyBorder="1" applyAlignment="1">
      <alignment horizontal="center" vertical="center"/>
    </xf>
    <xf numFmtId="0" fontId="8" fillId="7" borderId="7"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0" xfId="0" applyFont="1" applyBorder="1" applyAlignment="1">
      <alignment horizontal="center"/>
    </xf>
    <xf numFmtId="0" fontId="2" fillId="0" borderId="14" xfId="0" applyFont="1" applyBorder="1" applyAlignment="1">
      <alignment horizontal="center"/>
    </xf>
    <xf numFmtId="0" fontId="2" fillId="0" borderId="0" xfId="0" applyFont="1" applyBorder="1" applyAlignment="1">
      <alignment horizontal="center"/>
    </xf>
    <xf numFmtId="0" fontId="2" fillId="0" borderId="15"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center"/>
    </xf>
    <xf numFmtId="0" fontId="2" fillId="0" borderId="6" xfId="0" applyFont="1" applyBorder="1" applyAlignment="1">
      <alignment horizont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0"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Border="1" applyAlignment="1">
      <alignment horizontal="center" vertical="center"/>
    </xf>
    <xf numFmtId="0" fontId="11" fillId="0" borderId="15" xfId="0" applyFont="1" applyBorder="1" applyAlignment="1">
      <alignment horizontal="center" vertical="center"/>
    </xf>
    <xf numFmtId="0" fontId="11" fillId="0" borderId="5" xfId="0"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5" fillId="0" borderId="3"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0" fillId="0" borderId="5" xfId="0" applyFont="1" applyBorder="1" applyAlignment="1">
      <alignment horizontal="left"/>
    </xf>
    <xf numFmtId="0" fontId="0" fillId="0" borderId="6" xfId="0" applyFont="1" applyBorder="1" applyAlignment="1">
      <alignment horizontal="left"/>
    </xf>
    <xf numFmtId="0" fontId="9" fillId="0" borderId="3"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2" xfId="0" applyFont="1" applyFill="1" applyBorder="1" applyAlignment="1">
      <alignment horizontal="center" vertical="center"/>
    </xf>
    <xf numFmtId="0" fontId="8" fillId="10" borderId="1" xfId="0" applyFont="1" applyFill="1" applyBorder="1" applyAlignment="1">
      <alignment horizontal="center" vertical="center" textRotation="90"/>
    </xf>
    <xf numFmtId="0" fontId="8" fillId="11" borderId="7" xfId="0" applyFont="1" applyFill="1" applyBorder="1" applyAlignment="1">
      <alignment horizontal="center" vertical="center" textRotation="90"/>
    </xf>
    <xf numFmtId="0" fontId="8" fillId="11" borderId="9" xfId="0" applyFont="1" applyFill="1" applyBorder="1" applyAlignment="1">
      <alignment horizontal="center" vertical="center" textRotation="90"/>
    </xf>
    <xf numFmtId="0" fontId="8" fillId="0" borderId="7" xfId="0" applyFont="1" applyBorder="1" applyAlignment="1">
      <alignment horizontal="center" vertical="center" textRotation="90"/>
    </xf>
    <xf numFmtId="0" fontId="8" fillId="0" borderId="9" xfId="0" applyFont="1" applyBorder="1" applyAlignment="1">
      <alignment horizontal="center" vertical="center" textRotation="90"/>
    </xf>
    <xf numFmtId="0" fontId="8" fillId="0" borderId="8" xfId="0" applyFont="1" applyBorder="1" applyAlignment="1">
      <alignment horizontal="center" vertical="center" textRotation="90"/>
    </xf>
    <xf numFmtId="0" fontId="8" fillId="10" borderId="7" xfId="0" applyFont="1" applyFill="1" applyBorder="1" applyAlignment="1">
      <alignment horizontal="center" vertical="center" textRotation="90"/>
    </xf>
    <xf numFmtId="0" fontId="8" fillId="10" borderId="9" xfId="0" applyFont="1" applyFill="1" applyBorder="1" applyAlignment="1">
      <alignment horizontal="center" vertical="center" textRotation="90"/>
    </xf>
    <xf numFmtId="0" fontId="0" fillId="0" borderId="14" xfId="0" applyBorder="1"/>
    <xf numFmtId="0" fontId="0" fillId="0" borderId="0" xfId="0" applyBorder="1"/>
    <xf numFmtId="0" fontId="0" fillId="0" borderId="15" xfId="0" applyBorder="1"/>
    <xf numFmtId="0" fontId="11" fillId="0" borderId="12" xfId="0" applyFont="1" applyBorder="1" applyAlignment="1">
      <alignment horizontal="center"/>
    </xf>
    <xf numFmtId="0" fontId="11" fillId="0" borderId="13" xfId="0" applyFont="1" applyBorder="1" applyAlignment="1">
      <alignment horizontal="center"/>
    </xf>
    <xf numFmtId="0" fontId="11" fillId="0" borderId="10" xfId="0" applyFont="1" applyBorder="1" applyAlignment="1">
      <alignment horizontal="center"/>
    </xf>
    <xf numFmtId="0" fontId="8" fillId="0" borderId="14" xfId="0" applyFont="1" applyBorder="1" applyAlignment="1"/>
    <xf numFmtId="0" fontId="8" fillId="0" borderId="0" xfId="0" applyFont="1" applyBorder="1" applyAlignment="1"/>
    <xf numFmtId="0" fontId="8" fillId="0" borderId="15" xfId="0" applyFont="1" applyBorder="1" applyAlignment="1"/>
    <xf numFmtId="0" fontId="0" fillId="0" borderId="14" xfId="0" applyBorder="1" applyAlignment="1">
      <alignment wrapText="1"/>
    </xf>
    <xf numFmtId="0" fontId="0" fillId="0" borderId="0" xfId="0" applyBorder="1" applyAlignment="1">
      <alignment wrapText="1"/>
    </xf>
    <xf numFmtId="0" fontId="0" fillId="0" borderId="15" xfId="0" applyBorder="1" applyAlignment="1">
      <alignment wrapText="1"/>
    </xf>
    <xf numFmtId="0" fontId="0" fillId="0" borderId="14" xfId="0" applyFont="1" applyBorder="1" applyAlignment="1"/>
    <xf numFmtId="0" fontId="0" fillId="0" borderId="0" xfId="0" applyFont="1" applyBorder="1" applyAlignment="1"/>
    <xf numFmtId="0" fontId="0" fillId="0" borderId="15" xfId="0" applyFont="1" applyBorder="1" applyAlignment="1"/>
    <xf numFmtId="0" fontId="8" fillId="0" borderId="14" xfId="0" applyFont="1" applyBorder="1"/>
    <xf numFmtId="0" fontId="8" fillId="0" borderId="0" xfId="0" applyFont="1" applyBorder="1"/>
    <xf numFmtId="0" fontId="8" fillId="0" borderId="15" xfId="0" applyFont="1" applyBorder="1"/>
    <xf numFmtId="0" fontId="7" fillId="8" borderId="1" xfId="0" applyFont="1" applyFill="1" applyBorder="1" applyAlignment="1">
      <alignment horizontal="center" vertical="center" textRotation="90"/>
    </xf>
    <xf numFmtId="0" fontId="3" fillId="8" borderId="1" xfId="0" applyFont="1" applyFill="1" applyBorder="1" applyAlignment="1">
      <alignment horizontal="center" vertical="center" wrapText="1"/>
    </xf>
    <xf numFmtId="0" fontId="10" fillId="0" borderId="1" xfId="0" applyFont="1" applyBorder="1" applyAlignment="1">
      <alignment vertical="center" wrapText="1"/>
    </xf>
    <xf numFmtId="0" fontId="0" fillId="0" borderId="5" xfId="0" applyBorder="1"/>
    <xf numFmtId="0" fontId="0" fillId="0" borderId="4" xfId="0" applyBorder="1"/>
    <xf numFmtId="0" fontId="0" fillId="0" borderId="6" xfId="0" applyBorder="1"/>
    <xf numFmtId="0" fontId="0" fillId="0" borderId="14" xfId="0" applyFont="1" applyBorder="1" applyAlignment="1">
      <alignment wrapText="1"/>
    </xf>
    <xf numFmtId="0" fontId="0" fillId="0" borderId="0" xfId="0" applyFont="1" applyBorder="1" applyAlignment="1">
      <alignment wrapText="1"/>
    </xf>
    <xf numFmtId="0" fontId="0" fillId="0" borderId="15" xfId="0"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colors>
    <mruColors>
      <color rgb="FFFFFF00"/>
      <color rgb="FFFFC000"/>
      <color rgb="FFFF3300"/>
      <color rgb="FFFF9900"/>
      <color rgb="FFFFFF66"/>
      <color rgb="FF33CC33"/>
      <color rgb="FF009900"/>
      <color rgb="FFFF6600"/>
      <color rgb="FFF89D42"/>
      <color rgb="FFF78A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291582</xdr:colOff>
      <xdr:row>1</xdr:row>
      <xdr:rowOff>72702</xdr:rowOff>
    </xdr:from>
    <xdr:to>
      <xdr:col>4</xdr:col>
      <xdr:colOff>1270324</xdr:colOff>
      <xdr:row>4</xdr:row>
      <xdr:rowOff>188318</xdr:rowOff>
    </xdr:to>
    <xdr:pic>
      <xdr:nvPicPr>
        <xdr:cNvPr id="2" name="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9133" y="267090"/>
          <a:ext cx="1618277" cy="6987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US2\Users\mruizs\Documents\Administraci&#243;n%20de%20Riesgos%20ESU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dades"/>
      <sheetName val="list"/>
      <sheetName val="Diagnostico"/>
      <sheetName val="Avance"/>
      <sheetName val="Cronog"/>
      <sheetName val="Modelo Matriz"/>
      <sheetName val="BD"/>
      <sheetName val="Inicio"/>
      <sheetName val="Corrup"/>
      <sheetName val="Matriz Iris"/>
      <sheetName val="Riesgos"/>
      <sheetName val="ESU"/>
      <sheetName val="Comb"/>
      <sheetName val="Contr"/>
      <sheetName val="Motos"/>
      <sheetName val="Log"/>
      <sheetName val="SIS"/>
      <sheetName val="Vig"/>
      <sheetName val="Vig. SAP"/>
      <sheetName val="Pto"/>
      <sheetName val="Cont"/>
      <sheetName val="Tesor"/>
      <sheetName val="Liq. Conv"/>
      <sheetName val="Inf. Física"/>
      <sheetName val="Inf. Tecn"/>
      <sheetName val="CID"/>
      <sheetName val="G. Hum"/>
      <sheetName val="C.I."/>
      <sheetName val="S. Gral."/>
      <sheetName val="Comercial"/>
      <sheetName val="Com"/>
      <sheetName val="AV"/>
      <sheetName val="Hoja1"/>
      <sheetName val="M"/>
    </sheetNames>
    <sheetDataSet>
      <sheetData sheetId="0">
        <row r="5">
          <cell r="B5" t="str">
            <v>Estratégico</v>
          </cell>
          <cell r="C5" t="str">
            <v>Raro</v>
          </cell>
          <cell r="D5" t="str">
            <v>Insignificante</v>
          </cell>
          <cell r="F5" t="str">
            <v>Combustibles</v>
          </cell>
        </row>
        <row r="6">
          <cell r="B6" t="str">
            <v>Corrupción</v>
          </cell>
          <cell r="C6" t="str">
            <v>Improbable</v>
          </cell>
          <cell r="D6" t="str">
            <v>Menor</v>
          </cell>
        </row>
        <row r="7">
          <cell r="B7" t="str">
            <v>Reputacional</v>
          </cell>
          <cell r="C7" t="str">
            <v>Posible</v>
          </cell>
          <cell r="D7" t="str">
            <v>Moderado</v>
          </cell>
        </row>
        <row r="8">
          <cell r="B8" t="str">
            <v>De cumplimiento</v>
          </cell>
          <cell r="C8" t="str">
            <v>Probable</v>
          </cell>
          <cell r="D8" t="str">
            <v>Mayor</v>
          </cell>
        </row>
        <row r="9">
          <cell r="B9" t="str">
            <v>Operativo</v>
          </cell>
          <cell r="C9" t="str">
            <v>Casi Seguro</v>
          </cell>
          <cell r="D9" t="str">
            <v>Catastrófico</v>
          </cell>
        </row>
        <row r="10">
          <cell r="B10" t="str">
            <v>Financiero</v>
          </cell>
        </row>
        <row r="11">
          <cell r="B11" t="str">
            <v>Jurídico</v>
          </cell>
        </row>
        <row r="12">
          <cell r="B12" t="str">
            <v>Infraestructura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62"/>
  <sheetViews>
    <sheetView windowProtection="1" showGridLines="0" tabSelected="1" zoomScale="85" zoomScaleNormal="85" workbookViewId="0">
      <selection activeCell="N13" sqref="N13"/>
    </sheetView>
  </sheetViews>
  <sheetFormatPr baseColWidth="10" defaultRowHeight="15" x14ac:dyDescent="0.2"/>
  <cols>
    <col min="1" max="1" width="1.85546875" style="1" customWidth="1"/>
    <col min="2" max="2" width="4.140625" style="1" customWidth="1"/>
    <col min="3" max="3" width="8.7109375" style="58" customWidth="1"/>
    <col min="4" max="4" width="9.5703125" style="1" customWidth="1"/>
    <col min="5" max="5" width="25.28515625" style="6" customWidth="1"/>
    <col min="6" max="6" width="14.28515625" style="6" hidden="1" customWidth="1"/>
    <col min="7" max="7" width="18.5703125" style="7" customWidth="1"/>
    <col min="8" max="8" width="16.85546875" style="8" customWidth="1"/>
    <col min="9" max="9" width="12.85546875" style="8" customWidth="1"/>
    <col min="10" max="10" width="13.5703125" style="1" customWidth="1"/>
    <col min="11" max="11" width="17.7109375" style="1" customWidth="1"/>
    <col min="12" max="12" width="17.5703125" style="1" customWidth="1"/>
    <col min="13" max="13" width="16.28515625" style="1" customWidth="1"/>
    <col min="14" max="14" width="40.28515625" style="6" customWidth="1"/>
    <col min="15" max="16384" width="11.42578125" style="1"/>
  </cols>
  <sheetData>
    <row r="2" spans="2:22" ht="15" customHeight="1" x14ac:dyDescent="0.25">
      <c r="C2" s="106"/>
      <c r="D2" s="107"/>
      <c r="E2" s="108"/>
      <c r="F2" s="115" t="s">
        <v>73</v>
      </c>
      <c r="G2" s="116"/>
      <c r="H2" s="116"/>
      <c r="I2" s="116"/>
      <c r="J2" s="116"/>
      <c r="K2" s="116"/>
      <c r="L2" s="117"/>
      <c r="M2" s="92" t="s">
        <v>74</v>
      </c>
      <c r="N2" s="93"/>
    </row>
    <row r="3" spans="2:22" ht="15" customHeight="1" x14ac:dyDescent="0.25">
      <c r="C3" s="109"/>
      <c r="D3" s="110"/>
      <c r="E3" s="111"/>
      <c r="F3" s="118"/>
      <c r="G3" s="119"/>
      <c r="H3" s="119"/>
      <c r="I3" s="119"/>
      <c r="J3" s="119"/>
      <c r="K3" s="119"/>
      <c r="L3" s="120"/>
      <c r="M3" s="94" t="s">
        <v>76</v>
      </c>
      <c r="N3" s="95"/>
    </row>
    <row r="4" spans="2:22" ht="15" customHeight="1" x14ac:dyDescent="0.25">
      <c r="C4" s="109"/>
      <c r="D4" s="110"/>
      <c r="E4" s="111"/>
      <c r="F4" s="118"/>
      <c r="G4" s="119"/>
      <c r="H4" s="119"/>
      <c r="I4" s="119"/>
      <c r="J4" s="119"/>
      <c r="K4" s="119"/>
      <c r="L4" s="120"/>
      <c r="M4" s="96" t="s">
        <v>75</v>
      </c>
      <c r="N4" s="97"/>
    </row>
    <row r="5" spans="2:22" ht="15" customHeight="1" x14ac:dyDescent="0.25">
      <c r="C5" s="112"/>
      <c r="D5" s="113"/>
      <c r="E5" s="114"/>
      <c r="F5" s="121"/>
      <c r="G5" s="122"/>
      <c r="H5" s="122"/>
      <c r="I5" s="122"/>
      <c r="J5" s="122"/>
      <c r="K5" s="122"/>
      <c r="L5" s="123"/>
      <c r="M5" s="127"/>
      <c r="N5" s="128"/>
    </row>
    <row r="6" spans="2:22" ht="15" customHeight="1" x14ac:dyDescent="0.2">
      <c r="N6" s="1"/>
    </row>
    <row r="7" spans="2:22" s="11" customFormat="1" ht="33" customHeight="1" x14ac:dyDescent="0.2">
      <c r="C7" s="129" t="s">
        <v>46</v>
      </c>
      <c r="D7" s="130"/>
      <c r="E7" s="131"/>
      <c r="F7" s="124" t="s">
        <v>158</v>
      </c>
      <c r="G7" s="125"/>
      <c r="H7" s="125"/>
      <c r="I7" s="125"/>
      <c r="J7" s="125"/>
      <c r="K7" s="125"/>
      <c r="L7" s="125"/>
      <c r="M7" s="125"/>
      <c r="N7" s="126"/>
    </row>
    <row r="8" spans="2:22" s="11" customFormat="1" ht="15" customHeight="1" x14ac:dyDescent="0.2">
      <c r="C8" s="38"/>
      <c r="D8" s="1"/>
      <c r="E8" s="38"/>
      <c r="F8" s="16"/>
      <c r="G8" s="16"/>
      <c r="H8" s="16"/>
      <c r="I8" s="16"/>
      <c r="J8" s="16"/>
      <c r="K8" s="16"/>
      <c r="L8" s="16"/>
      <c r="M8" s="16"/>
      <c r="N8" s="16"/>
    </row>
    <row r="9" spans="2:22" s="11" customFormat="1" ht="15" customHeight="1" x14ac:dyDescent="0.25">
      <c r="B9" s="37" t="s">
        <v>49</v>
      </c>
      <c r="C9" s="15"/>
      <c r="D9" s="15"/>
      <c r="E9" s="15"/>
      <c r="F9" s="16"/>
      <c r="G9" s="16"/>
      <c r="H9" s="16"/>
      <c r="I9" s="16"/>
      <c r="J9" s="16"/>
      <c r="K9" s="16"/>
      <c r="L9" s="16"/>
      <c r="M9" s="16"/>
      <c r="N9" s="16"/>
    </row>
    <row r="10" spans="2:22" s="11" customFormat="1" ht="7.5" customHeight="1" x14ac:dyDescent="0.25">
      <c r="C10" s="59"/>
      <c r="D10" s="17"/>
      <c r="E10" s="1"/>
      <c r="F10" s="1"/>
      <c r="G10" s="1"/>
      <c r="H10" s="1"/>
      <c r="I10" s="1"/>
      <c r="J10" s="1"/>
      <c r="K10" s="1"/>
      <c r="L10" s="1"/>
      <c r="M10" s="1"/>
      <c r="N10" s="1"/>
      <c r="O10" s="1"/>
      <c r="P10" s="1"/>
      <c r="Q10" s="1"/>
      <c r="R10" s="1"/>
      <c r="S10" s="1"/>
      <c r="T10" s="1"/>
      <c r="U10" s="1"/>
      <c r="V10" s="1"/>
    </row>
    <row r="11" spans="2:22" s="18" customFormat="1" ht="12.75" customHeight="1" x14ac:dyDescent="0.2">
      <c r="B11" s="98" t="s">
        <v>47</v>
      </c>
      <c r="C11" s="98" t="s">
        <v>18</v>
      </c>
      <c r="D11" s="98" t="s">
        <v>23</v>
      </c>
      <c r="E11" s="90" t="s">
        <v>8</v>
      </c>
      <c r="F11" s="98" t="s">
        <v>29</v>
      </c>
      <c r="G11" s="98" t="s">
        <v>7</v>
      </c>
      <c r="H11" s="98" t="s">
        <v>6</v>
      </c>
      <c r="I11" s="98" t="s">
        <v>5</v>
      </c>
      <c r="J11" s="90" t="s">
        <v>4</v>
      </c>
      <c r="K11" s="90" t="s">
        <v>48</v>
      </c>
      <c r="L11" s="90" t="s">
        <v>3</v>
      </c>
      <c r="M11" s="90" t="s">
        <v>2</v>
      </c>
      <c r="N11" s="90" t="s">
        <v>30</v>
      </c>
    </row>
    <row r="12" spans="2:22" s="18" customFormat="1" ht="12.75" customHeight="1" x14ac:dyDescent="0.2">
      <c r="B12" s="99"/>
      <c r="C12" s="99"/>
      <c r="D12" s="99"/>
      <c r="E12" s="91"/>
      <c r="F12" s="99"/>
      <c r="G12" s="99"/>
      <c r="H12" s="99"/>
      <c r="I12" s="99"/>
      <c r="J12" s="91"/>
      <c r="K12" s="91"/>
      <c r="L12" s="91"/>
      <c r="M12" s="91"/>
      <c r="N12" s="91"/>
    </row>
    <row r="13" spans="2:22" s="18" customFormat="1" ht="82.5" customHeight="1" x14ac:dyDescent="0.2">
      <c r="B13" s="53">
        <v>1</v>
      </c>
      <c r="C13" s="133" t="s">
        <v>19</v>
      </c>
      <c r="D13" s="3" t="s">
        <v>25</v>
      </c>
      <c r="E13" s="5" t="s">
        <v>159</v>
      </c>
      <c r="F13" s="4" t="s">
        <v>152</v>
      </c>
      <c r="G13" s="3" t="s">
        <v>0</v>
      </c>
      <c r="H13" s="3">
        <v>1</v>
      </c>
      <c r="I13" s="3">
        <v>2</v>
      </c>
      <c r="J13" s="3">
        <f>+H13+I13</f>
        <v>3</v>
      </c>
      <c r="K13" s="64" t="str">
        <f>+IF(J13=0,"",IF(J13=1,"",IF(J13=2,"Riesgo Bajo",IF(J13=3,"Riesgo Bajo",IF(J13=4,"Riesgo Bajo",IF(J13=5,"Riesgo Medio",IF(J13=6,"Riesgo Alto",IF(J13=7,"Riesgo Alto",IF(J13=8,"Riesgo Extremo",IF(J13=9,"Riesgo Extremo",IF(J13=10,"Riesgo Extremo")))))))))))</f>
        <v>Riesgo Bajo</v>
      </c>
      <c r="L13" s="10" t="s">
        <v>33</v>
      </c>
      <c r="M13" s="4" t="s">
        <v>26</v>
      </c>
      <c r="N13" s="5" t="s">
        <v>125</v>
      </c>
    </row>
    <row r="14" spans="2:22" ht="146.25" customHeight="1" x14ac:dyDescent="0.2">
      <c r="B14" s="53">
        <v>2</v>
      </c>
      <c r="C14" s="134"/>
      <c r="D14" s="3" t="s">
        <v>28</v>
      </c>
      <c r="E14" s="9" t="s">
        <v>1</v>
      </c>
      <c r="F14" s="4" t="s">
        <v>152</v>
      </c>
      <c r="G14" s="4" t="s">
        <v>110</v>
      </c>
      <c r="H14" s="3">
        <v>1</v>
      </c>
      <c r="I14" s="3">
        <v>1</v>
      </c>
      <c r="J14" s="3">
        <f>+H14+I14</f>
        <v>2</v>
      </c>
      <c r="K14" s="64" t="str">
        <f>+IF(J14=0,"",IF(J14=1,"",IF(J14=2,"Riesgo Bajo",IF(J14=3,"Riesgo Bajo",IF(J14=4,"Riesgo Bajo",IF(J14=5,"Riesgo Medio",IF(J14=6,"Riesgo Alto",IF(J14=7,"Riesgo Alto",IF(J14=8,"Riesgo Extremo",IF(J14=9,"Riesgo Extremo",IF(J14=10,"Riesgo Extremo")))))))))))</f>
        <v>Riesgo Bajo</v>
      </c>
      <c r="L14" s="10" t="s">
        <v>33</v>
      </c>
      <c r="M14" s="4" t="s">
        <v>17</v>
      </c>
      <c r="N14" s="5" t="s">
        <v>126</v>
      </c>
    </row>
    <row r="15" spans="2:22" ht="81" customHeight="1" x14ac:dyDescent="0.2">
      <c r="B15" s="53">
        <v>3</v>
      </c>
      <c r="C15" s="134"/>
      <c r="D15" s="3" t="s">
        <v>28</v>
      </c>
      <c r="E15" s="9" t="s">
        <v>31</v>
      </c>
      <c r="F15" s="4" t="s">
        <v>152</v>
      </c>
      <c r="G15" s="4" t="s">
        <v>110</v>
      </c>
      <c r="H15" s="4">
        <v>1</v>
      </c>
      <c r="I15" s="4">
        <v>2</v>
      </c>
      <c r="J15" s="3">
        <f t="shared" ref="J15:J32" si="0">+H15+I15</f>
        <v>3</v>
      </c>
      <c r="K15" s="64" t="str">
        <f t="shared" ref="K15:K32" si="1">+IF(J15=0,"",IF(J15=1,"",IF(J15=2,"Riesgo Bajo",IF(J15=3,"Riesgo Bajo",IF(J15=4,"Riesgo Bajo",IF(J15=5,"Riesgo Medio",IF(J15=6,"Riesgo Alto",IF(J15=7,"Riesgo Alto",IF(J15=8,"Riesgo Extremo",IF(J15=9,"Riesgo Extremo",IF(J15=10,"Riesgo Extremo")))))))))))</f>
        <v>Riesgo Bajo</v>
      </c>
      <c r="L15" s="10" t="s">
        <v>33</v>
      </c>
      <c r="M15" s="4" t="s">
        <v>17</v>
      </c>
      <c r="N15" s="5" t="s">
        <v>111</v>
      </c>
    </row>
    <row r="16" spans="2:22" ht="110.25" customHeight="1" x14ac:dyDescent="0.2">
      <c r="B16" s="53">
        <v>4</v>
      </c>
      <c r="C16" s="134"/>
      <c r="D16" s="3" t="s">
        <v>28</v>
      </c>
      <c r="E16" s="9" t="s">
        <v>32</v>
      </c>
      <c r="F16" s="4" t="s">
        <v>152</v>
      </c>
      <c r="G16" s="4" t="s">
        <v>110</v>
      </c>
      <c r="H16" s="4">
        <v>1</v>
      </c>
      <c r="I16" s="4">
        <v>3</v>
      </c>
      <c r="J16" s="3">
        <f t="shared" si="0"/>
        <v>4</v>
      </c>
      <c r="K16" s="65" t="str">
        <f t="shared" si="1"/>
        <v>Riesgo Bajo</v>
      </c>
      <c r="L16" s="10" t="s">
        <v>33</v>
      </c>
      <c r="M16" s="4" t="s">
        <v>26</v>
      </c>
      <c r="N16" s="12" t="s">
        <v>127</v>
      </c>
    </row>
    <row r="17" spans="2:14" ht="128.25" customHeight="1" x14ac:dyDescent="0.2">
      <c r="B17" s="53">
        <v>5</v>
      </c>
      <c r="C17" s="134"/>
      <c r="D17" s="3" t="s">
        <v>28</v>
      </c>
      <c r="E17" s="9" t="s">
        <v>27</v>
      </c>
      <c r="F17" s="4" t="s">
        <v>152</v>
      </c>
      <c r="G17" s="4" t="s">
        <v>110</v>
      </c>
      <c r="H17" s="4">
        <v>2</v>
      </c>
      <c r="I17" s="4">
        <v>2</v>
      </c>
      <c r="J17" s="3">
        <f t="shared" si="0"/>
        <v>4</v>
      </c>
      <c r="K17" s="64" t="str">
        <f t="shared" si="1"/>
        <v>Riesgo Bajo</v>
      </c>
      <c r="L17" s="10" t="s">
        <v>33</v>
      </c>
      <c r="M17" s="4" t="s">
        <v>26</v>
      </c>
      <c r="N17" s="5" t="s">
        <v>128</v>
      </c>
    </row>
    <row r="18" spans="2:14" ht="129" customHeight="1" x14ac:dyDescent="0.2">
      <c r="B18" s="53">
        <v>6</v>
      </c>
      <c r="C18" s="138" t="s">
        <v>20</v>
      </c>
      <c r="D18" s="3" t="s">
        <v>28</v>
      </c>
      <c r="E18" s="9" t="s">
        <v>129</v>
      </c>
      <c r="F18" s="4" t="s">
        <v>152</v>
      </c>
      <c r="G18" s="4" t="s">
        <v>110</v>
      </c>
      <c r="H18" s="4">
        <v>1</v>
      </c>
      <c r="I18" s="4">
        <v>1</v>
      </c>
      <c r="J18" s="3">
        <f t="shared" si="0"/>
        <v>2</v>
      </c>
      <c r="K18" s="64" t="str">
        <f t="shared" si="1"/>
        <v>Riesgo Bajo</v>
      </c>
      <c r="L18" s="10" t="s">
        <v>33</v>
      </c>
      <c r="M18" s="4" t="s">
        <v>26</v>
      </c>
      <c r="N18" s="5" t="s">
        <v>130</v>
      </c>
    </row>
    <row r="19" spans="2:14" ht="135" customHeight="1" x14ac:dyDescent="0.2">
      <c r="B19" s="53">
        <v>7</v>
      </c>
      <c r="C19" s="139"/>
      <c r="D19" s="3" t="s">
        <v>25</v>
      </c>
      <c r="E19" s="5" t="s">
        <v>131</v>
      </c>
      <c r="F19" s="4" t="s">
        <v>152</v>
      </c>
      <c r="G19" s="13" t="s">
        <v>110</v>
      </c>
      <c r="H19" s="10">
        <v>2</v>
      </c>
      <c r="I19" s="10">
        <v>2</v>
      </c>
      <c r="J19" s="3">
        <f t="shared" si="0"/>
        <v>4</v>
      </c>
      <c r="K19" s="64" t="str">
        <f t="shared" si="1"/>
        <v>Riesgo Bajo</v>
      </c>
      <c r="L19" s="10" t="s">
        <v>33</v>
      </c>
      <c r="M19" s="13" t="s">
        <v>17</v>
      </c>
      <c r="N19" s="5" t="s">
        <v>132</v>
      </c>
    </row>
    <row r="20" spans="2:14" ht="110.25" customHeight="1" x14ac:dyDescent="0.2">
      <c r="B20" s="53">
        <v>8</v>
      </c>
      <c r="C20" s="139"/>
      <c r="D20" s="3" t="s">
        <v>25</v>
      </c>
      <c r="E20" s="5" t="s">
        <v>133</v>
      </c>
      <c r="F20" s="4" t="s">
        <v>152</v>
      </c>
      <c r="G20" s="13" t="s">
        <v>110</v>
      </c>
      <c r="H20" s="10">
        <v>2</v>
      </c>
      <c r="I20" s="10">
        <v>2</v>
      </c>
      <c r="J20" s="3">
        <f t="shared" si="0"/>
        <v>4</v>
      </c>
      <c r="K20" s="64" t="str">
        <f t="shared" si="1"/>
        <v>Riesgo Bajo</v>
      </c>
      <c r="L20" s="10" t="s">
        <v>33</v>
      </c>
      <c r="M20" s="13" t="s">
        <v>17</v>
      </c>
      <c r="N20" s="9" t="s">
        <v>134</v>
      </c>
    </row>
    <row r="21" spans="2:14" ht="123.75" customHeight="1" x14ac:dyDescent="0.2">
      <c r="B21" s="53">
        <v>9</v>
      </c>
      <c r="C21" s="139"/>
      <c r="D21" s="3" t="s">
        <v>24</v>
      </c>
      <c r="E21" s="5" t="s">
        <v>112</v>
      </c>
      <c r="F21" s="4" t="s">
        <v>152</v>
      </c>
      <c r="G21" s="13" t="s">
        <v>110</v>
      </c>
      <c r="H21" s="10">
        <v>1</v>
      </c>
      <c r="I21" s="10">
        <v>3</v>
      </c>
      <c r="J21" s="3">
        <f t="shared" si="0"/>
        <v>4</v>
      </c>
      <c r="K21" s="65" t="str">
        <f t="shared" si="1"/>
        <v>Riesgo Bajo</v>
      </c>
      <c r="L21" s="10" t="s">
        <v>33</v>
      </c>
      <c r="M21" s="13" t="s">
        <v>26</v>
      </c>
      <c r="N21" s="9" t="s">
        <v>135</v>
      </c>
    </row>
    <row r="22" spans="2:14" ht="114" customHeight="1" x14ac:dyDescent="0.2">
      <c r="B22" s="53">
        <v>10</v>
      </c>
      <c r="C22" s="139"/>
      <c r="D22" s="3" t="s">
        <v>39</v>
      </c>
      <c r="E22" s="5" t="s">
        <v>34</v>
      </c>
      <c r="F22" s="4" t="s">
        <v>152</v>
      </c>
      <c r="G22" s="13" t="s">
        <v>113</v>
      </c>
      <c r="H22" s="10">
        <v>1</v>
      </c>
      <c r="I22" s="10">
        <v>1</v>
      </c>
      <c r="J22" s="3">
        <f>+H22+I22</f>
        <v>2</v>
      </c>
      <c r="K22" s="64" t="str">
        <f>+IF(J22=0,"",IF(J22=1,"",IF(J22=2,"Riesgo Bajo",IF(J22=3,"Riesgo Bajo",IF(J22=4,"Riesgo Bajo",IF(J22=5,"Riesgo Medio",IF(J22=6,"Riesgo Alto",IF(J22=7,"Riesgo Alto",IF(J22=8,"Riesgo Extremo",IF(J22=9,"Riesgo Extremo",IF(J22=10,"Riesgo Extremo")))))))))))</f>
        <v>Riesgo Bajo</v>
      </c>
      <c r="L22" s="10" t="s">
        <v>33</v>
      </c>
      <c r="M22" s="13" t="s">
        <v>17</v>
      </c>
      <c r="N22" s="5" t="s">
        <v>136</v>
      </c>
    </row>
    <row r="23" spans="2:14" ht="153" customHeight="1" x14ac:dyDescent="0.2">
      <c r="B23" s="53">
        <v>11</v>
      </c>
      <c r="C23" s="139"/>
      <c r="D23" s="3" t="s">
        <v>25</v>
      </c>
      <c r="E23" s="2" t="s">
        <v>137</v>
      </c>
      <c r="F23" s="4" t="s">
        <v>152</v>
      </c>
      <c r="G23" s="13" t="s">
        <v>0</v>
      </c>
      <c r="H23" s="10">
        <v>1</v>
      </c>
      <c r="I23" s="10">
        <v>4</v>
      </c>
      <c r="J23" s="3">
        <f>+H23+I23</f>
        <v>5</v>
      </c>
      <c r="K23" s="64" t="str">
        <f>+IF(J23=0,"",IF(J23=1,"",IF(J23=2,"Riesgo Bajo",IF(J23=3,"Riesgo Bajo",IF(J23=4,"Riesgo Bajo",IF(J23=5,"Riesgo Medio",IF(J23=6,"Riesgo Alto",IF(J23=7,"Riesgo Alto",IF(J23=8,"Riesgo Extremo",IF(J23=9,"Riesgo Extremo",IF(J23=10,"Riesgo Extremo")))))))))))</f>
        <v>Riesgo Medio</v>
      </c>
      <c r="L23" s="13" t="s">
        <v>38</v>
      </c>
      <c r="M23" s="13" t="s">
        <v>26</v>
      </c>
      <c r="N23" s="5" t="s">
        <v>138</v>
      </c>
    </row>
    <row r="24" spans="2:14" ht="138" customHeight="1" x14ac:dyDescent="0.2">
      <c r="B24" s="53">
        <v>12</v>
      </c>
      <c r="C24" s="135" t="s">
        <v>21</v>
      </c>
      <c r="D24" s="4" t="s">
        <v>28</v>
      </c>
      <c r="E24" s="5" t="s">
        <v>40</v>
      </c>
      <c r="F24" s="4" t="s">
        <v>152</v>
      </c>
      <c r="G24" s="13" t="s">
        <v>110</v>
      </c>
      <c r="H24" s="10">
        <v>1</v>
      </c>
      <c r="I24" s="10">
        <v>3</v>
      </c>
      <c r="J24" s="3">
        <f>+H24+I24</f>
        <v>4</v>
      </c>
      <c r="K24" s="64" t="str">
        <f>+IF(J24=0,"",IF(J24=1,"",IF(J24=2,"Riesgo Bajo",IF(J24=3,"Riesgo Bajo",IF(J24=4,"Riesgo Bajo",IF(J24=5,"Riesgo Medio",IF(J24=6,"Riesgo Alto",IF(J24=7,"Riesgo Alto",IF(J24=8,"Riesgo Extremo",IF(J24=9,"Riesgo Extremo",IF(J24=10,"Riesgo Extremo")))))))))))</f>
        <v>Riesgo Bajo</v>
      </c>
      <c r="L24" s="14" t="s">
        <v>33</v>
      </c>
      <c r="M24" s="13" t="s">
        <v>26</v>
      </c>
      <c r="N24" s="5" t="s">
        <v>139</v>
      </c>
    </row>
    <row r="25" spans="2:14" ht="131.25" customHeight="1" x14ac:dyDescent="0.2">
      <c r="B25" s="53">
        <v>13</v>
      </c>
      <c r="C25" s="136"/>
      <c r="D25" s="4" t="s">
        <v>37</v>
      </c>
      <c r="E25" s="5" t="s">
        <v>35</v>
      </c>
      <c r="F25" s="4" t="s">
        <v>152</v>
      </c>
      <c r="G25" s="13" t="s">
        <v>110</v>
      </c>
      <c r="H25" s="10">
        <v>2</v>
      </c>
      <c r="I25" s="10">
        <v>2</v>
      </c>
      <c r="J25" s="3">
        <f>+H25+I25</f>
        <v>4</v>
      </c>
      <c r="K25" s="64" t="str">
        <f>+IF(J25=0,"",IF(J25=1,"",IF(J25=2,"Riesgo Bajo",IF(J25=3,"Riesgo Bajo",IF(J25=4,"Riesgo Bajo",IF(J25=5,"Riesgo Medio",IF(J25=6,"Riesgo Alto",IF(J25=7,"Riesgo Alto",IF(J25=8,"Riesgo Extremo",IF(J25=9,"Riesgo Extremo",IF(J25=10,"Riesgo Extremo")))))))))))</f>
        <v>Riesgo Bajo</v>
      </c>
      <c r="L25" s="13" t="s">
        <v>38</v>
      </c>
      <c r="M25" s="13" t="s">
        <v>26</v>
      </c>
      <c r="N25" s="5" t="s">
        <v>140</v>
      </c>
    </row>
    <row r="26" spans="2:14" ht="116.25" customHeight="1" x14ac:dyDescent="0.2">
      <c r="B26" s="53">
        <v>14</v>
      </c>
      <c r="C26" s="136"/>
      <c r="D26" s="4" t="s">
        <v>37</v>
      </c>
      <c r="E26" s="5" t="s">
        <v>36</v>
      </c>
      <c r="F26" s="4" t="s">
        <v>152</v>
      </c>
      <c r="G26" s="10" t="s">
        <v>110</v>
      </c>
      <c r="H26" s="10">
        <v>3</v>
      </c>
      <c r="I26" s="10">
        <v>3</v>
      </c>
      <c r="J26" s="3">
        <f t="shared" si="0"/>
        <v>6</v>
      </c>
      <c r="K26" s="64" t="str">
        <f t="shared" si="1"/>
        <v>Riesgo Alto</v>
      </c>
      <c r="L26" s="14" t="s">
        <v>38</v>
      </c>
      <c r="M26" s="13" t="s">
        <v>26</v>
      </c>
      <c r="N26" s="5" t="s">
        <v>141</v>
      </c>
    </row>
    <row r="27" spans="2:14" ht="38.25" x14ac:dyDescent="0.2">
      <c r="B27" s="53">
        <v>15</v>
      </c>
      <c r="C27" s="136"/>
      <c r="D27" s="4" t="s">
        <v>39</v>
      </c>
      <c r="E27" s="5" t="s">
        <v>142</v>
      </c>
      <c r="F27" s="4" t="s">
        <v>152</v>
      </c>
      <c r="G27" s="10" t="s">
        <v>110</v>
      </c>
      <c r="H27" s="10">
        <v>1</v>
      </c>
      <c r="I27" s="10">
        <v>4</v>
      </c>
      <c r="J27" s="3">
        <f t="shared" si="0"/>
        <v>5</v>
      </c>
      <c r="K27" s="64" t="str">
        <f t="shared" si="1"/>
        <v>Riesgo Medio</v>
      </c>
      <c r="L27" s="14" t="s">
        <v>42</v>
      </c>
      <c r="M27" s="13" t="s">
        <v>17</v>
      </c>
      <c r="N27" s="5" t="s">
        <v>154</v>
      </c>
    </row>
    <row r="28" spans="2:14" ht="127.5" customHeight="1" x14ac:dyDescent="0.2">
      <c r="B28" s="53">
        <v>16</v>
      </c>
      <c r="C28" s="137"/>
      <c r="D28" s="4" t="s">
        <v>37</v>
      </c>
      <c r="E28" s="5" t="s">
        <v>114</v>
      </c>
      <c r="F28" s="4" t="s">
        <v>152</v>
      </c>
      <c r="G28" s="10" t="s">
        <v>110</v>
      </c>
      <c r="H28" s="10">
        <v>2</v>
      </c>
      <c r="I28" s="10">
        <v>4</v>
      </c>
      <c r="J28" s="3">
        <f t="shared" si="0"/>
        <v>6</v>
      </c>
      <c r="K28" s="64" t="str">
        <f t="shared" si="1"/>
        <v>Riesgo Alto</v>
      </c>
      <c r="L28" s="14" t="s">
        <v>38</v>
      </c>
      <c r="M28" s="13" t="s">
        <v>26</v>
      </c>
      <c r="N28" s="5" t="s">
        <v>115</v>
      </c>
    </row>
    <row r="29" spans="2:14" ht="133.5" customHeight="1" x14ac:dyDescent="0.2">
      <c r="B29" s="53">
        <v>17</v>
      </c>
      <c r="C29" s="132" t="s">
        <v>22</v>
      </c>
      <c r="D29" s="3" t="s">
        <v>25</v>
      </c>
      <c r="E29" s="5" t="s">
        <v>41</v>
      </c>
      <c r="F29" s="4" t="s">
        <v>152</v>
      </c>
      <c r="G29" s="10" t="s">
        <v>110</v>
      </c>
      <c r="H29" s="10">
        <v>2</v>
      </c>
      <c r="I29" s="10">
        <v>4</v>
      </c>
      <c r="J29" s="3">
        <f t="shared" si="0"/>
        <v>6</v>
      </c>
      <c r="K29" s="64" t="str">
        <f t="shared" si="1"/>
        <v>Riesgo Alto</v>
      </c>
      <c r="L29" s="10" t="s">
        <v>118</v>
      </c>
      <c r="M29" s="13" t="s">
        <v>26</v>
      </c>
      <c r="N29" s="5" t="s">
        <v>143</v>
      </c>
    </row>
    <row r="30" spans="2:14" ht="87.75" customHeight="1" x14ac:dyDescent="0.2">
      <c r="B30" s="53">
        <v>18</v>
      </c>
      <c r="C30" s="132"/>
      <c r="D30" s="3" t="s">
        <v>25</v>
      </c>
      <c r="E30" s="5" t="s">
        <v>43</v>
      </c>
      <c r="F30" s="4" t="s">
        <v>152</v>
      </c>
      <c r="G30" s="10" t="s">
        <v>116</v>
      </c>
      <c r="H30" s="10">
        <v>1</v>
      </c>
      <c r="I30" s="10">
        <v>3</v>
      </c>
      <c r="J30" s="3">
        <f t="shared" si="0"/>
        <v>4</v>
      </c>
      <c r="K30" s="65" t="str">
        <f t="shared" si="1"/>
        <v>Riesgo Bajo</v>
      </c>
      <c r="L30" s="14" t="s">
        <v>117</v>
      </c>
      <c r="M30" s="13" t="s">
        <v>17</v>
      </c>
      <c r="N30" s="5" t="s">
        <v>44</v>
      </c>
    </row>
    <row r="31" spans="2:14" ht="98.25" customHeight="1" x14ac:dyDescent="0.2">
      <c r="B31" s="53">
        <v>19</v>
      </c>
      <c r="C31" s="132"/>
      <c r="D31" s="3" t="s">
        <v>25</v>
      </c>
      <c r="E31" s="5" t="s">
        <v>144</v>
      </c>
      <c r="F31" s="4" t="s">
        <v>152</v>
      </c>
      <c r="G31" s="10" t="s">
        <v>0</v>
      </c>
      <c r="H31" s="10">
        <v>1</v>
      </c>
      <c r="I31" s="10">
        <v>2</v>
      </c>
      <c r="J31" s="3">
        <f t="shared" si="0"/>
        <v>3</v>
      </c>
      <c r="K31" s="64" t="str">
        <f t="shared" si="1"/>
        <v>Riesgo Bajo</v>
      </c>
      <c r="L31" s="14" t="s">
        <v>33</v>
      </c>
      <c r="M31" s="13" t="s">
        <v>17</v>
      </c>
      <c r="N31" s="5" t="s">
        <v>145</v>
      </c>
    </row>
    <row r="32" spans="2:14" ht="63.75" x14ac:dyDescent="0.2">
      <c r="B32" s="53">
        <v>20</v>
      </c>
      <c r="C32" s="132"/>
      <c r="D32" s="3" t="s">
        <v>25</v>
      </c>
      <c r="E32" s="5" t="s">
        <v>45</v>
      </c>
      <c r="F32" s="4" t="s">
        <v>152</v>
      </c>
      <c r="G32" s="10" t="s">
        <v>0</v>
      </c>
      <c r="H32" s="10">
        <v>2</v>
      </c>
      <c r="I32" s="10">
        <v>2</v>
      </c>
      <c r="J32" s="3">
        <f t="shared" si="0"/>
        <v>4</v>
      </c>
      <c r="K32" s="64" t="str">
        <f t="shared" si="1"/>
        <v>Riesgo Bajo</v>
      </c>
      <c r="L32" s="14" t="s">
        <v>38</v>
      </c>
      <c r="M32" s="13" t="s">
        <v>17</v>
      </c>
      <c r="N32" s="5" t="s">
        <v>153</v>
      </c>
    </row>
    <row r="33" spans="1:14" s="74" customFormat="1" ht="51.75" customHeight="1" x14ac:dyDescent="0.2">
      <c r="B33" s="75">
        <v>21</v>
      </c>
      <c r="C33" s="132" t="s">
        <v>119</v>
      </c>
      <c r="D33" s="76" t="s">
        <v>25</v>
      </c>
      <c r="E33" s="77" t="s">
        <v>121</v>
      </c>
      <c r="F33" s="76" t="s">
        <v>152</v>
      </c>
      <c r="G33" s="78" t="s">
        <v>0</v>
      </c>
      <c r="H33" s="78">
        <v>1</v>
      </c>
      <c r="I33" s="78">
        <v>3</v>
      </c>
      <c r="J33" s="79">
        <f t="shared" ref="J33:J34" si="2">+H33+I33</f>
        <v>4</v>
      </c>
      <c r="K33" s="80" t="str">
        <f t="shared" ref="K33:K34" si="3">+IF(J33=0,"",IF(J33=1,"",IF(J33=2,"Riesgo Bajo",IF(J33=3,"Riesgo Bajo",IF(J33=4,"Riesgo Bajo",IF(J33=5,"Riesgo Medio",IF(J33=6,"Riesgo Alto",IF(J33=7,"Riesgo Alto",IF(J33=8,"Riesgo Extremo",IF(J33=9,"Riesgo Extremo",IF(J33=10,"Riesgo Extremo")))))))))))</f>
        <v>Riesgo Bajo</v>
      </c>
      <c r="L33" s="79" t="s">
        <v>38</v>
      </c>
      <c r="M33" s="78" t="s">
        <v>26</v>
      </c>
      <c r="N33" s="77" t="s">
        <v>123</v>
      </c>
    </row>
    <row r="34" spans="1:14" ht="63.75" x14ac:dyDescent="0.2">
      <c r="B34" s="53">
        <v>22</v>
      </c>
      <c r="C34" s="132"/>
      <c r="D34" s="4" t="s">
        <v>120</v>
      </c>
      <c r="E34" s="5" t="s">
        <v>122</v>
      </c>
      <c r="F34" s="4" t="s">
        <v>152</v>
      </c>
      <c r="G34" s="10" t="s">
        <v>0</v>
      </c>
      <c r="H34" s="3">
        <v>1</v>
      </c>
      <c r="I34" s="10">
        <v>3</v>
      </c>
      <c r="J34" s="14">
        <f t="shared" si="2"/>
        <v>4</v>
      </c>
      <c r="K34" s="64" t="str">
        <f t="shared" si="3"/>
        <v>Riesgo Bajo</v>
      </c>
      <c r="L34" s="14" t="s">
        <v>38</v>
      </c>
      <c r="M34" s="3" t="s">
        <v>26</v>
      </c>
      <c r="N34" s="5" t="s">
        <v>124</v>
      </c>
    </row>
    <row r="35" spans="1:14" ht="12.75" x14ac:dyDescent="0.2">
      <c r="B35" s="68"/>
      <c r="C35" s="73"/>
      <c r="D35" s="66"/>
      <c r="E35" s="66"/>
      <c r="F35" s="24"/>
      <c r="G35" s="24"/>
      <c r="H35" s="20"/>
      <c r="I35" s="24"/>
      <c r="J35" s="25"/>
      <c r="K35" s="67"/>
      <c r="L35" s="25"/>
      <c r="M35" s="20"/>
      <c r="N35" s="22"/>
    </row>
    <row r="36" spans="1:14" ht="15.75" x14ac:dyDescent="0.2">
      <c r="B36" s="69" t="s">
        <v>146</v>
      </c>
      <c r="C36" s="73"/>
      <c r="D36" s="66"/>
      <c r="E36" s="66"/>
      <c r="F36" s="24"/>
      <c r="G36" s="24"/>
      <c r="H36" s="20"/>
      <c r="I36" s="24"/>
      <c r="J36" s="25"/>
      <c r="K36" s="67"/>
      <c r="L36" s="25"/>
      <c r="M36" s="20"/>
      <c r="N36" s="22"/>
    </row>
    <row r="37" spans="1:14" ht="12.75" x14ac:dyDescent="0.2">
      <c r="B37" s="101" t="s">
        <v>47</v>
      </c>
      <c r="C37" s="101" t="s">
        <v>18</v>
      </c>
      <c r="D37" s="98" t="s">
        <v>23</v>
      </c>
      <c r="E37" s="90" t="s">
        <v>8</v>
      </c>
      <c r="F37" s="98" t="s">
        <v>29</v>
      </c>
      <c r="G37" s="98" t="s">
        <v>7</v>
      </c>
      <c r="H37" s="98" t="s">
        <v>6</v>
      </c>
      <c r="I37" s="98" t="s">
        <v>5</v>
      </c>
      <c r="J37" s="90" t="s">
        <v>4</v>
      </c>
      <c r="K37" s="90" t="s">
        <v>48</v>
      </c>
      <c r="L37" s="90" t="s">
        <v>3</v>
      </c>
      <c r="M37" s="90" t="s">
        <v>2</v>
      </c>
      <c r="N37" s="90" t="s">
        <v>30</v>
      </c>
    </row>
    <row r="38" spans="1:14" ht="12.75" x14ac:dyDescent="0.2">
      <c r="B38" s="102"/>
      <c r="C38" s="102"/>
      <c r="D38" s="99"/>
      <c r="E38" s="91"/>
      <c r="F38" s="99"/>
      <c r="G38" s="99"/>
      <c r="H38" s="99"/>
      <c r="I38" s="99"/>
      <c r="J38" s="91"/>
      <c r="K38" s="91"/>
      <c r="L38" s="91"/>
      <c r="M38" s="91"/>
      <c r="N38" s="91"/>
    </row>
    <row r="39" spans="1:14" ht="129" customHeight="1" x14ac:dyDescent="0.2">
      <c r="B39" s="53">
        <v>23</v>
      </c>
      <c r="C39" s="70" t="s">
        <v>20</v>
      </c>
      <c r="D39" s="3" t="s">
        <v>25</v>
      </c>
      <c r="E39" s="9" t="s">
        <v>160</v>
      </c>
      <c r="F39" s="10" t="s">
        <v>152</v>
      </c>
      <c r="G39" s="13" t="s">
        <v>151</v>
      </c>
      <c r="H39" s="13">
        <v>2</v>
      </c>
      <c r="I39" s="13">
        <v>4</v>
      </c>
      <c r="J39" s="3">
        <f t="shared" ref="J39:J41" si="4">+H39+I39</f>
        <v>6</v>
      </c>
      <c r="K39" s="10" t="str">
        <f t="shared" ref="K39:K40" si="5">+IF(J39=0,"",IF(J39=1,"",IF(J39=2,"Riesgo Bajo",IF(J39=3,"Riesgo Bajo",IF(J39=4,"Riesgo Bajo",IF(J39=5,"Riesgo Medio",IF(J39=6,"Riesgo Alto",IF(J39=7,"Riesgo Alto",IF(J39=8,"Riesgo Extremo",IF(J39=9,"Riesgo Extremo",IF(J39=10,"Riesgo Extremo")))))))))))</f>
        <v>Riesgo Alto</v>
      </c>
      <c r="L39" s="10" t="s">
        <v>42</v>
      </c>
      <c r="M39" s="13" t="s">
        <v>17</v>
      </c>
      <c r="N39" s="5" t="s">
        <v>156</v>
      </c>
    </row>
    <row r="40" spans="1:14" s="71" customFormat="1" ht="168" customHeight="1" x14ac:dyDescent="0.2">
      <c r="B40" s="53">
        <v>24</v>
      </c>
      <c r="C40" s="88" t="s">
        <v>21</v>
      </c>
      <c r="D40" s="10" t="s">
        <v>25</v>
      </c>
      <c r="E40" s="9" t="s">
        <v>149</v>
      </c>
      <c r="F40" s="10" t="s">
        <v>152</v>
      </c>
      <c r="G40" s="13" t="s">
        <v>0</v>
      </c>
      <c r="H40" s="13">
        <v>1</v>
      </c>
      <c r="I40" s="13">
        <v>2</v>
      </c>
      <c r="J40" s="10">
        <f t="shared" si="4"/>
        <v>3</v>
      </c>
      <c r="K40" s="10" t="str">
        <f t="shared" si="5"/>
        <v>Riesgo Bajo</v>
      </c>
      <c r="L40" s="10" t="s">
        <v>33</v>
      </c>
      <c r="M40" s="13" t="s">
        <v>147</v>
      </c>
      <c r="N40" s="9" t="s">
        <v>157</v>
      </c>
    </row>
    <row r="41" spans="1:14" ht="89.25" x14ac:dyDescent="0.2">
      <c r="A41" s="71"/>
      <c r="B41" s="86">
        <v>25</v>
      </c>
      <c r="C41" s="89"/>
      <c r="D41" s="87" t="s">
        <v>150</v>
      </c>
      <c r="E41" s="9" t="s">
        <v>161</v>
      </c>
      <c r="F41" s="10" t="s">
        <v>152</v>
      </c>
      <c r="G41" s="13" t="s">
        <v>148</v>
      </c>
      <c r="H41" s="10">
        <v>2</v>
      </c>
      <c r="I41" s="10">
        <v>4</v>
      </c>
      <c r="J41" s="10">
        <f t="shared" si="4"/>
        <v>6</v>
      </c>
      <c r="K41" s="10" t="str">
        <f>+IF(J41=0,"",IF(J41=1,"",IF(J41=2,"Riesgo Bajo",IF(J41=3,"Riesgo Bajo",IF(J41=4,"Riesgo Bajo",IF(J41=5,"Riesgo Medio",IF(J41=6,"Riesgo Alto",IF(J41=7,"Riesgo Alto",IF(J41=8,"Riesgo Extremo",IF(J41=9,"Riesgo Extremo",IF(J41=10,"Riesgo Extremo")))))))))))</f>
        <v>Riesgo Alto</v>
      </c>
      <c r="L41" s="14" t="s">
        <v>42</v>
      </c>
      <c r="M41" s="13" t="s">
        <v>26</v>
      </c>
      <c r="N41" s="9" t="s">
        <v>155</v>
      </c>
    </row>
    <row r="42" spans="1:14" ht="12.75" x14ac:dyDescent="0.2">
      <c r="B42" s="19"/>
      <c r="C42" s="21"/>
      <c r="D42" s="20"/>
      <c r="E42" s="22"/>
      <c r="F42" s="22"/>
      <c r="G42" s="23"/>
      <c r="H42" s="24"/>
      <c r="I42" s="24"/>
      <c r="J42" s="20"/>
      <c r="K42" s="24"/>
      <c r="L42" s="25"/>
      <c r="M42" s="23"/>
      <c r="N42" s="22"/>
    </row>
    <row r="43" spans="1:14" ht="12.75" x14ac:dyDescent="0.2">
      <c r="A43" s="22"/>
      <c r="B43" s="61"/>
      <c r="C43" s="61"/>
      <c r="D43" s="61"/>
      <c r="E43" s="61"/>
      <c r="F43" s="61"/>
      <c r="G43" s="61"/>
      <c r="H43" s="61"/>
      <c r="I43" s="61"/>
      <c r="J43" s="61"/>
      <c r="K43" s="61"/>
      <c r="L43" s="61"/>
      <c r="M43" s="61"/>
      <c r="N43" s="61"/>
    </row>
    <row r="44" spans="1:14" ht="19.5" customHeight="1" x14ac:dyDescent="0.3">
      <c r="B44" s="62" t="s">
        <v>77</v>
      </c>
      <c r="C44" s="63"/>
      <c r="D44" s="19"/>
      <c r="E44" s="19"/>
      <c r="F44" s="19"/>
      <c r="G44" s="19"/>
      <c r="H44" s="19"/>
      <c r="I44" s="19"/>
      <c r="J44" s="19"/>
      <c r="K44" s="19"/>
      <c r="L44" s="19"/>
      <c r="M44" s="19"/>
      <c r="N44" s="22"/>
    </row>
    <row r="45" spans="1:14" x14ac:dyDescent="0.25">
      <c r="B45" s="19"/>
      <c r="C45" s="20"/>
      <c r="D45" s="19"/>
      <c r="E45" s="19"/>
      <c r="F45" s="39"/>
      <c r="G45" s="19"/>
      <c r="H45" s="103" t="s">
        <v>13</v>
      </c>
      <c r="I45" s="104"/>
      <c r="J45" s="104"/>
      <c r="K45" s="104"/>
      <c r="L45" s="105"/>
      <c r="M45" s="19"/>
      <c r="N45" s="61"/>
    </row>
    <row r="46" spans="1:14" ht="130.5" customHeight="1" x14ac:dyDescent="0.25">
      <c r="B46" s="19"/>
      <c r="C46" s="20"/>
      <c r="D46" s="19"/>
      <c r="E46" s="19"/>
      <c r="F46" s="39"/>
      <c r="G46" s="19"/>
      <c r="H46" s="57" t="s">
        <v>61</v>
      </c>
      <c r="I46" s="57" t="s">
        <v>62</v>
      </c>
      <c r="J46" s="57" t="s">
        <v>63</v>
      </c>
      <c r="K46" s="57" t="s">
        <v>64</v>
      </c>
      <c r="L46" s="57" t="s">
        <v>65</v>
      </c>
      <c r="M46" s="19"/>
      <c r="N46" s="61"/>
    </row>
    <row r="47" spans="1:14" ht="33" customHeight="1" x14ac:dyDescent="0.2">
      <c r="B47" s="19"/>
      <c r="C47" s="20"/>
      <c r="D47" s="19"/>
      <c r="E47" s="19"/>
      <c r="F47" s="100" t="s">
        <v>15</v>
      </c>
      <c r="G47" s="100"/>
      <c r="H47" s="81" t="s">
        <v>100</v>
      </c>
      <c r="I47" s="72" t="s">
        <v>101</v>
      </c>
      <c r="J47" s="72" t="s">
        <v>102</v>
      </c>
      <c r="K47" s="72" t="s">
        <v>103</v>
      </c>
      <c r="L47" s="72" t="s">
        <v>104</v>
      </c>
      <c r="M47" s="60"/>
      <c r="N47" s="61"/>
    </row>
    <row r="48" spans="1:14" ht="34.5" customHeight="1" x14ac:dyDescent="0.2">
      <c r="B48" s="19"/>
      <c r="C48" s="20"/>
      <c r="D48" s="19"/>
      <c r="E48" s="19"/>
      <c r="F48" s="82" t="s">
        <v>105</v>
      </c>
      <c r="G48" s="83" t="s">
        <v>78</v>
      </c>
      <c r="H48" s="54" t="s">
        <v>162</v>
      </c>
      <c r="I48" s="54" t="s">
        <v>167</v>
      </c>
      <c r="J48" s="54" t="s">
        <v>163</v>
      </c>
      <c r="K48" s="55" t="s">
        <v>164</v>
      </c>
      <c r="L48" s="56"/>
      <c r="M48" s="19"/>
      <c r="N48" s="61"/>
    </row>
    <row r="49" spans="2:14" ht="28.5" customHeight="1" x14ac:dyDescent="0.2">
      <c r="B49" s="19"/>
      <c r="C49" s="20"/>
      <c r="D49" s="19"/>
      <c r="E49" s="19"/>
      <c r="F49" s="57" t="s">
        <v>106</v>
      </c>
      <c r="G49" s="36" t="s">
        <v>79</v>
      </c>
      <c r="H49" s="40"/>
      <c r="I49" s="40" t="s">
        <v>165</v>
      </c>
      <c r="J49" s="41"/>
      <c r="K49" s="56" t="s">
        <v>166</v>
      </c>
      <c r="L49" s="42"/>
      <c r="M49" s="19"/>
      <c r="N49" s="61"/>
    </row>
    <row r="50" spans="2:14" ht="29.25" customHeight="1" x14ac:dyDescent="0.2">
      <c r="B50" s="19"/>
      <c r="C50" s="20"/>
      <c r="D50" s="19"/>
      <c r="E50" s="19"/>
      <c r="F50" s="57" t="s">
        <v>107</v>
      </c>
      <c r="G50" s="36" t="s">
        <v>80</v>
      </c>
      <c r="H50" s="40"/>
      <c r="I50" s="41"/>
      <c r="J50" s="42">
        <v>14</v>
      </c>
      <c r="K50" s="42"/>
      <c r="L50" s="43"/>
      <c r="M50" s="19"/>
      <c r="N50" s="61"/>
    </row>
    <row r="51" spans="2:14" ht="21.75" customHeight="1" x14ac:dyDescent="0.2">
      <c r="B51" s="19"/>
      <c r="C51" s="20"/>
      <c r="D51" s="19"/>
      <c r="E51" s="19"/>
      <c r="F51" s="57" t="s">
        <v>108</v>
      </c>
      <c r="G51" s="36" t="s">
        <v>81</v>
      </c>
      <c r="H51" s="41"/>
      <c r="I51" s="42"/>
      <c r="J51" s="42"/>
      <c r="K51" s="43"/>
      <c r="L51" s="43"/>
      <c r="M51" s="19"/>
      <c r="N51" s="61"/>
    </row>
    <row r="52" spans="2:14" ht="33.75" x14ac:dyDescent="0.2">
      <c r="B52" s="19"/>
      <c r="C52" s="20"/>
      <c r="D52" s="19"/>
      <c r="E52" s="19"/>
      <c r="F52" s="57" t="s">
        <v>109</v>
      </c>
      <c r="G52" s="36" t="s">
        <v>82</v>
      </c>
      <c r="H52" s="42"/>
      <c r="I52" s="42"/>
      <c r="J52" s="43"/>
      <c r="K52" s="43"/>
      <c r="L52" s="43"/>
      <c r="M52" s="19"/>
      <c r="N52" s="61"/>
    </row>
    <row r="53" spans="2:14" x14ac:dyDescent="0.25">
      <c r="B53" s="19"/>
      <c r="C53" s="20"/>
      <c r="D53" s="19"/>
      <c r="E53" s="39"/>
      <c r="F53" s="39"/>
      <c r="G53" s="39"/>
      <c r="H53" s="39"/>
      <c r="I53" s="39"/>
      <c r="J53" s="39"/>
      <c r="K53" s="39"/>
      <c r="L53" s="39"/>
      <c r="M53" s="39"/>
      <c r="N53" s="39"/>
    </row>
    <row r="54" spans="2:14" ht="12.75" x14ac:dyDescent="0.2">
      <c r="C54" s="8"/>
      <c r="E54" s="1"/>
      <c r="F54" s="1"/>
      <c r="G54" s="1"/>
      <c r="H54" s="1"/>
      <c r="I54" s="1"/>
      <c r="M54" s="6"/>
      <c r="N54" s="1"/>
    </row>
    <row r="55" spans="2:14" x14ac:dyDescent="0.2">
      <c r="E55" s="1"/>
      <c r="F55" s="1"/>
      <c r="G55" s="1"/>
      <c r="H55" s="1"/>
      <c r="I55" s="1"/>
      <c r="M55" s="6"/>
      <c r="N55" s="1"/>
    </row>
    <row r="56" spans="2:14" x14ac:dyDescent="0.2">
      <c r="E56" s="1"/>
      <c r="F56" s="1"/>
      <c r="G56" s="1"/>
      <c r="H56" s="1"/>
      <c r="I56" s="1"/>
      <c r="M56" s="6"/>
      <c r="N56" s="1"/>
    </row>
    <row r="57" spans="2:14" x14ac:dyDescent="0.2">
      <c r="E57" s="1"/>
      <c r="F57" s="1"/>
      <c r="G57" s="1"/>
      <c r="H57" s="1"/>
      <c r="I57" s="1"/>
      <c r="M57" s="6"/>
      <c r="N57" s="1"/>
    </row>
    <row r="58" spans="2:14" x14ac:dyDescent="0.2">
      <c r="E58" s="1"/>
      <c r="F58" s="1"/>
      <c r="G58" s="1"/>
      <c r="H58" s="1"/>
      <c r="I58" s="1"/>
      <c r="M58" s="6"/>
      <c r="N58" s="1"/>
    </row>
    <row r="59" spans="2:14" x14ac:dyDescent="0.2">
      <c r="E59" s="1"/>
      <c r="F59" s="1"/>
      <c r="G59" s="1"/>
      <c r="H59" s="1"/>
      <c r="I59" s="1"/>
      <c r="M59" s="6"/>
      <c r="N59" s="1"/>
    </row>
    <row r="60" spans="2:14" x14ac:dyDescent="0.2">
      <c r="E60" s="1"/>
      <c r="F60" s="1"/>
      <c r="G60" s="1"/>
      <c r="H60" s="1"/>
      <c r="I60" s="1"/>
      <c r="M60" s="6"/>
      <c r="N60" s="1"/>
    </row>
    <row r="61" spans="2:14" x14ac:dyDescent="0.2">
      <c r="E61" s="1"/>
      <c r="F61" s="1"/>
      <c r="G61" s="1"/>
      <c r="H61" s="1"/>
      <c r="I61" s="1"/>
      <c r="M61" s="6"/>
      <c r="N61" s="1"/>
    </row>
    <row r="62" spans="2:14" x14ac:dyDescent="0.2">
      <c r="E62" s="1"/>
      <c r="F62" s="1"/>
      <c r="G62" s="1"/>
      <c r="H62" s="1"/>
      <c r="I62" s="1"/>
      <c r="M62" s="6"/>
      <c r="N62" s="1"/>
    </row>
  </sheetData>
  <autoFilter ref="B11:N34"/>
  <mergeCells count="41">
    <mergeCell ref="K37:K38"/>
    <mergeCell ref="L37:L38"/>
    <mergeCell ref="C7:E7"/>
    <mergeCell ref="D11:D12"/>
    <mergeCell ref="C11:C12"/>
    <mergeCell ref="F11:F12"/>
    <mergeCell ref="C33:C34"/>
    <mergeCell ref="C13:C17"/>
    <mergeCell ref="C24:C28"/>
    <mergeCell ref="C29:C32"/>
    <mergeCell ref="C18:C23"/>
    <mergeCell ref="C2:E5"/>
    <mergeCell ref="F2:L5"/>
    <mergeCell ref="K11:K12"/>
    <mergeCell ref="E11:E12"/>
    <mergeCell ref="G11:G12"/>
    <mergeCell ref="F7:N7"/>
    <mergeCell ref="M5:N5"/>
    <mergeCell ref="N11:N12"/>
    <mergeCell ref="L11:L12"/>
    <mergeCell ref="M11:M12"/>
    <mergeCell ref="B11:B12"/>
    <mergeCell ref="J11:J12"/>
    <mergeCell ref="F47:G47"/>
    <mergeCell ref="B37:B38"/>
    <mergeCell ref="C37:C38"/>
    <mergeCell ref="D37:D38"/>
    <mergeCell ref="E37:E38"/>
    <mergeCell ref="F37:F38"/>
    <mergeCell ref="G37:G38"/>
    <mergeCell ref="H37:H38"/>
    <mergeCell ref="I37:I38"/>
    <mergeCell ref="H45:L45"/>
    <mergeCell ref="J37:J38"/>
    <mergeCell ref="H11:H12"/>
    <mergeCell ref="I11:I12"/>
    <mergeCell ref="M37:M38"/>
    <mergeCell ref="N37:N38"/>
    <mergeCell ref="M2:N2"/>
    <mergeCell ref="M3:N3"/>
    <mergeCell ref="M4:N4"/>
  </mergeCells>
  <pageMargins left="0.62992125984251968" right="0.62992125984251968" top="0.74803149606299213" bottom="0.74803149606299213" header="0.31496062992125984" footer="0.31496062992125984"/>
  <pageSetup scale="58" fitToHeight="0" orientation="landscape" r:id="rId1"/>
  <rowBreaks count="3" manualBreakCount="3">
    <brk id="36" min="1" max="13" man="1"/>
    <brk id="41" min="1" max="13" man="1"/>
    <brk id="5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1"/>
  <sheetViews>
    <sheetView windowProtection="1" showGridLines="0" topLeftCell="A19" zoomScaleNormal="100" workbookViewId="0">
      <selection activeCell="F45" sqref="F45"/>
    </sheetView>
  </sheetViews>
  <sheetFormatPr baseColWidth="10" defaultColWidth="0" defaultRowHeight="15" zeroHeight="1" x14ac:dyDescent="0.25"/>
  <cols>
    <col min="1" max="1" width="3.5703125" customWidth="1"/>
    <col min="2" max="2" width="1.7109375" customWidth="1"/>
    <col min="3" max="3" width="3.140625" customWidth="1"/>
    <col min="4" max="4" width="11.42578125" style="26" customWidth="1"/>
    <col min="5" max="5" width="14.7109375" style="27" bestFit="1" customWidth="1"/>
    <col min="6" max="6" width="35.5703125" style="27" customWidth="1"/>
    <col min="7" max="10" width="11.5703125" customWidth="1"/>
    <col min="11" max="11" width="3.28515625" customWidth="1"/>
    <col min="12" max="16384" width="11.42578125" hidden="1"/>
  </cols>
  <sheetData>
    <row r="1" spans="1:10" x14ac:dyDescent="0.25">
      <c r="A1" s="47"/>
      <c r="B1" s="47"/>
      <c r="C1" s="47"/>
      <c r="D1" s="45"/>
      <c r="E1" s="46"/>
      <c r="F1" s="46"/>
      <c r="G1" s="47"/>
      <c r="H1" s="47"/>
      <c r="I1" s="47"/>
    </row>
    <row r="2" spans="1:10" ht="15.75" x14ac:dyDescent="0.25">
      <c r="A2" s="47"/>
      <c r="B2" s="143" t="s">
        <v>97</v>
      </c>
      <c r="C2" s="144"/>
      <c r="D2" s="144"/>
      <c r="E2" s="144"/>
      <c r="F2" s="144"/>
      <c r="G2" s="144"/>
      <c r="H2" s="144"/>
      <c r="I2" s="144"/>
      <c r="J2" s="145"/>
    </row>
    <row r="3" spans="1:10" x14ac:dyDescent="0.25">
      <c r="A3" s="47"/>
      <c r="B3" s="146"/>
      <c r="C3" s="147"/>
      <c r="D3" s="147"/>
      <c r="E3" s="147"/>
      <c r="F3" s="147"/>
      <c r="G3" s="147"/>
      <c r="H3" s="147"/>
      <c r="I3" s="147"/>
      <c r="J3" s="148"/>
    </row>
    <row r="4" spans="1:10" ht="48.75" customHeight="1" x14ac:dyDescent="0.25">
      <c r="A4" s="47"/>
      <c r="B4" s="149" t="s">
        <v>91</v>
      </c>
      <c r="C4" s="150"/>
      <c r="D4" s="150"/>
      <c r="E4" s="150"/>
      <c r="F4" s="150"/>
      <c r="G4" s="150"/>
      <c r="H4" s="150"/>
      <c r="I4" s="150"/>
      <c r="J4" s="151"/>
    </row>
    <row r="5" spans="1:10" ht="9" customHeight="1" x14ac:dyDescent="0.25">
      <c r="A5" s="47"/>
      <c r="B5" s="149"/>
      <c r="C5" s="150"/>
      <c r="D5" s="150"/>
      <c r="E5" s="150"/>
      <c r="F5" s="150"/>
      <c r="G5" s="150"/>
      <c r="H5" s="150"/>
      <c r="I5" s="150"/>
      <c r="J5" s="151"/>
    </row>
    <row r="6" spans="1:10" x14ac:dyDescent="0.25">
      <c r="A6" s="47"/>
      <c r="B6" s="146" t="s">
        <v>83</v>
      </c>
      <c r="C6" s="147"/>
      <c r="D6" s="147"/>
      <c r="E6" s="147"/>
      <c r="F6" s="147"/>
      <c r="G6" s="147"/>
      <c r="H6" s="147"/>
      <c r="I6" s="147"/>
      <c r="J6" s="148"/>
    </row>
    <row r="7" spans="1:10" ht="9" customHeight="1" x14ac:dyDescent="0.25">
      <c r="A7" s="47"/>
      <c r="B7" s="146"/>
      <c r="C7" s="147"/>
      <c r="D7" s="147"/>
      <c r="E7" s="147"/>
      <c r="F7" s="147"/>
      <c r="G7" s="147"/>
      <c r="H7" s="147"/>
      <c r="I7" s="147"/>
      <c r="J7" s="148"/>
    </row>
    <row r="8" spans="1:10" x14ac:dyDescent="0.25">
      <c r="A8" s="47"/>
      <c r="B8" s="146" t="s">
        <v>99</v>
      </c>
      <c r="C8" s="147"/>
      <c r="D8" s="147"/>
      <c r="E8" s="147"/>
      <c r="F8" s="147"/>
      <c r="G8" s="147"/>
      <c r="H8" s="147"/>
      <c r="I8" s="147"/>
      <c r="J8" s="148"/>
    </row>
    <row r="9" spans="1:10" ht="9" customHeight="1" x14ac:dyDescent="0.25">
      <c r="A9" s="47"/>
      <c r="B9" s="146"/>
      <c r="C9" s="147"/>
      <c r="D9" s="147"/>
      <c r="E9" s="147"/>
      <c r="F9" s="147"/>
      <c r="G9" s="147"/>
      <c r="H9" s="147"/>
      <c r="I9" s="147"/>
      <c r="J9" s="148"/>
    </row>
    <row r="10" spans="1:10" x14ac:dyDescent="0.25">
      <c r="A10" s="47"/>
      <c r="B10" s="146" t="s">
        <v>84</v>
      </c>
      <c r="C10" s="147"/>
      <c r="D10" s="147"/>
      <c r="E10" s="147"/>
      <c r="F10" s="147"/>
      <c r="G10" s="147"/>
      <c r="H10" s="147"/>
      <c r="I10" s="147"/>
      <c r="J10" s="148"/>
    </row>
    <row r="11" spans="1:10" ht="9" customHeight="1" x14ac:dyDescent="0.25">
      <c r="A11" s="47"/>
      <c r="B11" s="146"/>
      <c r="C11" s="147"/>
      <c r="D11" s="147"/>
      <c r="E11" s="147"/>
      <c r="F11" s="147"/>
      <c r="G11" s="147"/>
      <c r="H11" s="147"/>
      <c r="I11" s="147"/>
      <c r="J11" s="148"/>
    </row>
    <row r="12" spans="1:10" x14ac:dyDescent="0.25">
      <c r="A12" s="47"/>
      <c r="B12" s="146" t="s">
        <v>88</v>
      </c>
      <c r="C12" s="147"/>
      <c r="D12" s="147"/>
      <c r="E12" s="147"/>
      <c r="F12" s="147"/>
      <c r="G12" s="147"/>
      <c r="H12" s="147"/>
      <c r="I12" s="147"/>
      <c r="J12" s="148"/>
    </row>
    <row r="13" spans="1:10" ht="9.75" customHeight="1" x14ac:dyDescent="0.25">
      <c r="A13" s="47"/>
      <c r="B13" s="164"/>
      <c r="C13" s="165"/>
      <c r="D13" s="165"/>
      <c r="E13" s="165"/>
      <c r="F13" s="165"/>
      <c r="G13" s="165"/>
      <c r="H13" s="165"/>
      <c r="I13" s="165"/>
      <c r="J13" s="166"/>
    </row>
    <row r="14" spans="1:10" x14ac:dyDescent="0.25">
      <c r="A14" s="47"/>
      <c r="B14" s="146" t="s">
        <v>89</v>
      </c>
      <c r="C14" s="147"/>
      <c r="D14" s="147"/>
      <c r="E14" s="147"/>
      <c r="F14" s="147"/>
      <c r="G14" s="147"/>
      <c r="H14" s="147"/>
      <c r="I14" s="147"/>
      <c r="J14" s="148"/>
    </row>
    <row r="15" spans="1:10" ht="9" customHeight="1" x14ac:dyDescent="0.25">
      <c r="A15" s="47"/>
      <c r="B15" s="146"/>
      <c r="C15" s="147"/>
      <c r="D15" s="147"/>
      <c r="E15" s="147"/>
      <c r="F15" s="147"/>
      <c r="G15" s="147"/>
      <c r="H15" s="147"/>
      <c r="I15" s="147"/>
      <c r="J15" s="148"/>
    </row>
    <row r="16" spans="1:10" x14ac:dyDescent="0.25">
      <c r="A16" s="47"/>
      <c r="B16" s="146" t="s">
        <v>93</v>
      </c>
      <c r="C16" s="147"/>
      <c r="D16" s="147"/>
      <c r="E16" s="147"/>
      <c r="F16" s="147"/>
      <c r="G16" s="147"/>
      <c r="H16" s="147"/>
      <c r="I16" s="147"/>
      <c r="J16" s="148"/>
    </row>
    <row r="17" spans="1:10" ht="9" customHeight="1" x14ac:dyDescent="0.25">
      <c r="A17" s="47"/>
      <c r="B17" s="146"/>
      <c r="C17" s="147"/>
      <c r="D17" s="147"/>
      <c r="E17" s="147"/>
      <c r="F17" s="147"/>
      <c r="G17" s="147"/>
      <c r="H17" s="147"/>
      <c r="I17" s="147"/>
      <c r="J17" s="148"/>
    </row>
    <row r="18" spans="1:10" x14ac:dyDescent="0.25">
      <c r="A18" s="47"/>
      <c r="B18" s="152" t="s">
        <v>90</v>
      </c>
      <c r="C18" s="153"/>
      <c r="D18" s="153"/>
      <c r="E18" s="153"/>
      <c r="F18" s="153"/>
      <c r="G18" s="153"/>
      <c r="H18" s="153"/>
      <c r="I18" s="153"/>
      <c r="J18" s="154"/>
    </row>
    <row r="19" spans="1:10" ht="9" customHeight="1" x14ac:dyDescent="0.25">
      <c r="A19" s="47"/>
      <c r="B19" s="146"/>
      <c r="C19" s="147"/>
      <c r="D19" s="147"/>
      <c r="E19" s="147"/>
      <c r="F19" s="147"/>
      <c r="G19" s="147"/>
      <c r="H19" s="147"/>
      <c r="I19" s="147"/>
      <c r="J19" s="148"/>
    </row>
    <row r="20" spans="1:10" ht="15" customHeight="1" x14ac:dyDescent="0.25">
      <c r="A20" s="47"/>
      <c r="B20" s="146" t="s">
        <v>92</v>
      </c>
      <c r="C20" s="147"/>
      <c r="D20" s="147"/>
      <c r="E20" s="147"/>
      <c r="F20" s="147"/>
      <c r="G20" s="147"/>
      <c r="H20" s="147"/>
      <c r="I20" s="147"/>
      <c r="J20" s="148"/>
    </row>
    <row r="21" spans="1:10" ht="9" customHeight="1" x14ac:dyDescent="0.25">
      <c r="A21" s="47"/>
      <c r="B21" s="146"/>
      <c r="C21" s="147"/>
      <c r="D21" s="147"/>
      <c r="E21" s="147"/>
      <c r="F21" s="147"/>
      <c r="G21" s="147"/>
      <c r="H21" s="147"/>
      <c r="I21" s="147"/>
      <c r="J21" s="148"/>
    </row>
    <row r="22" spans="1:10" ht="15" customHeight="1" x14ac:dyDescent="0.25">
      <c r="A22" s="47"/>
      <c r="B22" s="146" t="s">
        <v>85</v>
      </c>
      <c r="C22" s="147"/>
      <c r="D22" s="147"/>
      <c r="E22" s="147"/>
      <c r="F22" s="147"/>
      <c r="G22" s="147"/>
      <c r="H22" s="147"/>
      <c r="I22" s="147"/>
      <c r="J22" s="148"/>
    </row>
    <row r="23" spans="1:10" ht="15" customHeight="1" x14ac:dyDescent="0.25">
      <c r="A23" s="47"/>
      <c r="B23" s="155"/>
      <c r="C23" s="156"/>
      <c r="D23" s="156"/>
      <c r="E23" s="156"/>
      <c r="F23" s="156"/>
      <c r="G23" s="156"/>
      <c r="H23" s="156"/>
      <c r="I23" s="156"/>
      <c r="J23" s="157"/>
    </row>
    <row r="24" spans="1:10" s="29" customFormat="1" ht="19.5" customHeight="1" x14ac:dyDescent="0.25">
      <c r="B24" s="50"/>
      <c r="C24" s="51"/>
      <c r="D24" s="30" t="s">
        <v>4</v>
      </c>
      <c r="E24" s="31" t="s">
        <v>48</v>
      </c>
      <c r="F24" s="31" t="s">
        <v>60</v>
      </c>
      <c r="G24" s="51"/>
      <c r="H24" s="51"/>
      <c r="I24" s="51"/>
      <c r="J24" s="52"/>
    </row>
    <row r="25" spans="1:10" ht="21.75" customHeight="1" x14ac:dyDescent="0.25">
      <c r="B25" s="44"/>
      <c r="C25" s="158" t="s">
        <v>6</v>
      </c>
      <c r="D25" s="3">
        <v>1</v>
      </c>
      <c r="E25" s="4" t="s">
        <v>50</v>
      </c>
      <c r="F25" s="5" t="s">
        <v>55</v>
      </c>
      <c r="G25" s="47"/>
      <c r="H25" s="47"/>
      <c r="I25" s="47"/>
      <c r="J25" s="48"/>
    </row>
    <row r="26" spans="1:10" ht="21.75" customHeight="1" x14ac:dyDescent="0.25">
      <c r="B26" s="44"/>
      <c r="C26" s="158"/>
      <c r="D26" s="3">
        <v>2</v>
      </c>
      <c r="E26" s="4" t="s">
        <v>51</v>
      </c>
      <c r="F26" s="5" t="s">
        <v>56</v>
      </c>
      <c r="G26" s="47"/>
      <c r="H26" s="47"/>
      <c r="I26" s="47"/>
      <c r="J26" s="48"/>
    </row>
    <row r="27" spans="1:10" ht="21.75" customHeight="1" x14ac:dyDescent="0.25">
      <c r="B27" s="44"/>
      <c r="C27" s="158"/>
      <c r="D27" s="3">
        <v>3</v>
      </c>
      <c r="E27" s="4" t="s">
        <v>52</v>
      </c>
      <c r="F27" s="5" t="s">
        <v>57</v>
      </c>
      <c r="G27" s="47"/>
      <c r="H27" s="47"/>
      <c r="I27" s="47"/>
      <c r="J27" s="48"/>
    </row>
    <row r="28" spans="1:10" ht="21.75" customHeight="1" x14ac:dyDescent="0.25">
      <c r="B28" s="44"/>
      <c r="C28" s="158"/>
      <c r="D28" s="3">
        <v>4</v>
      </c>
      <c r="E28" s="4" t="s">
        <v>53</v>
      </c>
      <c r="F28" s="5" t="s">
        <v>58</v>
      </c>
      <c r="G28" s="47"/>
      <c r="H28" s="47"/>
      <c r="I28" s="47"/>
      <c r="J28" s="48"/>
    </row>
    <row r="29" spans="1:10" ht="21.75" customHeight="1" x14ac:dyDescent="0.25">
      <c r="B29" s="44"/>
      <c r="C29" s="158"/>
      <c r="D29" s="3">
        <v>5</v>
      </c>
      <c r="E29" s="4" t="s">
        <v>54</v>
      </c>
      <c r="F29" s="5" t="s">
        <v>59</v>
      </c>
      <c r="G29" s="47"/>
      <c r="H29" s="47"/>
      <c r="I29" s="47"/>
      <c r="J29" s="48"/>
    </row>
    <row r="30" spans="1:10" ht="15" customHeight="1" x14ac:dyDescent="0.25">
      <c r="A30" s="47"/>
      <c r="B30" s="140"/>
      <c r="C30" s="141"/>
      <c r="D30" s="141"/>
      <c r="E30" s="141"/>
      <c r="F30" s="141"/>
      <c r="G30" s="141"/>
      <c r="H30" s="141"/>
      <c r="I30" s="141"/>
      <c r="J30" s="142"/>
    </row>
    <row r="31" spans="1:10" ht="15" customHeight="1" x14ac:dyDescent="0.25">
      <c r="A31" s="47"/>
      <c r="B31" s="155" t="s">
        <v>94</v>
      </c>
      <c r="C31" s="156"/>
      <c r="D31" s="156"/>
      <c r="E31" s="156"/>
      <c r="F31" s="156"/>
      <c r="G31" s="156"/>
      <c r="H31" s="156"/>
      <c r="I31" s="156"/>
      <c r="J31" s="157"/>
    </row>
    <row r="32" spans="1:10" ht="15" customHeight="1" x14ac:dyDescent="0.25">
      <c r="A32" s="47"/>
      <c r="B32" s="140"/>
      <c r="C32" s="141"/>
      <c r="D32" s="141"/>
      <c r="E32" s="141"/>
      <c r="F32" s="141"/>
      <c r="G32" s="141"/>
      <c r="H32" s="141"/>
      <c r="I32" s="141"/>
      <c r="J32" s="142"/>
    </row>
    <row r="33" spans="1:10" ht="19.5" customHeight="1" x14ac:dyDescent="0.25">
      <c r="A33" s="47"/>
      <c r="B33" s="44"/>
      <c r="C33" s="51"/>
      <c r="D33" s="30" t="s">
        <v>4</v>
      </c>
      <c r="E33" s="31" t="s">
        <v>48</v>
      </c>
      <c r="F33" s="159" t="s">
        <v>60</v>
      </c>
      <c r="G33" s="159"/>
      <c r="H33" s="159"/>
      <c r="I33" s="49"/>
      <c r="J33" s="48"/>
    </row>
    <row r="34" spans="1:10" ht="23.25" customHeight="1" x14ac:dyDescent="0.25">
      <c r="A34" s="47"/>
      <c r="B34" s="44"/>
      <c r="C34" s="158" t="s">
        <v>5</v>
      </c>
      <c r="D34" s="3">
        <v>1</v>
      </c>
      <c r="E34" s="4" t="s">
        <v>9</v>
      </c>
      <c r="F34" s="160" t="s">
        <v>61</v>
      </c>
      <c r="G34" s="160"/>
      <c r="H34" s="160"/>
      <c r="I34" s="49"/>
      <c r="J34" s="48"/>
    </row>
    <row r="35" spans="1:10" ht="23.25" customHeight="1" x14ac:dyDescent="0.25">
      <c r="A35" s="47"/>
      <c r="B35" s="44"/>
      <c r="C35" s="158"/>
      <c r="D35" s="3">
        <v>2</v>
      </c>
      <c r="E35" s="4" t="s">
        <v>11</v>
      </c>
      <c r="F35" s="160" t="s">
        <v>62</v>
      </c>
      <c r="G35" s="160"/>
      <c r="H35" s="160"/>
      <c r="I35" s="49"/>
      <c r="J35" s="48"/>
    </row>
    <row r="36" spans="1:10" ht="23.25" customHeight="1" x14ac:dyDescent="0.25">
      <c r="A36" s="47"/>
      <c r="B36" s="44"/>
      <c r="C36" s="158"/>
      <c r="D36" s="3">
        <v>3</v>
      </c>
      <c r="E36" s="4" t="s">
        <v>10</v>
      </c>
      <c r="F36" s="160" t="s">
        <v>63</v>
      </c>
      <c r="G36" s="160"/>
      <c r="H36" s="160"/>
      <c r="I36" s="49"/>
      <c r="J36" s="48"/>
    </row>
    <row r="37" spans="1:10" ht="23.25" customHeight="1" x14ac:dyDescent="0.25">
      <c r="A37" s="47"/>
      <c r="B37" s="44"/>
      <c r="C37" s="158"/>
      <c r="D37" s="3">
        <v>4</v>
      </c>
      <c r="E37" s="4" t="s">
        <v>12</v>
      </c>
      <c r="F37" s="160" t="s">
        <v>64</v>
      </c>
      <c r="G37" s="160"/>
      <c r="H37" s="160"/>
      <c r="I37" s="49"/>
      <c r="J37" s="48"/>
    </row>
    <row r="38" spans="1:10" ht="23.25" customHeight="1" x14ac:dyDescent="0.25">
      <c r="A38" s="47"/>
      <c r="B38" s="44"/>
      <c r="C38" s="158"/>
      <c r="D38" s="3">
        <v>5</v>
      </c>
      <c r="E38" s="4" t="s">
        <v>14</v>
      </c>
      <c r="F38" s="160" t="s">
        <v>65</v>
      </c>
      <c r="G38" s="160"/>
      <c r="H38" s="160"/>
      <c r="I38" s="49"/>
      <c r="J38" s="48"/>
    </row>
    <row r="39" spans="1:10" ht="9" customHeight="1" x14ac:dyDescent="0.25">
      <c r="A39" s="47"/>
      <c r="B39" s="140"/>
      <c r="C39" s="141"/>
      <c r="D39" s="141"/>
      <c r="E39" s="141"/>
      <c r="F39" s="141"/>
      <c r="G39" s="141"/>
      <c r="H39" s="141"/>
      <c r="I39" s="141"/>
      <c r="J39" s="142"/>
    </row>
    <row r="40" spans="1:10" x14ac:dyDescent="0.25">
      <c r="A40" s="47"/>
      <c r="B40" s="155" t="s">
        <v>95</v>
      </c>
      <c r="C40" s="156"/>
      <c r="D40" s="156"/>
      <c r="E40" s="156"/>
      <c r="F40" s="156"/>
      <c r="G40" s="156"/>
      <c r="H40" s="156"/>
      <c r="I40" s="156"/>
      <c r="J40" s="157"/>
    </row>
    <row r="41" spans="1:10" ht="9" customHeight="1" x14ac:dyDescent="0.25">
      <c r="A41" s="47"/>
      <c r="B41" s="140"/>
      <c r="C41" s="141"/>
      <c r="D41" s="141"/>
      <c r="E41" s="141"/>
      <c r="F41" s="141"/>
      <c r="G41" s="141"/>
      <c r="H41" s="141"/>
      <c r="I41" s="141"/>
      <c r="J41" s="142"/>
    </row>
    <row r="42" spans="1:10" x14ac:dyDescent="0.25">
      <c r="A42" s="47"/>
      <c r="B42" s="155" t="s">
        <v>96</v>
      </c>
      <c r="C42" s="156"/>
      <c r="D42" s="156"/>
      <c r="E42" s="156"/>
      <c r="F42" s="156"/>
      <c r="G42" s="156"/>
      <c r="H42" s="156"/>
      <c r="I42" s="156"/>
      <c r="J42" s="157"/>
    </row>
    <row r="43" spans="1:10" x14ac:dyDescent="0.25">
      <c r="A43" s="47"/>
      <c r="B43" s="140"/>
      <c r="C43" s="141"/>
      <c r="D43" s="141"/>
      <c r="E43" s="141"/>
      <c r="F43" s="141"/>
      <c r="G43" s="141"/>
      <c r="H43" s="141"/>
      <c r="I43" s="141"/>
      <c r="J43" s="142"/>
    </row>
    <row r="44" spans="1:10" ht="25.5" x14ac:dyDescent="0.25">
      <c r="B44" s="44"/>
      <c r="C44" s="47"/>
      <c r="D44" s="31" t="s">
        <v>66</v>
      </c>
      <c r="E44" s="31" t="s">
        <v>48</v>
      </c>
      <c r="F44" s="47"/>
      <c r="G44" s="47"/>
      <c r="H44" s="47"/>
      <c r="I44" s="47"/>
      <c r="J44" s="48"/>
    </row>
    <row r="45" spans="1:10" x14ac:dyDescent="0.25">
      <c r="B45" s="44"/>
      <c r="C45" s="47"/>
      <c r="D45" s="3" t="s">
        <v>67</v>
      </c>
      <c r="E45" s="32" t="s">
        <v>70</v>
      </c>
      <c r="F45" s="47"/>
      <c r="G45" s="47"/>
      <c r="H45" s="47"/>
      <c r="I45" s="47"/>
      <c r="J45" s="48"/>
    </row>
    <row r="46" spans="1:10" x14ac:dyDescent="0.25">
      <c r="B46" s="44"/>
      <c r="C46" s="47"/>
      <c r="D46" s="3" t="s">
        <v>68</v>
      </c>
      <c r="E46" s="33" t="s">
        <v>71</v>
      </c>
      <c r="F46" s="47"/>
      <c r="G46" s="47"/>
      <c r="H46" s="47"/>
      <c r="I46" s="47"/>
      <c r="J46" s="48"/>
    </row>
    <row r="47" spans="1:10" x14ac:dyDescent="0.25">
      <c r="B47" s="44"/>
      <c r="C47" s="47"/>
      <c r="D47" s="3">
        <v>5</v>
      </c>
      <c r="E47" s="34" t="s">
        <v>72</v>
      </c>
      <c r="F47" s="47"/>
      <c r="G47" s="47"/>
      <c r="H47" s="47"/>
      <c r="I47" s="47"/>
      <c r="J47" s="48"/>
    </row>
    <row r="48" spans="1:10" x14ac:dyDescent="0.25">
      <c r="B48" s="44"/>
      <c r="C48" s="47"/>
      <c r="D48" s="3" t="s">
        <v>69</v>
      </c>
      <c r="E48" s="35" t="s">
        <v>16</v>
      </c>
      <c r="F48" s="47"/>
      <c r="G48" s="47"/>
      <c r="H48" s="47"/>
      <c r="I48" s="47"/>
      <c r="J48" s="48"/>
    </row>
    <row r="49" spans="1:10" ht="9" customHeight="1" x14ac:dyDescent="0.25">
      <c r="A49" s="47"/>
      <c r="B49" s="140"/>
      <c r="C49" s="141"/>
      <c r="D49" s="141"/>
      <c r="E49" s="141"/>
      <c r="F49" s="141"/>
      <c r="G49" s="141"/>
      <c r="H49" s="141"/>
      <c r="I49" s="141"/>
      <c r="J49" s="142"/>
    </row>
    <row r="50" spans="1:10" x14ac:dyDescent="0.25">
      <c r="A50" s="47"/>
      <c r="B50" s="155" t="s">
        <v>87</v>
      </c>
      <c r="C50" s="156"/>
      <c r="D50" s="156"/>
      <c r="E50" s="156"/>
      <c r="F50" s="156"/>
      <c r="G50" s="156"/>
      <c r="H50" s="156"/>
      <c r="I50" s="156"/>
      <c r="J50" s="157"/>
    </row>
    <row r="51" spans="1:10" ht="9" customHeight="1" x14ac:dyDescent="0.25">
      <c r="A51" s="47"/>
      <c r="B51" s="140"/>
      <c r="C51" s="141"/>
      <c r="D51" s="141"/>
      <c r="E51" s="141"/>
      <c r="F51" s="141"/>
      <c r="G51" s="141"/>
      <c r="H51" s="141"/>
      <c r="I51" s="141"/>
      <c r="J51" s="142"/>
    </row>
    <row r="52" spans="1:10" x14ac:dyDescent="0.25">
      <c r="A52" s="47"/>
      <c r="B52" s="155" t="s">
        <v>86</v>
      </c>
      <c r="C52" s="156"/>
      <c r="D52" s="156"/>
      <c r="E52" s="156"/>
      <c r="F52" s="156"/>
      <c r="G52" s="156"/>
      <c r="H52" s="156"/>
      <c r="I52" s="156"/>
      <c r="J52" s="157"/>
    </row>
    <row r="53" spans="1:10" ht="9" customHeight="1" x14ac:dyDescent="0.25">
      <c r="A53" s="47"/>
      <c r="B53" s="140"/>
      <c r="C53" s="141"/>
      <c r="D53" s="141"/>
      <c r="E53" s="141"/>
      <c r="F53" s="141"/>
      <c r="G53" s="141"/>
      <c r="H53" s="141"/>
      <c r="I53" s="141"/>
      <c r="J53" s="142"/>
    </row>
    <row r="54" spans="1:10" x14ac:dyDescent="0.25">
      <c r="A54" s="47"/>
      <c r="B54" s="155" t="s">
        <v>98</v>
      </c>
      <c r="C54" s="156"/>
      <c r="D54" s="156"/>
      <c r="E54" s="156"/>
      <c r="F54" s="156"/>
      <c r="G54" s="156"/>
      <c r="H54" s="156"/>
      <c r="I54" s="156"/>
      <c r="J54" s="157"/>
    </row>
    <row r="55" spans="1:10" x14ac:dyDescent="0.25">
      <c r="A55" s="47"/>
      <c r="B55" s="161"/>
      <c r="C55" s="162"/>
      <c r="D55" s="162"/>
      <c r="E55" s="162"/>
      <c r="F55" s="162"/>
      <c r="G55" s="162"/>
      <c r="H55" s="162"/>
      <c r="I55" s="162"/>
      <c r="J55" s="163"/>
    </row>
    <row r="56" spans="1:10" x14ac:dyDescent="0.25">
      <c r="C56" s="28"/>
    </row>
    <row r="57" spans="1:10" hidden="1" x14ac:dyDescent="0.25">
      <c r="D57"/>
      <c r="E57"/>
      <c r="F57"/>
    </row>
    <row r="58" spans="1:10" hidden="1" x14ac:dyDescent="0.25">
      <c r="D58"/>
      <c r="E58"/>
      <c r="F58"/>
    </row>
    <row r="59" spans="1:10" hidden="1" x14ac:dyDescent="0.25">
      <c r="D59"/>
      <c r="E59"/>
      <c r="F59"/>
    </row>
    <row r="60" spans="1:10" hidden="1" x14ac:dyDescent="0.25">
      <c r="D60"/>
      <c r="E60"/>
      <c r="F60"/>
    </row>
    <row r="61" spans="1:10" hidden="1" x14ac:dyDescent="0.25">
      <c r="D61"/>
      <c r="E61"/>
      <c r="F61"/>
    </row>
    <row r="62" spans="1:10" hidden="1" x14ac:dyDescent="0.25">
      <c r="D62"/>
      <c r="E62"/>
      <c r="F62"/>
    </row>
    <row r="63" spans="1:10" hidden="1" x14ac:dyDescent="0.25">
      <c r="D63"/>
      <c r="E63"/>
      <c r="F63"/>
    </row>
    <row r="64" spans="1:10" hidden="1" x14ac:dyDescent="0.25">
      <c r="D64"/>
      <c r="E64"/>
      <c r="F64"/>
    </row>
    <row r="65" spans="4:6" hidden="1" x14ac:dyDescent="0.25">
      <c r="D65"/>
      <c r="E65"/>
      <c r="F65"/>
    </row>
    <row r="66" spans="4:6" hidden="1" x14ac:dyDescent="0.25">
      <c r="D66"/>
      <c r="E66"/>
      <c r="F66"/>
    </row>
    <row r="67" spans="4:6" hidden="1" x14ac:dyDescent="0.25">
      <c r="D67"/>
      <c r="E67"/>
      <c r="F67"/>
    </row>
    <row r="68" spans="4:6" hidden="1" x14ac:dyDescent="0.25">
      <c r="D68"/>
      <c r="E68"/>
      <c r="F68"/>
    </row>
    <row r="69" spans="4:6" ht="15" hidden="1" customHeight="1" x14ac:dyDescent="0.25">
      <c r="D69"/>
      <c r="E69"/>
      <c r="F69"/>
    </row>
    <row r="70" spans="4:6" hidden="1" x14ac:dyDescent="0.25">
      <c r="D70"/>
      <c r="E70"/>
      <c r="F70"/>
    </row>
    <row r="71" spans="4:6" hidden="1" x14ac:dyDescent="0.25"/>
  </sheetData>
  <mergeCells count="45">
    <mergeCell ref="B4:J4"/>
    <mergeCell ref="B23:J23"/>
    <mergeCell ref="B13:J13"/>
    <mergeCell ref="B7:J7"/>
    <mergeCell ref="B8:J8"/>
    <mergeCell ref="B9:J9"/>
    <mergeCell ref="B10:J10"/>
    <mergeCell ref="B55:J55"/>
    <mergeCell ref="B49:J49"/>
    <mergeCell ref="B50:J50"/>
    <mergeCell ref="B51:J51"/>
    <mergeCell ref="B52:J52"/>
    <mergeCell ref="B53:J53"/>
    <mergeCell ref="B54:J54"/>
    <mergeCell ref="B40:J40"/>
    <mergeCell ref="B41:J41"/>
    <mergeCell ref="B42:J42"/>
    <mergeCell ref="B39:J39"/>
    <mergeCell ref="C25:C29"/>
    <mergeCell ref="C34:C38"/>
    <mergeCell ref="F33:H33"/>
    <mergeCell ref="F34:H34"/>
    <mergeCell ref="F35:H35"/>
    <mergeCell ref="F36:H36"/>
    <mergeCell ref="F37:H37"/>
    <mergeCell ref="F38:H38"/>
    <mergeCell ref="B30:J30"/>
    <mergeCell ref="B31:J31"/>
    <mergeCell ref="B32:J32"/>
    <mergeCell ref="B43:J43"/>
    <mergeCell ref="B2:J2"/>
    <mergeCell ref="B3:J3"/>
    <mergeCell ref="B5:J5"/>
    <mergeCell ref="B20:J20"/>
    <mergeCell ref="B21:J21"/>
    <mergeCell ref="B22:J22"/>
    <mergeCell ref="B11:J11"/>
    <mergeCell ref="B12:J12"/>
    <mergeCell ref="B14:J14"/>
    <mergeCell ref="B15:J15"/>
    <mergeCell ref="B16:J16"/>
    <mergeCell ref="B17:J17"/>
    <mergeCell ref="B18:J18"/>
    <mergeCell ref="B19:J19"/>
    <mergeCell ref="B6:J6"/>
  </mergeCells>
  <pageMargins left="0.7" right="0.7" top="0.75" bottom="0.75" header="0.3" footer="0.3"/>
  <pageSetup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9"/>
  <sheetViews>
    <sheetView windowProtection="1" workbookViewId="0">
      <selection activeCell="D7" sqref="D7:D16"/>
    </sheetView>
  </sheetViews>
  <sheetFormatPr baseColWidth="10" defaultRowHeight="15" x14ac:dyDescent="0.25"/>
  <cols>
    <col min="1" max="3" width="11.42578125" style="84"/>
    <col min="4" max="4" width="13.140625" style="84" bestFit="1" customWidth="1"/>
    <col min="5" max="5" width="11.42578125" style="84"/>
    <col min="6" max="6" width="12.7109375" style="84" bestFit="1" customWidth="1"/>
    <col min="7" max="16384" width="11.42578125" style="84"/>
  </cols>
  <sheetData>
    <row r="9" spans="6:6" x14ac:dyDescent="0.25">
      <c r="F9" s="8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Hoja2</vt:lpstr>
      <vt:lpstr>Instrucciones!Área_de_impresión</vt:lpstr>
      <vt:lpstr>Matriz!Área_de_impresión</vt:lpstr>
      <vt:lpstr>Matriz!Títulos_a_imprimir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Ruiz Sierra</dc:creator>
  <cp:lastModifiedBy>Nestor Hugo Zapata Carmona</cp:lastModifiedBy>
  <cp:lastPrinted>2016-10-03T17:58:00Z</cp:lastPrinted>
  <dcterms:created xsi:type="dcterms:W3CDTF">2014-07-15T20:06:47Z</dcterms:created>
  <dcterms:modified xsi:type="dcterms:W3CDTF">2017-05-25T15:18:22Z</dcterms:modified>
</cp:coreProperties>
</file>