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780" windowHeight="10875"/>
  </bookViews>
  <sheets>
    <sheet name="General" sheetId="3" r:id="rId1"/>
    <sheet name="Semana Santa" sheetId="1" r:id="rId2"/>
    <sheet name="Comandos" sheetId="2" r:id="rId3"/>
  </sheets>
  <definedNames>
    <definedName name="_xlnm._FilterDatabase" localSheetId="2" hidden="1">Comandos!$A$1:$F$20</definedName>
    <definedName name="_xlnm._FilterDatabase" localSheetId="1" hidden="1">'Semana Santa'!$A$4:$E$55</definedName>
  </definedNames>
  <calcPr calcId="145621"/>
</workbook>
</file>

<file path=xl/calcChain.xml><?xml version="1.0" encoding="utf-8"?>
<calcChain xmlns="http://schemas.openxmlformats.org/spreadsheetml/2006/main">
  <c r="B27" i="3" l="1"/>
  <c r="B26" i="3"/>
  <c r="B25" i="3"/>
  <c r="B20" i="3"/>
  <c r="C20" i="3"/>
  <c r="C12" i="3"/>
  <c r="B12" i="3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20" i="2" l="1"/>
  <c r="G52" i="1"/>
</calcChain>
</file>

<file path=xl/sharedStrings.xml><?xml version="1.0" encoding="utf-8"?>
<sst xmlns="http://schemas.openxmlformats.org/spreadsheetml/2006/main" count="202" uniqueCount="71">
  <si>
    <t>FECHA</t>
  </si>
  <si>
    <t>DIAS</t>
  </si>
  <si>
    <t>TIPO</t>
  </si>
  <si>
    <t>DESCRIPCIÓN</t>
  </si>
  <si>
    <t>CANTIDAD</t>
  </si>
  <si>
    <t>CENA</t>
  </si>
  <si>
    <t>DESAYUNO</t>
  </si>
  <si>
    <t>ALMUERZO</t>
  </si>
  <si>
    <t>REFRIGERIOS MAÑANA</t>
  </si>
  <si>
    <t>Palo de Queso frito (120 gramos)+ Jugo en caja x 200 ml</t>
  </si>
  <si>
    <t>REFRIGERIOS TARDE</t>
  </si>
  <si>
    <t>Croissant de jamón y queso (120 gramos)+ Jugo en caja x 200 ml</t>
  </si>
  <si>
    <t>Croissant de queso (120 gramos)+ Jugo en caja x 200 ml</t>
  </si>
  <si>
    <t>Almojabana (60 gramos)+ Jugo en caja x 200 ml</t>
  </si>
  <si>
    <t>Pastel hojaldrado de jamón y queso (120 gramos)+ Jugo en caja x 200 ml</t>
  </si>
  <si>
    <t>Pastel hojaldrado (90 gramos): Hawaiano+ Jugo en caja x 200 ml</t>
  </si>
  <si>
    <t>Pastel hojaldrado (90 gramos): Guayaba o Arequipe + Jugo en caja x 200 ml</t>
  </si>
  <si>
    <t>Pastel hojaldrado de jamón y queso (120 gramos) + Jugo en caja x 200 ml</t>
  </si>
  <si>
    <t>Pastel hojaldrado (90 gramos): Hawaiano + Jugo en caja x 200 ml</t>
  </si>
  <si>
    <t xml:space="preserve">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Jugo en caja tetrapack x 250 ml    </t>
  </si>
  <si>
    <t xml:space="preserve">Res Encebollada (100 grs)                                                                                    Papa a la francesa (80 gr)                                                                    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
+ Gaseosa 10 Onzas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</si>
  <si>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 
Bocadillo o Panelita en empaque individual (40 gr) 
+ Gaseosa 10 Onzas  </t>
  </si>
  <si>
    <t xml:space="preserve">Carne de  res, cerdo, pollo a  la plancha (140 grs )
Arroz  (blanco, verduras, cabello de angel ) (160 grs)
Papa o yuca o  tajada  de maduro  (80-100 grs)
Ensalada (80 grs)   
+ Gaseosa 10 Onzas   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</si>
  <si>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
Paquete galletas de chocolate x 4 unidades    + Gaseosa 10 Onzas </t>
  </si>
  <si>
    <t>VLR UNITARIO INCLUIDO IVA</t>
  </si>
  <si>
    <t>VLR TOTAL INCLUIDO IVA</t>
  </si>
  <si>
    <t>Carne de  res, cerdo, pollo a  la plancha (140 grs )
Arroz  (blanco, verduras, cabello de angel ) (160 grs)
Papa o yuca o  tajada  de maduro  (80-100 grs)
Ensalada (80 grs)  
Fruta ( 40-50 grs )   
+ Gaseosa 10 Onzas</t>
  </si>
  <si>
    <t xml:space="preserve">Garbanzos Guisados (200 cc)                                                                                            Carne de res a la plancha (110 grs)                                                                               Arroz con cabello de ángel (150 grs)                                                                                  Papas al perejil (80 grs)                                                                                    Fruta de temporada (60 grs)                                                                                                                  Bocadillo o Panelita en empaque individual (40 gr)    
+ Gaseosa 10 Onzas                                                                                  </t>
  </si>
  <si>
    <t xml:space="preserve">Cerdo en salsa de frutas o Desmechada con huevo (100 grs)                                                                                      Papa Chip (80 grs)                                                                                      Ensalada oriental (100 grs)                                                                              Arroz (blanco, verduras, cabello de angel) (150 grs)                                                                             Crema de choclo (250 cc)                                                                              Arepa o Pan   
+ Gaseosa 10 Onzas   </t>
  </si>
  <si>
    <t xml:space="preserve">Milanesa de pollo o Res en salsa de champiñones (100 grs)                                                                                               Papa en salsa de queso (80 grs)                                                         Ensalada: lechuga, brócoli, coliflor, zanahoria (100 grs)                           Arroz (blanco, verduras, cabello de angel) (150 grs)                                                                                                                                                 Arepa o Pan    
+ Gaseosa 10 Onzas  </t>
  </si>
  <si>
    <t xml:space="preserve">Posta en salsa negra (120 gramos)
Arroz con pimentón (50 gramos)
Puré de papa gratinado (80 gramos)
Ensalada de verdura agridulce (100 gramos)
 Arepa o Pan
+ Gaseosa 10 Onzas  </t>
  </si>
  <si>
    <t xml:space="preserve">Chorizo (50 grs)  Huevo (25 grs)   Pan tajado (25 grs) Mantequilla (12-15 grs) Palito de queso (40 grs)
Jugo en caja tetrapack x 250 ml </t>
  </si>
  <si>
    <t xml:space="preserve">Huevo y carne desmechada (60 grs)  Pan leche (25 grs) Calentado de frijoles y arroz (100 grs) Mantequilla (12-15 grs) Galletas (20 grs)
Jugo en caja tetrapack x 250 ml </t>
  </si>
  <si>
    <t>Huevo y carne desmechada (60 grs) Arepa Tela (45 grs) Calentado (100 grs) Mantequilla (12-15 grs) Galletas (20 grs)
Jugo en caja tetrapack x 250 ml</t>
  </si>
  <si>
    <t xml:space="preserve">Torta de Atún (40 grs)  Arepa Tela (45 grs)   Calentado (100 grs)  Mantequilla (12-15 grs)Buñuelo (25 grs)
Jugo en caja tetrapack x 250 ml </t>
  </si>
  <si>
    <t xml:space="preserve"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     Arroz (blanco, verduras, cabello de angel) (150 grs)                                                                                                                                                            Arepa o Pan
+ Gaseosa 10 Onzas      </t>
  </si>
  <si>
    <t>Fiambre: Muchacho o pierna, chicharrón, huevo duro, tajada de maduro, arroz blanco, papa, arepa.  Todo en hoja de biao (De 450a 500 gramos)
+ Gaseosa 10 Onzas</t>
  </si>
  <si>
    <t xml:space="preserve">Chuleta a la BBQ o Gulasch (100 grs)  Buñuelos de  yuca (80 grs)   Crema de Zanahoria (250 cc)  Arroz (150 grs)                                                                                                Ensalada de repollo y frutas (100 grs)   Arepa o Pan   
+ Gaseosa 10 Onzas </t>
  </si>
  <si>
    <t xml:space="preserve">Arroz mixto (250 grs)
Papas Chips (40 grs)
Pan Croissant (40 grs)
Fruta de temporada  (60 grs)
Postre (30 grs)   
Torta de queso (50 grs)  
+ Gaseosa 10 Onzas </t>
  </si>
  <si>
    <t xml:space="preserve"> Huevo (25 grs)  Salchicha (25 grs) Arepa tela (45 grs) Salsa de Tomate (8 grs) Croissant  (40 grs)   Mantequilla (12-15 gramos)
Jugo en caja tetrapack x 250 ml </t>
  </si>
  <si>
    <t xml:space="preserve">Lasagña de  pollo o carne o mixta  (200 grs )
Ensalada mixta ( 80 grs)
Pan leche (40 grs)
Torta  (50 grs)
+ Gaseosa 10 Onzas    </t>
  </si>
  <si>
    <t xml:space="preserve">Carne de cerdo a la plancha (120 grs)                                                                               Arroz al curry (150 grs)                                                                                    Maduro calado (60 grs)                                                                                  Fruta de temporada (60 grs)                                                                                         Arepa o Pan  (30 grs)                                                                                                       Postre (30 grs)     
+ Gaseosa 10 Onzas          </t>
  </si>
  <si>
    <t xml:space="preserve">Róbalo apanado (100 grs)                                                                               Papa Primavera (80 grs)                                                                                                                                        Arroz (blanco, verduras, cabello de angel) (150 grs)                                                                          Ensalada de remolacha y zanahoria (100 grs)  Arepa o Pan  
+ Gaseosa 10 Onzas </t>
  </si>
  <si>
    <t xml:space="preserve">Res Encebollada (100 grs)                                                                                    Papa a la francesa (80 gr)                                                                    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
+ Gaseosa 10 Onzas    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</si>
  <si>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
Bocadillo o Panelita en empaque individual (40 gr)
+ Gaseosa 10 Onzas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</si>
  <si>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 Paquete galletas de chocolate x 4 unidades   + Gaseosa 10 Onzas   </t>
  </si>
  <si>
    <t>(Firma del Representante Legal)</t>
  </si>
  <si>
    <t>(NOMBRE DE REPRESENTANTE LEGAL)</t>
  </si>
  <si>
    <t>CÉDULA DEL REPRESENTANTE LEGAL</t>
  </si>
  <si>
    <t>TOTAL</t>
  </si>
  <si>
    <t>ANEXO 2: Formulario de precios y cantidades detallado</t>
  </si>
  <si>
    <t>(Utilizar papel membrete)</t>
  </si>
  <si>
    <t>EVENTO: SEMANA SANTA 2017</t>
  </si>
  <si>
    <t>COMANDO</t>
  </si>
  <si>
    <t>N° 3</t>
  </si>
  <si>
    <t>HIDRATACIÓN</t>
  </si>
  <si>
    <t>Botella de agua 600 cc</t>
  </si>
  <si>
    <t>N° 4</t>
  </si>
  <si>
    <t>N° 5</t>
  </si>
  <si>
    <t>N° 6</t>
  </si>
  <si>
    <t>N° 1</t>
  </si>
  <si>
    <t>N° 2</t>
  </si>
  <si>
    <t>ANEXO 2: Formulario de precios y cantidades General</t>
  </si>
  <si>
    <t>CANTIDAD TOTAL</t>
  </si>
  <si>
    <t>EVENTO: FERIA DE FLORES 2017</t>
  </si>
  <si>
    <t>EVENTO: COMANDOS SITUACIONALES</t>
  </si>
  <si>
    <t>TOTAL EVENTOS</t>
  </si>
  <si>
    <t>EVENTO SEMANA SANTA</t>
  </si>
  <si>
    <t>EVENTO COMANDOS SITUACIONALES</t>
  </si>
  <si>
    <t>Valor en letras</t>
  </si>
  <si>
    <t>Huevos revueltos con maicitos  (2 unidades)  Tajada Jamón (10 gramos)
Loncah de queso (15 gramos) Tostadas de pan (2 unidades)  Mermelada y mantequilla (12-15 gramos cada uno)    
Jugo en caja tetrapack x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</si>
</sst>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9" formatCode="_(&quot;$&quot;\ * #,##0_);_(&quot;$&quot;\ * \(#,##0\);_(&quot;$&quot;\ 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3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3" fillId="0" borderId="3" xfId="0" applyFont="1" applyFill="1" applyBorder="1"/>
    <xf numFmtId="1" fontId="5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0" fontId="6" fillId="2" borderId="4" xfId="0" applyFont="1" applyFill="1" applyBorder="1" applyAlignment="1">
      <alignment horizontal="center"/>
    </xf>
    <xf numFmtId="44" fontId="6" fillId="2" borderId="0" xfId="1" applyFont="1" applyFill="1"/>
    <xf numFmtId="0" fontId="7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44" fontId="4" fillId="2" borderId="0" xfId="0" applyNumberFormat="1" applyFont="1" applyFill="1"/>
    <xf numFmtId="44" fontId="12" fillId="2" borderId="0" xfId="0" applyNumberFormat="1" applyFont="1" applyFill="1"/>
    <xf numFmtId="0" fontId="13" fillId="2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169" fontId="0" fillId="0" borderId="1" xfId="1" applyNumberFormat="1" applyFont="1" applyBorder="1" applyAlignment="1">
      <alignment vertical="center"/>
    </xf>
    <xf numFmtId="0" fontId="3" fillId="0" borderId="3" xfId="0" applyFont="1" applyFill="1" applyBorder="1" applyAlignment="1">
      <alignment horizontal="right"/>
    </xf>
    <xf numFmtId="169" fontId="0" fillId="0" borderId="3" xfId="1" applyNumberFormat="1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right"/>
    </xf>
    <xf numFmtId="169" fontId="0" fillId="0" borderId="0" xfId="1" applyNumberFormat="1" applyFont="1" applyFill="1" applyBorder="1"/>
    <xf numFmtId="0" fontId="0" fillId="0" borderId="3" xfId="0" applyBorder="1"/>
    <xf numFmtId="0" fontId="3" fillId="0" borderId="3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workbookViewId="0">
      <selection sqref="A1:C1"/>
    </sheetView>
  </sheetViews>
  <sheetFormatPr baseColWidth="10" defaultRowHeight="15" x14ac:dyDescent="0.25"/>
  <cols>
    <col min="1" max="1" width="34.140625" customWidth="1"/>
    <col min="2" max="2" width="12.5703125" customWidth="1"/>
    <col min="3" max="3" width="18.85546875" customWidth="1"/>
  </cols>
  <sheetData>
    <row r="1" spans="1:3" ht="18.75" x14ac:dyDescent="0.3">
      <c r="A1" s="34" t="s">
        <v>62</v>
      </c>
      <c r="B1" s="34"/>
      <c r="C1" s="34"/>
    </row>
    <row r="2" spans="1:3" x14ac:dyDescent="0.25">
      <c r="A2" s="22" t="s">
        <v>51</v>
      </c>
      <c r="B2" s="22"/>
      <c r="C2" s="22"/>
    </row>
    <row r="3" spans="1:3" x14ac:dyDescent="0.25">
      <c r="A3" s="24"/>
      <c r="B3" s="24"/>
      <c r="C3" s="24"/>
    </row>
    <row r="4" spans="1:3" x14ac:dyDescent="0.25">
      <c r="A4" s="42" t="s">
        <v>64</v>
      </c>
      <c r="B4" s="42"/>
      <c r="C4" s="42"/>
    </row>
    <row r="5" spans="1:3" x14ac:dyDescent="0.25">
      <c r="A5" s="35"/>
      <c r="B5" s="35"/>
      <c r="C5" s="35"/>
    </row>
    <row r="6" spans="1:3" ht="30" x14ac:dyDescent="0.25">
      <c r="A6" s="36" t="s">
        <v>2</v>
      </c>
      <c r="B6" s="36" t="s">
        <v>63</v>
      </c>
      <c r="C6" s="18" t="s">
        <v>25</v>
      </c>
    </row>
    <row r="7" spans="1:3" x14ac:dyDescent="0.25">
      <c r="A7" s="37" t="s">
        <v>6</v>
      </c>
      <c r="B7" s="38">
        <v>7000</v>
      </c>
      <c r="C7" s="30"/>
    </row>
    <row r="8" spans="1:3" x14ac:dyDescent="0.25">
      <c r="A8" s="39" t="s">
        <v>8</v>
      </c>
      <c r="B8" s="38">
        <v>6300</v>
      </c>
      <c r="C8" s="30"/>
    </row>
    <row r="9" spans="1:3" x14ac:dyDescent="0.25">
      <c r="A9" s="39" t="s">
        <v>7</v>
      </c>
      <c r="B9" s="38">
        <v>6300</v>
      </c>
      <c r="C9" s="30"/>
    </row>
    <row r="10" spans="1:3" x14ac:dyDescent="0.25">
      <c r="A10" s="39" t="s">
        <v>10</v>
      </c>
      <c r="B10" s="38">
        <v>6300</v>
      </c>
      <c r="C10" s="30"/>
    </row>
    <row r="11" spans="1:3" x14ac:dyDescent="0.25">
      <c r="A11" s="40" t="s">
        <v>5</v>
      </c>
      <c r="B11" s="38">
        <v>6300</v>
      </c>
      <c r="C11" s="30"/>
    </row>
    <row r="12" spans="1:3" x14ac:dyDescent="0.25">
      <c r="A12" s="14" t="s">
        <v>49</v>
      </c>
      <c r="B12" s="14">
        <f>SUM(B7:B11)</f>
        <v>32200</v>
      </c>
      <c r="C12" s="31">
        <f>SUM(C7:C11)</f>
        <v>0</v>
      </c>
    </row>
    <row r="13" spans="1:3" x14ac:dyDescent="0.25">
      <c r="A13" s="35"/>
      <c r="B13" s="35"/>
      <c r="C13" s="35"/>
    </row>
    <row r="14" spans="1:3" x14ac:dyDescent="0.25">
      <c r="A14" s="42" t="s">
        <v>65</v>
      </c>
      <c r="B14" s="42"/>
      <c r="C14" s="42"/>
    </row>
    <row r="15" spans="1:3" x14ac:dyDescent="0.25">
      <c r="A15" s="35"/>
      <c r="B15" s="35"/>
      <c r="C15" s="35"/>
    </row>
    <row r="16" spans="1:3" ht="30" x14ac:dyDescent="0.25">
      <c r="A16" s="18" t="s">
        <v>2</v>
      </c>
      <c r="B16" s="36" t="s">
        <v>63</v>
      </c>
      <c r="C16" s="18" t="s">
        <v>25</v>
      </c>
    </row>
    <row r="17" spans="1:4" x14ac:dyDescent="0.25">
      <c r="A17" s="41" t="s">
        <v>8</v>
      </c>
      <c r="B17" s="38">
        <v>3240</v>
      </c>
      <c r="C17" s="39"/>
    </row>
    <row r="18" spans="1:4" x14ac:dyDescent="0.25">
      <c r="A18" s="41" t="s">
        <v>10</v>
      </c>
      <c r="B18" s="38">
        <v>3240</v>
      </c>
      <c r="C18" s="39"/>
    </row>
    <row r="19" spans="1:4" x14ac:dyDescent="0.25">
      <c r="A19" s="41" t="s">
        <v>55</v>
      </c>
      <c r="B19" s="38">
        <v>3240</v>
      </c>
      <c r="C19" s="39"/>
    </row>
    <row r="20" spans="1:4" x14ac:dyDescent="0.25">
      <c r="A20" s="14" t="s">
        <v>49</v>
      </c>
      <c r="B20" s="14">
        <f>SUM(B17:B19)</f>
        <v>9720</v>
      </c>
      <c r="C20" s="31">
        <f>SUM(C17:C19)</f>
        <v>0</v>
      </c>
    </row>
    <row r="21" spans="1:4" x14ac:dyDescent="0.25">
      <c r="A21" s="35"/>
      <c r="B21" s="35"/>
      <c r="C21" s="35"/>
    </row>
    <row r="22" spans="1:4" x14ac:dyDescent="0.25">
      <c r="A22" s="43" t="s">
        <v>66</v>
      </c>
      <c r="B22" s="35"/>
      <c r="C22" s="35"/>
    </row>
    <row r="23" spans="1:4" x14ac:dyDescent="0.25">
      <c r="A23" s="35"/>
      <c r="B23" s="35"/>
      <c r="C23" s="35"/>
    </row>
    <row r="24" spans="1:4" ht="30" x14ac:dyDescent="0.25">
      <c r="A24" s="36" t="s">
        <v>2</v>
      </c>
      <c r="B24" s="36" t="s">
        <v>63</v>
      </c>
      <c r="C24" s="18" t="s">
        <v>25</v>
      </c>
    </row>
    <row r="25" spans="1:4" x14ac:dyDescent="0.25">
      <c r="A25" s="39" t="s">
        <v>67</v>
      </c>
      <c r="B25" s="39">
        <f>+B12</f>
        <v>32200</v>
      </c>
      <c r="C25" s="45"/>
    </row>
    <row r="26" spans="1:4" x14ac:dyDescent="0.25">
      <c r="A26" s="44" t="s">
        <v>68</v>
      </c>
      <c r="B26" s="39">
        <f>+B20</f>
        <v>9720</v>
      </c>
      <c r="C26" s="45"/>
    </row>
    <row r="27" spans="1:4" x14ac:dyDescent="0.25">
      <c r="A27" s="14"/>
      <c r="B27" s="14">
        <f>SUM(B25:B26)</f>
        <v>41920</v>
      </c>
      <c r="C27" s="14"/>
    </row>
    <row r="28" spans="1:4" x14ac:dyDescent="0.25">
      <c r="A28" s="35"/>
      <c r="B28" s="35"/>
      <c r="C28" s="35"/>
    </row>
    <row r="30" spans="1:4" x14ac:dyDescent="0.25">
      <c r="A30" s="46"/>
      <c r="B30" s="46"/>
      <c r="C30" s="46"/>
      <c r="D30" s="47"/>
    </row>
    <row r="31" spans="1:4" x14ac:dyDescent="0.25">
      <c r="A31" s="48" t="s">
        <v>69</v>
      </c>
      <c r="B31" s="49"/>
      <c r="C31" s="49"/>
      <c r="D31" s="50"/>
    </row>
    <row r="34" spans="1:4" x14ac:dyDescent="0.25">
      <c r="A34" s="51"/>
      <c r="B34" s="51"/>
      <c r="C34" s="51"/>
      <c r="D34" s="51"/>
    </row>
    <row r="35" spans="1:4" x14ac:dyDescent="0.25">
      <c r="A35" s="48" t="s">
        <v>46</v>
      </c>
    </row>
    <row r="36" spans="1:4" x14ac:dyDescent="0.25">
      <c r="A36" s="48"/>
    </row>
    <row r="37" spans="1:4" x14ac:dyDescent="0.25">
      <c r="A37" s="52"/>
      <c r="B37" s="51"/>
      <c r="C37" s="51"/>
      <c r="D37" s="51"/>
    </row>
    <row r="38" spans="1:4" x14ac:dyDescent="0.25">
      <c r="A38" t="s">
        <v>47</v>
      </c>
    </row>
    <row r="40" spans="1:4" x14ac:dyDescent="0.25">
      <c r="A40" s="51"/>
      <c r="B40" s="51"/>
      <c r="C40" s="51"/>
      <c r="D40" s="51"/>
    </row>
    <row r="41" spans="1:4" x14ac:dyDescent="0.25">
      <c r="A41" s="48" t="s">
        <v>48</v>
      </c>
    </row>
  </sheetData>
  <mergeCells count="4">
    <mergeCell ref="A1:C1"/>
    <mergeCell ref="A2:C2"/>
    <mergeCell ref="A4:C4"/>
    <mergeCell ref="A14:C1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workbookViewId="0">
      <selection activeCell="D6" sqref="D6"/>
    </sheetView>
  </sheetViews>
  <sheetFormatPr baseColWidth="10" defaultRowHeight="15" x14ac:dyDescent="0.25"/>
  <cols>
    <col min="1" max="1" width="11.42578125" style="6"/>
    <col min="2" max="2" width="7.28515625" customWidth="1"/>
    <col min="3" max="3" width="15.42578125" customWidth="1"/>
    <col min="4" max="4" width="32.28515625" customWidth="1"/>
    <col min="5" max="5" width="11.140625" customWidth="1"/>
    <col min="6" max="6" width="17" customWidth="1"/>
    <col min="7" max="7" width="16.85546875" customWidth="1"/>
  </cols>
  <sheetData>
    <row r="1" spans="1:7" ht="18.75" x14ac:dyDescent="0.3">
      <c r="A1" s="19" t="s">
        <v>50</v>
      </c>
      <c r="B1" s="20"/>
      <c r="C1" s="20"/>
      <c r="D1" s="20"/>
      <c r="E1" s="20"/>
      <c r="F1" s="20"/>
      <c r="G1" s="20"/>
    </row>
    <row r="2" spans="1:7" x14ac:dyDescent="0.25">
      <c r="A2" s="21" t="s">
        <v>51</v>
      </c>
      <c r="B2" s="22"/>
      <c r="C2" s="22"/>
      <c r="D2" s="22"/>
      <c r="E2" s="22"/>
      <c r="F2" s="22"/>
      <c r="G2" s="22"/>
    </row>
    <row r="3" spans="1:7" x14ac:dyDescent="0.25">
      <c r="A3" s="23" t="s">
        <v>52</v>
      </c>
      <c r="B3" s="23"/>
      <c r="C3" s="23"/>
      <c r="D3" s="23"/>
      <c r="E3" s="23"/>
      <c r="F3" s="23"/>
      <c r="G3" s="23"/>
    </row>
    <row r="4" spans="1:7" ht="30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8" t="s">
        <v>24</v>
      </c>
      <c r="G4" s="18" t="s">
        <v>25</v>
      </c>
    </row>
    <row r="5" spans="1:7" ht="76.5" x14ac:dyDescent="0.25">
      <c r="A5" s="1">
        <v>42832</v>
      </c>
      <c r="B5" s="2">
        <v>1</v>
      </c>
      <c r="C5" s="2" t="s">
        <v>5</v>
      </c>
      <c r="D5" s="3" t="s">
        <v>20</v>
      </c>
      <c r="E5" s="13">
        <v>700</v>
      </c>
      <c r="F5" s="30"/>
      <c r="G5" s="30">
        <f>+E5*F5</f>
        <v>0</v>
      </c>
    </row>
    <row r="6" spans="1:7" ht="51" x14ac:dyDescent="0.25">
      <c r="A6" s="1">
        <v>42833</v>
      </c>
      <c r="B6" s="2">
        <v>2</v>
      </c>
      <c r="C6" s="2" t="s">
        <v>6</v>
      </c>
      <c r="D6" s="3" t="s">
        <v>31</v>
      </c>
      <c r="E6" s="13">
        <v>700</v>
      </c>
      <c r="F6" s="30"/>
      <c r="G6" s="30">
        <f t="shared" ref="G6:G51" si="0">+E6*F6</f>
        <v>0</v>
      </c>
    </row>
    <row r="7" spans="1:7" ht="147" customHeight="1" x14ac:dyDescent="0.25">
      <c r="A7" s="1">
        <v>42833</v>
      </c>
      <c r="B7" s="2">
        <v>2</v>
      </c>
      <c r="C7" s="2" t="s">
        <v>7</v>
      </c>
      <c r="D7" s="3" t="s">
        <v>21</v>
      </c>
      <c r="E7" s="13">
        <v>700</v>
      </c>
      <c r="F7" s="30"/>
      <c r="G7" s="30">
        <f t="shared" si="0"/>
        <v>0</v>
      </c>
    </row>
    <row r="8" spans="1:7" ht="114.75" x14ac:dyDescent="0.25">
      <c r="A8" s="1">
        <v>42833</v>
      </c>
      <c r="B8" s="2">
        <v>2</v>
      </c>
      <c r="C8" s="2" t="s">
        <v>5</v>
      </c>
      <c r="D8" s="3" t="s">
        <v>23</v>
      </c>
      <c r="E8" s="13">
        <v>700</v>
      </c>
      <c r="F8" s="30"/>
      <c r="G8" s="30">
        <f t="shared" si="0"/>
        <v>0</v>
      </c>
    </row>
    <row r="9" spans="1:7" ht="25.5" x14ac:dyDescent="0.25">
      <c r="A9" s="1">
        <v>42833</v>
      </c>
      <c r="B9" s="2">
        <v>2</v>
      </c>
      <c r="C9" s="5" t="s">
        <v>8</v>
      </c>
      <c r="D9" s="3" t="s">
        <v>9</v>
      </c>
      <c r="E9" s="13">
        <v>700</v>
      </c>
      <c r="F9" s="30"/>
      <c r="G9" s="30">
        <f t="shared" si="0"/>
        <v>0</v>
      </c>
    </row>
    <row r="10" spans="1:7" ht="25.5" x14ac:dyDescent="0.25">
      <c r="A10" s="1">
        <v>42833</v>
      </c>
      <c r="B10" s="2">
        <v>2</v>
      </c>
      <c r="C10" s="5" t="s">
        <v>10</v>
      </c>
      <c r="D10" s="3" t="s">
        <v>11</v>
      </c>
      <c r="E10" s="13">
        <v>700</v>
      </c>
      <c r="F10" s="30"/>
      <c r="G10" s="30">
        <f t="shared" si="0"/>
        <v>0</v>
      </c>
    </row>
    <row r="11" spans="1:7" ht="63.75" x14ac:dyDescent="0.25">
      <c r="A11" s="1">
        <v>42834</v>
      </c>
      <c r="B11" s="2">
        <v>3</v>
      </c>
      <c r="C11" s="2" t="s">
        <v>6</v>
      </c>
      <c r="D11" s="3" t="s">
        <v>34</v>
      </c>
      <c r="E11" s="13">
        <v>700</v>
      </c>
      <c r="F11" s="30"/>
      <c r="G11" s="30">
        <f t="shared" si="0"/>
        <v>0</v>
      </c>
    </row>
    <row r="12" spans="1:7" ht="102" x14ac:dyDescent="0.25">
      <c r="A12" s="1">
        <v>42834</v>
      </c>
      <c r="B12" s="2">
        <v>3</v>
      </c>
      <c r="C12" s="2" t="s">
        <v>7</v>
      </c>
      <c r="D12" s="3" t="s">
        <v>22</v>
      </c>
      <c r="E12" s="13">
        <v>700</v>
      </c>
      <c r="F12" s="30"/>
      <c r="G12" s="30">
        <f t="shared" si="0"/>
        <v>0</v>
      </c>
    </row>
    <row r="13" spans="1:7" ht="114.75" x14ac:dyDescent="0.25">
      <c r="A13" s="1">
        <v>42834</v>
      </c>
      <c r="B13" s="2">
        <v>3</v>
      </c>
      <c r="C13" s="2" t="s">
        <v>5</v>
      </c>
      <c r="D13" s="3" t="s">
        <v>26</v>
      </c>
      <c r="E13" s="13">
        <v>700</v>
      </c>
      <c r="F13" s="30"/>
      <c r="G13" s="30">
        <f t="shared" si="0"/>
        <v>0</v>
      </c>
    </row>
    <row r="14" spans="1:7" ht="31.5" customHeight="1" x14ac:dyDescent="0.25">
      <c r="A14" s="1">
        <v>42834</v>
      </c>
      <c r="B14" s="2">
        <v>3</v>
      </c>
      <c r="C14" s="5" t="s">
        <v>8</v>
      </c>
      <c r="D14" s="3" t="s">
        <v>12</v>
      </c>
      <c r="E14" s="13">
        <v>700</v>
      </c>
      <c r="F14" s="30"/>
      <c r="G14" s="30">
        <f t="shared" si="0"/>
        <v>0</v>
      </c>
    </row>
    <row r="15" spans="1:7" ht="30" customHeight="1" x14ac:dyDescent="0.25">
      <c r="A15" s="1">
        <v>42834</v>
      </c>
      <c r="B15" s="2">
        <v>3</v>
      </c>
      <c r="C15" s="5" t="s">
        <v>10</v>
      </c>
      <c r="D15" s="3" t="s">
        <v>13</v>
      </c>
      <c r="E15" s="13">
        <v>700</v>
      </c>
      <c r="F15" s="30"/>
      <c r="G15" s="30">
        <f t="shared" si="0"/>
        <v>0</v>
      </c>
    </row>
    <row r="16" spans="1:7" ht="102" x14ac:dyDescent="0.25">
      <c r="A16" s="4">
        <v>42835</v>
      </c>
      <c r="B16" s="2">
        <v>4</v>
      </c>
      <c r="C16" s="2" t="s">
        <v>6</v>
      </c>
      <c r="D16" s="3" t="s">
        <v>70</v>
      </c>
      <c r="E16" s="13">
        <v>700</v>
      </c>
      <c r="F16" s="30"/>
      <c r="G16" s="30">
        <f t="shared" si="0"/>
        <v>0</v>
      </c>
    </row>
    <row r="17" spans="1:7" ht="102" x14ac:dyDescent="0.25">
      <c r="A17" s="4">
        <v>42835</v>
      </c>
      <c r="B17" s="2">
        <v>4</v>
      </c>
      <c r="C17" s="2" t="s">
        <v>7</v>
      </c>
      <c r="D17" s="3" t="s">
        <v>27</v>
      </c>
      <c r="E17" s="13">
        <v>700</v>
      </c>
      <c r="F17" s="30"/>
      <c r="G17" s="30">
        <f t="shared" si="0"/>
        <v>0</v>
      </c>
    </row>
    <row r="18" spans="1:7" ht="114.75" x14ac:dyDescent="0.25">
      <c r="A18" s="4">
        <v>42835</v>
      </c>
      <c r="B18" s="2">
        <v>4</v>
      </c>
      <c r="C18" s="2" t="s">
        <v>5</v>
      </c>
      <c r="D18" s="3" t="s">
        <v>28</v>
      </c>
      <c r="E18" s="13">
        <v>700</v>
      </c>
      <c r="F18" s="30"/>
      <c r="G18" s="30">
        <f t="shared" si="0"/>
        <v>0</v>
      </c>
    </row>
    <row r="19" spans="1:7" ht="25.5" x14ac:dyDescent="0.25">
      <c r="A19" s="4">
        <v>42835</v>
      </c>
      <c r="B19" s="2">
        <v>4</v>
      </c>
      <c r="C19" s="5" t="s">
        <v>8</v>
      </c>
      <c r="D19" s="3" t="s">
        <v>14</v>
      </c>
      <c r="E19" s="13">
        <v>700</v>
      </c>
      <c r="F19" s="30"/>
      <c r="G19" s="30">
        <f t="shared" si="0"/>
        <v>0</v>
      </c>
    </row>
    <row r="20" spans="1:7" ht="25.5" x14ac:dyDescent="0.25">
      <c r="A20" s="4">
        <v>42835</v>
      </c>
      <c r="B20" s="2">
        <v>4</v>
      </c>
      <c r="C20" s="5" t="s">
        <v>10</v>
      </c>
      <c r="D20" s="3" t="s">
        <v>15</v>
      </c>
      <c r="E20" s="13">
        <v>700</v>
      </c>
      <c r="F20" s="30"/>
      <c r="G20" s="30">
        <f t="shared" si="0"/>
        <v>0</v>
      </c>
    </row>
    <row r="21" spans="1:7" ht="63.75" x14ac:dyDescent="0.25">
      <c r="A21" s="4">
        <v>42836</v>
      </c>
      <c r="B21" s="2">
        <v>5</v>
      </c>
      <c r="C21" s="2" t="s">
        <v>6</v>
      </c>
      <c r="D21" s="3" t="s">
        <v>32</v>
      </c>
      <c r="E21" s="13">
        <v>700</v>
      </c>
      <c r="F21" s="30"/>
      <c r="G21" s="30">
        <f t="shared" si="0"/>
        <v>0</v>
      </c>
    </row>
    <row r="22" spans="1:7" ht="114.75" x14ac:dyDescent="0.25">
      <c r="A22" s="4">
        <v>42836</v>
      </c>
      <c r="B22" s="2">
        <v>5</v>
      </c>
      <c r="C22" s="2" t="s">
        <v>7</v>
      </c>
      <c r="D22" s="3" t="s">
        <v>29</v>
      </c>
      <c r="E22" s="13">
        <v>700</v>
      </c>
      <c r="F22" s="30"/>
      <c r="G22" s="30">
        <f t="shared" si="0"/>
        <v>0</v>
      </c>
    </row>
    <row r="23" spans="1:7" ht="89.25" x14ac:dyDescent="0.25">
      <c r="A23" s="4">
        <v>42836</v>
      </c>
      <c r="B23" s="2">
        <v>5</v>
      </c>
      <c r="C23" s="2" t="s">
        <v>5</v>
      </c>
      <c r="D23" s="3" t="s">
        <v>30</v>
      </c>
      <c r="E23" s="13">
        <v>700</v>
      </c>
      <c r="F23" s="30"/>
      <c r="G23" s="30">
        <f t="shared" si="0"/>
        <v>0</v>
      </c>
    </row>
    <row r="24" spans="1:7" ht="25.5" x14ac:dyDescent="0.25">
      <c r="A24" s="4">
        <v>42836</v>
      </c>
      <c r="B24" s="2">
        <v>6</v>
      </c>
      <c r="C24" s="5" t="s">
        <v>8</v>
      </c>
      <c r="D24" s="3" t="s">
        <v>12</v>
      </c>
      <c r="E24" s="13">
        <v>700</v>
      </c>
      <c r="F24" s="30"/>
      <c r="G24" s="30">
        <f t="shared" si="0"/>
        <v>0</v>
      </c>
    </row>
    <row r="25" spans="1:7" ht="38.25" x14ac:dyDescent="0.25">
      <c r="A25" s="4">
        <v>42836</v>
      </c>
      <c r="B25" s="2">
        <v>6</v>
      </c>
      <c r="C25" s="5" t="s">
        <v>10</v>
      </c>
      <c r="D25" s="3" t="s">
        <v>16</v>
      </c>
      <c r="E25" s="13">
        <v>700</v>
      </c>
      <c r="F25" s="30"/>
      <c r="G25" s="30">
        <f t="shared" si="0"/>
        <v>0</v>
      </c>
    </row>
    <row r="26" spans="1:7" ht="63.75" x14ac:dyDescent="0.25">
      <c r="A26" s="7">
        <v>42837</v>
      </c>
      <c r="B26" s="2">
        <v>6</v>
      </c>
      <c r="C26" s="2" t="s">
        <v>6</v>
      </c>
      <c r="D26" s="3" t="s">
        <v>33</v>
      </c>
      <c r="E26" s="13">
        <v>700</v>
      </c>
      <c r="F26" s="30"/>
      <c r="G26" s="30">
        <f t="shared" si="0"/>
        <v>0</v>
      </c>
    </row>
    <row r="27" spans="1:7" ht="114.75" x14ac:dyDescent="0.25">
      <c r="A27" s="7">
        <v>42837</v>
      </c>
      <c r="B27" s="2">
        <v>6</v>
      </c>
      <c r="C27" s="2" t="s">
        <v>7</v>
      </c>
      <c r="D27" s="3" t="s">
        <v>35</v>
      </c>
      <c r="E27" s="13">
        <v>700</v>
      </c>
      <c r="F27" s="30"/>
      <c r="G27" s="30">
        <f t="shared" si="0"/>
        <v>0</v>
      </c>
    </row>
    <row r="28" spans="1:7" ht="76.5" x14ac:dyDescent="0.25">
      <c r="A28" s="7">
        <v>42837</v>
      </c>
      <c r="B28" s="2">
        <v>6</v>
      </c>
      <c r="C28" s="2" t="s">
        <v>5</v>
      </c>
      <c r="D28" s="3" t="s">
        <v>36</v>
      </c>
      <c r="E28" s="13">
        <v>700</v>
      </c>
      <c r="F28" s="30"/>
      <c r="G28" s="30">
        <f t="shared" si="0"/>
        <v>0</v>
      </c>
    </row>
    <row r="29" spans="1:7" ht="38.25" x14ac:dyDescent="0.25">
      <c r="A29" s="7">
        <v>42837</v>
      </c>
      <c r="B29" s="2">
        <v>6</v>
      </c>
      <c r="C29" s="5" t="s">
        <v>8</v>
      </c>
      <c r="D29" s="3" t="s">
        <v>17</v>
      </c>
      <c r="E29" s="13">
        <v>700</v>
      </c>
      <c r="F29" s="30"/>
      <c r="G29" s="30">
        <f t="shared" si="0"/>
        <v>0</v>
      </c>
    </row>
    <row r="30" spans="1:7" ht="25.5" x14ac:dyDescent="0.25">
      <c r="A30" s="7">
        <v>42837</v>
      </c>
      <c r="B30" s="2">
        <v>6</v>
      </c>
      <c r="C30" s="5" t="s">
        <v>10</v>
      </c>
      <c r="D30" s="3" t="s">
        <v>18</v>
      </c>
      <c r="E30" s="13">
        <v>700</v>
      </c>
      <c r="F30" s="30"/>
      <c r="G30" s="30">
        <f t="shared" si="0"/>
        <v>0</v>
      </c>
    </row>
    <row r="31" spans="1:7" ht="63.75" x14ac:dyDescent="0.25">
      <c r="A31" s="4">
        <v>42838</v>
      </c>
      <c r="B31" s="2">
        <v>7</v>
      </c>
      <c r="C31" s="2" t="s">
        <v>6</v>
      </c>
      <c r="D31" s="3" t="s">
        <v>19</v>
      </c>
      <c r="E31" s="13">
        <v>700</v>
      </c>
      <c r="F31" s="30"/>
      <c r="G31" s="30">
        <f t="shared" si="0"/>
        <v>0</v>
      </c>
    </row>
    <row r="32" spans="1:7" ht="89.25" x14ac:dyDescent="0.25">
      <c r="A32" s="4">
        <v>42838</v>
      </c>
      <c r="B32" s="2">
        <v>7</v>
      </c>
      <c r="C32" s="2" t="s">
        <v>7</v>
      </c>
      <c r="D32" s="8" t="s">
        <v>37</v>
      </c>
      <c r="E32" s="13">
        <v>700</v>
      </c>
      <c r="F32" s="30"/>
      <c r="G32" s="30">
        <f t="shared" si="0"/>
        <v>0</v>
      </c>
    </row>
    <row r="33" spans="1:7" ht="89.25" x14ac:dyDescent="0.25">
      <c r="A33" s="4">
        <v>42838</v>
      </c>
      <c r="B33" s="2">
        <v>7</v>
      </c>
      <c r="C33" s="2" t="s">
        <v>5</v>
      </c>
      <c r="D33" s="3" t="s">
        <v>38</v>
      </c>
      <c r="E33" s="13">
        <v>700</v>
      </c>
      <c r="F33" s="30"/>
      <c r="G33" s="30">
        <f t="shared" si="0"/>
        <v>0</v>
      </c>
    </row>
    <row r="34" spans="1:7" ht="25.5" x14ac:dyDescent="0.25">
      <c r="A34" s="4">
        <v>42838</v>
      </c>
      <c r="B34" s="2">
        <v>7</v>
      </c>
      <c r="C34" s="5" t="s">
        <v>8</v>
      </c>
      <c r="D34" s="3" t="s">
        <v>9</v>
      </c>
      <c r="E34" s="13">
        <v>700</v>
      </c>
      <c r="F34" s="30"/>
      <c r="G34" s="30">
        <f t="shared" si="0"/>
        <v>0</v>
      </c>
    </row>
    <row r="35" spans="1:7" ht="25.5" x14ac:dyDescent="0.25">
      <c r="A35" s="4">
        <v>42838</v>
      </c>
      <c r="B35" s="2">
        <v>7</v>
      </c>
      <c r="C35" s="5" t="s">
        <v>10</v>
      </c>
      <c r="D35" s="3" t="s">
        <v>11</v>
      </c>
      <c r="E35" s="13">
        <v>700</v>
      </c>
      <c r="F35" s="30"/>
      <c r="G35" s="30">
        <f t="shared" si="0"/>
        <v>0</v>
      </c>
    </row>
    <row r="36" spans="1:7" ht="63.75" x14ac:dyDescent="0.25">
      <c r="A36" s="4">
        <v>42839</v>
      </c>
      <c r="B36" s="2">
        <v>8</v>
      </c>
      <c r="C36" s="2" t="s">
        <v>6</v>
      </c>
      <c r="D36" s="3" t="s">
        <v>39</v>
      </c>
      <c r="E36" s="13">
        <v>700</v>
      </c>
      <c r="F36" s="30"/>
      <c r="G36" s="30">
        <f t="shared" si="0"/>
        <v>0</v>
      </c>
    </row>
    <row r="37" spans="1:7" ht="76.5" x14ac:dyDescent="0.25">
      <c r="A37" s="4">
        <v>42839</v>
      </c>
      <c r="B37" s="2">
        <v>8</v>
      </c>
      <c r="C37" s="2" t="s">
        <v>7</v>
      </c>
      <c r="D37" s="3" t="s">
        <v>40</v>
      </c>
      <c r="E37" s="13">
        <v>700</v>
      </c>
      <c r="F37" s="30"/>
      <c r="G37" s="30">
        <f t="shared" si="0"/>
        <v>0</v>
      </c>
    </row>
    <row r="38" spans="1:7" ht="102" x14ac:dyDescent="0.25">
      <c r="A38" s="4">
        <v>42839</v>
      </c>
      <c r="B38" s="2">
        <v>8</v>
      </c>
      <c r="C38" s="2" t="s">
        <v>5</v>
      </c>
      <c r="D38" s="3" t="s">
        <v>41</v>
      </c>
      <c r="E38" s="13">
        <v>700</v>
      </c>
      <c r="F38" s="30"/>
      <c r="G38" s="30">
        <f t="shared" si="0"/>
        <v>0</v>
      </c>
    </row>
    <row r="39" spans="1:7" ht="25.5" x14ac:dyDescent="0.25">
      <c r="A39" s="4">
        <v>42839</v>
      </c>
      <c r="B39" s="2">
        <v>8</v>
      </c>
      <c r="C39" s="5" t="s">
        <v>8</v>
      </c>
      <c r="D39" s="3" t="s">
        <v>12</v>
      </c>
      <c r="E39" s="13">
        <v>700</v>
      </c>
      <c r="F39" s="30"/>
      <c r="G39" s="30">
        <f t="shared" si="0"/>
        <v>0</v>
      </c>
    </row>
    <row r="40" spans="1:7" ht="25.5" x14ac:dyDescent="0.25">
      <c r="A40" s="4">
        <v>42839</v>
      </c>
      <c r="B40" s="2">
        <v>8</v>
      </c>
      <c r="C40" s="5" t="s">
        <v>10</v>
      </c>
      <c r="D40" s="3" t="s">
        <v>13</v>
      </c>
      <c r="E40" s="13">
        <v>700</v>
      </c>
      <c r="F40" s="30"/>
      <c r="G40" s="30">
        <f t="shared" si="0"/>
        <v>0</v>
      </c>
    </row>
    <row r="41" spans="1:7" ht="63.75" x14ac:dyDescent="0.25">
      <c r="A41" s="4">
        <v>42840</v>
      </c>
      <c r="B41" s="2">
        <v>9</v>
      </c>
      <c r="C41" s="2" t="s">
        <v>6</v>
      </c>
      <c r="D41" s="3" t="s">
        <v>33</v>
      </c>
      <c r="E41" s="13">
        <v>700</v>
      </c>
      <c r="F41" s="30"/>
      <c r="G41" s="30">
        <f t="shared" si="0"/>
        <v>0</v>
      </c>
    </row>
    <row r="42" spans="1:7" ht="89.25" x14ac:dyDescent="0.25">
      <c r="A42" s="4">
        <v>42840</v>
      </c>
      <c r="B42" s="2">
        <v>9</v>
      </c>
      <c r="C42" s="2" t="s">
        <v>7</v>
      </c>
      <c r="D42" s="3" t="s">
        <v>42</v>
      </c>
      <c r="E42" s="13">
        <v>700</v>
      </c>
      <c r="F42" s="30"/>
      <c r="G42" s="30">
        <f t="shared" si="0"/>
        <v>0</v>
      </c>
    </row>
    <row r="43" spans="1:7" ht="76.5" x14ac:dyDescent="0.25">
      <c r="A43" s="4">
        <v>42840</v>
      </c>
      <c r="B43" s="2">
        <v>9</v>
      </c>
      <c r="C43" s="2" t="s">
        <v>5</v>
      </c>
      <c r="D43" s="3" t="s">
        <v>43</v>
      </c>
      <c r="E43" s="13">
        <v>700</v>
      </c>
      <c r="F43" s="30"/>
      <c r="G43" s="30">
        <f t="shared" si="0"/>
        <v>0</v>
      </c>
    </row>
    <row r="44" spans="1:7" ht="38.25" x14ac:dyDescent="0.25">
      <c r="A44" s="4">
        <v>42840</v>
      </c>
      <c r="B44" s="2">
        <v>9</v>
      </c>
      <c r="C44" s="5" t="s">
        <v>8</v>
      </c>
      <c r="D44" s="3" t="s">
        <v>17</v>
      </c>
      <c r="E44" s="13">
        <v>700</v>
      </c>
      <c r="F44" s="30"/>
      <c r="G44" s="30">
        <f t="shared" si="0"/>
        <v>0</v>
      </c>
    </row>
    <row r="45" spans="1:7" ht="25.5" x14ac:dyDescent="0.25">
      <c r="A45" s="4">
        <v>42840</v>
      </c>
      <c r="B45" s="2">
        <v>9</v>
      </c>
      <c r="C45" s="5" t="s">
        <v>10</v>
      </c>
      <c r="D45" s="3" t="s">
        <v>18</v>
      </c>
      <c r="E45" s="13">
        <v>700</v>
      </c>
      <c r="F45" s="30"/>
      <c r="G45" s="30">
        <f t="shared" si="0"/>
        <v>0</v>
      </c>
    </row>
    <row r="46" spans="1:7" ht="51" x14ac:dyDescent="0.25">
      <c r="A46" s="7">
        <v>42841</v>
      </c>
      <c r="B46" s="2">
        <v>10</v>
      </c>
      <c r="C46" s="2" t="s">
        <v>6</v>
      </c>
      <c r="D46" s="3" t="s">
        <v>31</v>
      </c>
      <c r="E46" s="13">
        <v>700</v>
      </c>
      <c r="F46" s="30"/>
      <c r="G46" s="30">
        <f t="shared" si="0"/>
        <v>0</v>
      </c>
    </row>
    <row r="47" spans="1:7" ht="140.25" x14ac:dyDescent="0.25">
      <c r="A47" s="7">
        <v>42841</v>
      </c>
      <c r="B47" s="2">
        <v>10</v>
      </c>
      <c r="C47" s="2" t="s">
        <v>7</v>
      </c>
      <c r="D47" s="3" t="s">
        <v>44</v>
      </c>
      <c r="E47" s="13">
        <v>700</v>
      </c>
      <c r="F47" s="30"/>
      <c r="G47" s="30">
        <f t="shared" si="0"/>
        <v>0</v>
      </c>
    </row>
    <row r="48" spans="1:7" ht="114.75" x14ac:dyDescent="0.25">
      <c r="A48" s="7">
        <v>42841</v>
      </c>
      <c r="B48" s="2">
        <v>10</v>
      </c>
      <c r="C48" s="2" t="s">
        <v>5</v>
      </c>
      <c r="D48" s="3" t="s">
        <v>45</v>
      </c>
      <c r="E48" s="13">
        <v>700</v>
      </c>
      <c r="F48" s="30"/>
      <c r="G48" s="30">
        <f t="shared" si="0"/>
        <v>0</v>
      </c>
    </row>
    <row r="49" spans="1:7" ht="25.5" x14ac:dyDescent="0.25">
      <c r="A49" s="7">
        <v>42841</v>
      </c>
      <c r="B49" s="2">
        <v>10</v>
      </c>
      <c r="C49" s="5" t="s">
        <v>8</v>
      </c>
      <c r="D49" s="3" t="s">
        <v>9</v>
      </c>
      <c r="E49" s="13">
        <v>700</v>
      </c>
      <c r="F49" s="30"/>
      <c r="G49" s="30">
        <f t="shared" si="0"/>
        <v>0</v>
      </c>
    </row>
    <row r="50" spans="1:7" ht="25.5" x14ac:dyDescent="0.25">
      <c r="A50" s="7">
        <v>42841</v>
      </c>
      <c r="B50" s="2">
        <v>10</v>
      </c>
      <c r="C50" s="5" t="s">
        <v>10</v>
      </c>
      <c r="D50" s="3" t="s">
        <v>11</v>
      </c>
      <c r="E50" s="13">
        <v>700</v>
      </c>
      <c r="F50" s="30"/>
      <c r="G50" s="30">
        <f t="shared" si="0"/>
        <v>0</v>
      </c>
    </row>
    <row r="51" spans="1:7" ht="63.75" x14ac:dyDescent="0.25">
      <c r="A51" s="1">
        <v>42842</v>
      </c>
      <c r="B51" s="2">
        <v>11</v>
      </c>
      <c r="C51" s="2" t="s">
        <v>6</v>
      </c>
      <c r="D51" s="3" t="s">
        <v>34</v>
      </c>
      <c r="E51" s="13">
        <v>700</v>
      </c>
      <c r="F51" s="30"/>
      <c r="G51" s="30">
        <f t="shared" si="0"/>
        <v>0</v>
      </c>
    </row>
    <row r="52" spans="1:7" ht="17.25" x14ac:dyDescent="0.3">
      <c r="A52" s="15" t="s">
        <v>49</v>
      </c>
      <c r="B52" s="15"/>
      <c r="C52" s="15"/>
      <c r="D52" s="15"/>
      <c r="E52" s="15"/>
      <c r="F52" s="15"/>
      <c r="G52" s="16">
        <f>SUM(G5:G51)</f>
        <v>0</v>
      </c>
    </row>
    <row r="54" spans="1:7" x14ac:dyDescent="0.25">
      <c r="A54" s="9"/>
      <c r="B54" s="9"/>
      <c r="C54" s="9"/>
      <c r="D54" s="9"/>
    </row>
    <row r="55" spans="1:7" x14ac:dyDescent="0.25">
      <c r="A55" s="10" t="s">
        <v>46</v>
      </c>
      <c r="B55" s="11"/>
      <c r="C55" s="11"/>
      <c r="D55" s="11"/>
    </row>
    <row r="56" spans="1:7" x14ac:dyDescent="0.25">
      <c r="A56" s="10"/>
      <c r="B56" s="11"/>
      <c r="C56" s="11"/>
      <c r="D56" s="11"/>
    </row>
    <row r="57" spans="1:7" x14ac:dyDescent="0.25">
      <c r="A57" s="12"/>
      <c r="B57" s="9"/>
      <c r="C57" s="9"/>
      <c r="D57" s="9"/>
    </row>
    <row r="58" spans="1:7" x14ac:dyDescent="0.25">
      <c r="A58" s="11" t="s">
        <v>47</v>
      </c>
      <c r="B58" s="11"/>
      <c r="C58" s="11"/>
      <c r="D58" s="11"/>
    </row>
    <row r="59" spans="1:7" x14ac:dyDescent="0.25">
      <c r="A59" s="11"/>
      <c r="B59" s="11"/>
      <c r="C59" s="11"/>
      <c r="D59" s="11"/>
    </row>
    <row r="60" spans="1:7" x14ac:dyDescent="0.25">
      <c r="A60" s="9"/>
      <c r="B60" s="9"/>
      <c r="C60" s="9"/>
      <c r="D60" s="9"/>
    </row>
    <row r="61" spans="1:7" x14ac:dyDescent="0.25">
      <c r="A61" s="10" t="s">
        <v>48</v>
      </c>
      <c r="B61" s="11"/>
      <c r="C61" s="11"/>
      <c r="D61" s="11"/>
    </row>
  </sheetData>
  <autoFilter ref="A4:E55"/>
  <mergeCells count="4">
    <mergeCell ref="A1:G1"/>
    <mergeCell ref="A2:G2"/>
    <mergeCell ref="A3:G3"/>
    <mergeCell ref="A52:F52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D2" sqref="D2:D19"/>
    </sheetView>
  </sheetViews>
  <sheetFormatPr baseColWidth="10" defaultRowHeight="15" x14ac:dyDescent="0.25"/>
  <cols>
    <col min="3" max="3" width="24.140625" customWidth="1"/>
    <col min="4" max="4" width="12.140625" customWidth="1"/>
    <col min="5" max="5" width="16.7109375" customWidth="1"/>
    <col min="6" max="6" width="16.28515625" customWidth="1"/>
  </cols>
  <sheetData>
    <row r="1" spans="1:6" ht="30" x14ac:dyDescent="0.25">
      <c r="A1" s="18" t="s">
        <v>53</v>
      </c>
      <c r="B1" s="18" t="s">
        <v>2</v>
      </c>
      <c r="C1" s="18" t="s">
        <v>3</v>
      </c>
      <c r="D1" s="18" t="s">
        <v>4</v>
      </c>
      <c r="E1" s="18" t="s">
        <v>24</v>
      </c>
      <c r="F1" s="18" t="s">
        <v>25</v>
      </c>
    </row>
    <row r="2" spans="1:6" ht="38.25" x14ac:dyDescent="0.25">
      <c r="A2" s="25" t="s">
        <v>60</v>
      </c>
      <c r="B2" s="26" t="s">
        <v>8</v>
      </c>
      <c r="C2" s="27" t="s">
        <v>9</v>
      </c>
      <c r="D2" s="29">
        <v>540</v>
      </c>
      <c r="E2" s="30"/>
      <c r="F2" s="30">
        <f>+D2*E2</f>
        <v>0</v>
      </c>
    </row>
    <row r="3" spans="1:6" ht="38.25" x14ac:dyDescent="0.25">
      <c r="A3" s="25" t="s">
        <v>60</v>
      </c>
      <c r="B3" s="26" t="s">
        <v>10</v>
      </c>
      <c r="C3" s="27" t="s">
        <v>11</v>
      </c>
      <c r="D3" s="29">
        <v>540</v>
      </c>
      <c r="E3" s="30"/>
      <c r="F3" s="30">
        <f t="shared" ref="F3:F19" si="0">+D3*E3</f>
        <v>0</v>
      </c>
    </row>
    <row r="4" spans="1:6" ht="25.5" x14ac:dyDescent="0.25">
      <c r="A4" s="25" t="s">
        <v>60</v>
      </c>
      <c r="B4" s="26" t="s">
        <v>55</v>
      </c>
      <c r="C4" s="27" t="s">
        <v>56</v>
      </c>
      <c r="D4" s="29">
        <v>540</v>
      </c>
      <c r="E4" s="30"/>
      <c r="F4" s="30">
        <f t="shared" si="0"/>
        <v>0</v>
      </c>
    </row>
    <row r="5" spans="1:6" ht="38.25" x14ac:dyDescent="0.25">
      <c r="A5" s="25" t="s">
        <v>61</v>
      </c>
      <c r="B5" s="26" t="s">
        <v>8</v>
      </c>
      <c r="C5" s="27" t="s">
        <v>12</v>
      </c>
      <c r="D5" s="29">
        <v>540</v>
      </c>
      <c r="E5" s="30"/>
      <c r="F5" s="30">
        <f t="shared" si="0"/>
        <v>0</v>
      </c>
    </row>
    <row r="6" spans="1:6" ht="25.5" x14ac:dyDescent="0.25">
      <c r="A6" s="25" t="s">
        <v>61</v>
      </c>
      <c r="B6" s="26" t="s">
        <v>10</v>
      </c>
      <c r="C6" s="27" t="s">
        <v>13</v>
      </c>
      <c r="D6" s="29">
        <v>540</v>
      </c>
      <c r="E6" s="30"/>
      <c r="F6" s="30">
        <f t="shared" si="0"/>
        <v>0</v>
      </c>
    </row>
    <row r="7" spans="1:6" ht="25.5" x14ac:dyDescent="0.25">
      <c r="A7" s="25" t="s">
        <v>61</v>
      </c>
      <c r="B7" s="26" t="s">
        <v>55</v>
      </c>
      <c r="C7" s="27" t="s">
        <v>56</v>
      </c>
      <c r="D7" s="29">
        <v>540</v>
      </c>
      <c r="E7" s="30"/>
      <c r="F7" s="30">
        <f t="shared" si="0"/>
        <v>0</v>
      </c>
    </row>
    <row r="8" spans="1:6" ht="38.25" x14ac:dyDescent="0.25">
      <c r="A8" s="25" t="s">
        <v>54</v>
      </c>
      <c r="B8" s="26" t="s">
        <v>8</v>
      </c>
      <c r="C8" s="27" t="s">
        <v>14</v>
      </c>
      <c r="D8" s="29">
        <v>540</v>
      </c>
      <c r="E8" s="30"/>
      <c r="F8" s="30">
        <f t="shared" si="0"/>
        <v>0</v>
      </c>
    </row>
    <row r="9" spans="1:6" ht="38.25" x14ac:dyDescent="0.25">
      <c r="A9" s="25" t="s">
        <v>54</v>
      </c>
      <c r="B9" s="26" t="s">
        <v>10</v>
      </c>
      <c r="C9" s="27" t="s">
        <v>15</v>
      </c>
      <c r="D9" s="29">
        <v>540</v>
      </c>
      <c r="E9" s="30"/>
      <c r="F9" s="30">
        <f t="shared" si="0"/>
        <v>0</v>
      </c>
    </row>
    <row r="10" spans="1:6" ht="25.5" x14ac:dyDescent="0.25">
      <c r="A10" s="25" t="s">
        <v>54</v>
      </c>
      <c r="B10" s="26" t="s">
        <v>55</v>
      </c>
      <c r="C10" s="27" t="s">
        <v>56</v>
      </c>
      <c r="D10" s="29">
        <v>540</v>
      </c>
      <c r="E10" s="30"/>
      <c r="F10" s="30">
        <f t="shared" si="0"/>
        <v>0</v>
      </c>
    </row>
    <row r="11" spans="1:6" ht="38.25" x14ac:dyDescent="0.25">
      <c r="A11" s="25" t="s">
        <v>57</v>
      </c>
      <c r="B11" s="26" t="s">
        <v>8</v>
      </c>
      <c r="C11" s="27" t="s">
        <v>12</v>
      </c>
      <c r="D11" s="29">
        <v>540</v>
      </c>
      <c r="E11" s="30"/>
      <c r="F11" s="30">
        <f t="shared" si="0"/>
        <v>0</v>
      </c>
    </row>
    <row r="12" spans="1:6" ht="51" x14ac:dyDescent="0.25">
      <c r="A12" s="25" t="s">
        <v>57</v>
      </c>
      <c r="B12" s="26" t="s">
        <v>10</v>
      </c>
      <c r="C12" s="27" t="s">
        <v>16</v>
      </c>
      <c r="D12" s="29">
        <v>540</v>
      </c>
      <c r="E12" s="30"/>
      <c r="F12" s="30">
        <f t="shared" si="0"/>
        <v>0</v>
      </c>
    </row>
    <row r="13" spans="1:6" ht="25.5" x14ac:dyDescent="0.25">
      <c r="A13" s="25" t="s">
        <v>57</v>
      </c>
      <c r="B13" s="26" t="s">
        <v>55</v>
      </c>
      <c r="C13" s="27" t="s">
        <v>56</v>
      </c>
      <c r="D13" s="29">
        <v>540</v>
      </c>
      <c r="E13" s="30"/>
      <c r="F13" s="30">
        <f t="shared" si="0"/>
        <v>0</v>
      </c>
    </row>
    <row r="14" spans="1:6" ht="38.25" x14ac:dyDescent="0.25">
      <c r="A14" s="25" t="s">
        <v>58</v>
      </c>
      <c r="B14" s="26" t="s">
        <v>8</v>
      </c>
      <c r="C14" s="27" t="s">
        <v>17</v>
      </c>
      <c r="D14" s="29">
        <v>540</v>
      </c>
      <c r="E14" s="30"/>
      <c r="F14" s="30">
        <f t="shared" si="0"/>
        <v>0</v>
      </c>
    </row>
    <row r="15" spans="1:6" ht="38.25" x14ac:dyDescent="0.25">
      <c r="A15" s="25" t="s">
        <v>58</v>
      </c>
      <c r="B15" s="26" t="s">
        <v>10</v>
      </c>
      <c r="C15" s="27" t="s">
        <v>18</v>
      </c>
      <c r="D15" s="28">
        <v>540</v>
      </c>
      <c r="E15" s="30"/>
      <c r="F15" s="30">
        <f t="shared" si="0"/>
        <v>0</v>
      </c>
    </row>
    <row r="16" spans="1:6" ht="25.5" x14ac:dyDescent="0.25">
      <c r="A16" s="25" t="s">
        <v>58</v>
      </c>
      <c r="B16" s="26" t="s">
        <v>55</v>
      </c>
      <c r="C16" s="27" t="s">
        <v>56</v>
      </c>
      <c r="D16" s="28">
        <v>540</v>
      </c>
      <c r="E16" s="30"/>
      <c r="F16" s="30">
        <f t="shared" si="0"/>
        <v>0</v>
      </c>
    </row>
    <row r="17" spans="1:6" ht="38.25" x14ac:dyDescent="0.25">
      <c r="A17" s="25" t="s">
        <v>59</v>
      </c>
      <c r="B17" s="26" t="s">
        <v>8</v>
      </c>
      <c r="C17" s="27" t="s">
        <v>9</v>
      </c>
      <c r="D17" s="28">
        <v>540</v>
      </c>
      <c r="E17" s="30"/>
      <c r="F17" s="30">
        <f t="shared" si="0"/>
        <v>0</v>
      </c>
    </row>
    <row r="18" spans="1:6" ht="38.25" x14ac:dyDescent="0.25">
      <c r="A18" s="25" t="s">
        <v>59</v>
      </c>
      <c r="B18" s="26" t="s">
        <v>10</v>
      </c>
      <c r="C18" s="27" t="s">
        <v>11</v>
      </c>
      <c r="D18" s="28">
        <v>540</v>
      </c>
      <c r="E18" s="30"/>
      <c r="F18" s="30">
        <f t="shared" si="0"/>
        <v>0</v>
      </c>
    </row>
    <row r="19" spans="1:6" ht="25.5" x14ac:dyDescent="0.25">
      <c r="A19" s="25" t="s">
        <v>59</v>
      </c>
      <c r="B19" s="26" t="s">
        <v>55</v>
      </c>
      <c r="C19" s="27" t="s">
        <v>56</v>
      </c>
      <c r="D19" s="28">
        <v>540</v>
      </c>
      <c r="E19" s="30"/>
      <c r="F19" s="30">
        <f t="shared" si="0"/>
        <v>0</v>
      </c>
    </row>
    <row r="20" spans="1:6" ht="15.75" x14ac:dyDescent="0.25">
      <c r="A20" s="33" t="s">
        <v>49</v>
      </c>
      <c r="B20" s="33"/>
      <c r="C20" s="33"/>
      <c r="D20" s="33"/>
      <c r="E20" s="33"/>
      <c r="F20" s="32">
        <f>SUM(F2:F19)</f>
        <v>0</v>
      </c>
    </row>
    <row r="23" spans="1:6" x14ac:dyDescent="0.25">
      <c r="A23" s="10" t="s">
        <v>46</v>
      </c>
      <c r="B23" s="11"/>
      <c r="C23" s="11"/>
      <c r="D23" s="11"/>
    </row>
    <row r="24" spans="1:6" x14ac:dyDescent="0.25">
      <c r="A24" s="10"/>
      <c r="B24" s="11"/>
      <c r="C24" s="11"/>
      <c r="D24" s="11"/>
    </row>
    <row r="25" spans="1:6" x14ac:dyDescent="0.25">
      <c r="A25" s="12"/>
      <c r="B25" s="9"/>
      <c r="C25" s="9"/>
      <c r="D25" s="9"/>
    </row>
    <row r="26" spans="1:6" x14ac:dyDescent="0.25">
      <c r="A26" s="11" t="s">
        <v>47</v>
      </c>
      <c r="B26" s="11"/>
      <c r="C26" s="11"/>
      <c r="D26" s="11"/>
    </row>
    <row r="27" spans="1:6" x14ac:dyDescent="0.25">
      <c r="A27" s="11"/>
      <c r="B27" s="11"/>
      <c r="C27" s="11"/>
      <c r="D27" s="11"/>
    </row>
    <row r="28" spans="1:6" x14ac:dyDescent="0.25">
      <c r="A28" s="9"/>
      <c r="B28" s="9"/>
      <c r="C28" s="9"/>
      <c r="D28" s="9"/>
    </row>
    <row r="29" spans="1:6" x14ac:dyDescent="0.25">
      <c r="A29" s="10" t="s">
        <v>48</v>
      </c>
      <c r="B29" s="11"/>
      <c r="C29" s="11"/>
      <c r="D29" s="11"/>
    </row>
  </sheetData>
  <autoFilter ref="A1:F20"/>
  <mergeCells count="1">
    <mergeCell ref="A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General</vt:lpstr>
      <vt:lpstr>Semana Santa</vt:lpstr>
      <vt:lpstr>Comandos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dcterms:created xsi:type="dcterms:W3CDTF">2017-04-03T19:41:31Z</dcterms:created>
  <dcterms:modified xsi:type="dcterms:W3CDTF">2017-04-04T16:04:30Z</dcterms:modified>
</cp:coreProperties>
</file>