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perez\Desktop\"/>
    </mc:Choice>
  </mc:AlternateContent>
  <bookViews>
    <workbookView xWindow="0" yWindow="0" windowWidth="20490" windowHeight="7755"/>
  </bookViews>
  <sheets>
    <sheet name="ANEXO 2" sheetId="2"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4" i="2" l="1"/>
  <c r="G28" i="2"/>
  <c r="G27" i="2"/>
  <c r="G26" i="2"/>
  <c r="G25" i="2"/>
  <c r="G23" i="2"/>
  <c r="G22" i="2"/>
  <c r="G20" i="2"/>
  <c r="G19" i="2"/>
  <c r="G18" i="2"/>
  <c r="G17" i="2"/>
  <c r="G16" i="2"/>
  <c r="G15" i="2"/>
  <c r="G14" i="2"/>
  <c r="G13" i="2"/>
  <c r="G11" i="2"/>
  <c r="G10" i="2"/>
  <c r="G9" i="2"/>
  <c r="G8" i="2"/>
  <c r="G7" i="2"/>
  <c r="G6" i="2"/>
  <c r="G5" i="2"/>
</calcChain>
</file>

<file path=xl/sharedStrings.xml><?xml version="1.0" encoding="utf-8"?>
<sst xmlns="http://schemas.openxmlformats.org/spreadsheetml/2006/main" count="56" uniqueCount="39">
  <si>
    <t>ITEM</t>
  </si>
  <si>
    <t>DESCRIPCION</t>
  </si>
  <si>
    <t>UNID</t>
  </si>
  <si>
    <t>CANT</t>
  </si>
  <si>
    <t>Valor Mes</t>
  </si>
  <si>
    <t xml:space="preserve">Valor Parcial </t>
  </si>
  <si>
    <t>MANTENIMIENTO CORRECTIVO</t>
  </si>
  <si>
    <t>Mes de Mantenimiento Correctivo 7 X 13 (L-D y festivos)  de cámaras del sistema de videovigilancia de la ciudad de Medellín. Incluye  1002 cámaras de seguridad ciudadana.  Apoyo a Demos, conexiones y configuraciones en el sistema que se requieran para eventos de ciudad ( solo mano de obra). Reporte continuo via radio o telefono o correo de Atencion y cierre de casos hacia la mesa de ayuda (administrada durante las 24 horas por un tercero). Según documento de solicitud de oferta.</t>
  </si>
  <si>
    <t>MES</t>
  </si>
  <si>
    <t>Mes de Mantenimiento Correctivo 7 X 24  (L-D y festivos)de sistemas de Servidores de almacenamiento, sistema de almacenamiento externo y sistemas de almacenamiento  en cinta. De conformidad a los alcances y requerimientos de la solicitud de oferta. Apoyo a Demos, conexiones y configuraciones en el sistema especiales que se requieran para eventos de ciudad ( solo mano de obra). personal 24 horas de lunes a Domingo y festivos en central de operaciones.Reporte continuo via radio o telefono o correo de Atencion y cierre de casos hacia la mesa de ayuda (administrada durante las 24 horas por un tercero). Según documento de solicitud de oferta.</t>
  </si>
  <si>
    <t>Mes de Mantenimiento Correctivo 7 X 24  (L-D y festivos)de sistemas de visualización Video Wall Barco, sistema de gestión Omnicast 4.7 y/o Security Center, Servidores de administración, cableado estructurado, equipos networking.  De conformidad a los alcances y requerimientos de la solicitud de oferta. Apoyo a Demos, conexiones y configuraciones en el sistema especiales que se requieran para eventos de ciudad ( solo mano de obra). personal 24 horas de lunes a Domingo y festivos en central de operaciones.Reporte continuo via radio o telefono o correo de Atencion y cierre de casos hacia la mesa de ayuda (administrada durante las 24 horas por un tercero). Según documento de solicitud de oferta.</t>
  </si>
  <si>
    <t>Mes de mantenimiento Correctivo 7 X 24  (L-D y festivos) de cámaras internas  del Estadio Atanasio Girardot de conformidad a los alcances y requerimientos de la solicitud de oferta. Reporte continuo via radio o telefono o correo de Atencion y cierre de casos hacia la mesa de ayuda (administrada durante las 24 horas por un tercero). Según documento de solicitud de oferta.</t>
  </si>
  <si>
    <t>Mes de mantenimiento correctivo 7 X13   (L-D y festivos) de plataforma inalámbrica, incluye equipos de radioenlace y 9 estaciones base, de conformidad a los alcances y requerimientos de la solicitud de oferta. Reporte continuo via radio o telefono o correo de Atencion y cierre de casos hacia la mesa de ayuda (administrada durante las 24 horas por un tercero). Según documento de solicitud de oferta.</t>
  </si>
  <si>
    <t>UND</t>
  </si>
  <si>
    <t>MANTENIMIENTO PREVENTIVO</t>
  </si>
  <si>
    <t>Mantenimiento preventivo a cámara del sistema de videovigilancia de la ciudad de Medellín de conformidad a los alcances y requerimientos de la presente solicitud de oferta.</t>
  </si>
  <si>
    <t>Mantenimiento preventivo a cámaras del sistema de videovigilancia del estadio Atanasio Girardot, de conformidad a los alcances y requerimientos de la presente solicitud de oferta.</t>
  </si>
  <si>
    <t>Mantenimiento preventivo a 7 centro de monitoreo remoto del sistema de videovigilancia de la ciudad de Medellín, de conformidad a los alcances y requerimientos de la solicitud de oferta.</t>
  </si>
  <si>
    <t>Mantenimiento preventivo a plataforma inalámbrica del sistema de videovigilancia de la ciudad de Medellín, incluyendo sistema del estadio Atanasio Girardot (incluye equipos radioenlace y 9 estaciones base), de conformidad a los alcances y requerimientos de la solicitud de oferta.</t>
  </si>
  <si>
    <t>Mantenimiento preventivo del sistema de visualización Video Wall Barco, todos los Video wall del SIES, del sistema de videovigilancia de la ciudad de Medellín, equipos de visualización, estaciones de trabajo, monitores, puestos de trabajo, puntos de red,joystick, perisfericos, de conformidad a los alcances y requerimientos de la solicitud de oferta.</t>
  </si>
  <si>
    <t>Mantenimiento Preventivo Sistema de Gestión Genetec  security center de conformidad a los alcances y requerimientos de la solicitud de oferta.</t>
  </si>
  <si>
    <t>Mantenimiento Preventivo de servidores de administración, cableado estructurado, equipos networking, equipos del sistema del estadio Atanasio Girardot, de conformidad a los alcances y requerimientos de la solicitud de oferta.</t>
  </si>
  <si>
    <t>Mantenimiento Preventivo de servidores de Servidores de almacenamiento, sistemas de almacenamiento externo y sistemas de almacenamiento en cinta.</t>
  </si>
  <si>
    <t>REPUESTOS Y REPARACIONES MAYORES</t>
  </si>
  <si>
    <t>SMA for 1 Omnicast Enterprise Camera – 1 year (Genetec)</t>
  </si>
  <si>
    <t>Renovación Contrato de Soporte HPE SW DATA ENTERPRISE STANDARD SUPPORT Vigencia 01/03/2016 - 28/02/2017 (Data Protector)</t>
  </si>
  <si>
    <t>Bolsa de repuestos y reparaciones mayores</t>
  </si>
  <si>
    <t>GL</t>
  </si>
  <si>
    <t>OTROS</t>
  </si>
  <si>
    <t>Limpieza y pintura de postes</t>
  </si>
  <si>
    <t xml:space="preserve">Instalación de Equipos y Accesorios para Demos </t>
  </si>
  <si>
    <t>Apoyos de Instalación, configuración, seguimiento, soporte técnico, acompañamiento, revisión u otro tipo de apoyo a los aliados de la ESU</t>
  </si>
  <si>
    <t>HORA</t>
  </si>
  <si>
    <t>SUBTOTAL</t>
  </si>
  <si>
    <t>IVA</t>
  </si>
  <si>
    <t>TOTAL</t>
  </si>
  <si>
    <t>MANTENIMIENTO CCTV SIES M</t>
  </si>
  <si>
    <t>Mes de mantenimiento Correctivo 7 X 13 (L-D y festivos) de 7 Centros de monitoreo remoto de conformidad a los alcances y requerimientos de la solicitud de oferta. Reporte continuo via radio o telefono o correo de Atencion y cierre de casos hacia la mesa de ayuda (administrada durante las 24 horas por un tercero). Según documento de solicitud de oferta.</t>
  </si>
  <si>
    <t>Mantenimientos correctivos nocturnos ( de 7 a 6 am) de requerirsen contando con la debida autorización de la supervisión a cualquiera de los mantenimientos que no tienen cobertura 7X24. pueden ser Lunes , Domingos y festivos.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</si>
</sst>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quot;$&quot;* #,##0.00_-;_-&quot;$&quot;* &quot;-&quot;??_-;_-@_-"/>
    <numFmt numFmtId="165" formatCode="_-* #,##0.00_-;\-* #,##0.00_-;_-* &quot;-&quot;??_-;_-@_-"/>
    <numFmt numFmtId="166" formatCode="_ &quot;$&quot;\ * #,##0_ ;_ &quot;$&quot;\ * \-#,##0_ ;_ &quot;$&quot;\ * &quot;-&quot;??_ ;_ @_ "/>
  </numFmts>
  <fonts count="12" x14ac:knownFonts="1">
    <font>
      <sz val="11"/>
      <color theme="1"/>
      <name val="Calibri"/>
      <family val="2"/>
      <scheme val="minor"/>
    </font>
    <font>
      <sz val="11"/>
      <color theme="1"/>
      <name val="Calibri"/>
      <family val="2"/>
      <scheme val="minor"/>
    </font>
    <font>
      <sz val="10"/>
      <color indexed="8"/>
      <name val="MS Sans Serif"/>
      <family val="2"/>
    </font>
    <font>
      <b/>
      <sz val="8"/>
      <color indexed="8"/>
      <name val="Arial"/>
      <family val="2"/>
    </font>
    <font>
      <sz val="8"/>
      <color indexed="8"/>
      <name val="Arial"/>
      <family val="2"/>
    </font>
    <font>
      <b/>
      <sz val="8"/>
      <name val="Verdana"/>
      <family val="2"/>
    </font>
    <font>
      <sz val="8"/>
      <name val="Arial"/>
      <family val="2"/>
    </font>
    <font>
      <sz val="8"/>
      <name val="Verdana"/>
      <family val="2"/>
    </font>
    <font>
      <b/>
      <sz val="8"/>
      <name val="Arial"/>
      <family val="2"/>
    </font>
    <font>
      <sz val="11"/>
      <color indexed="8"/>
      <name val="Calibri"/>
      <family val="2"/>
    </font>
    <font>
      <b/>
      <sz val="8"/>
      <color theme="1"/>
      <name val="Calibri"/>
      <family val="2"/>
      <scheme val="minor"/>
    </font>
    <font>
      <sz val="8"/>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0" fontId="2" fillId="0" borderId="0" applyNumberFormat="0" applyFont="0" applyFill="0" applyBorder="0" applyAlignment="0" applyProtection="0"/>
    <xf numFmtId="0" fontId="9" fillId="0" borderId="0"/>
  </cellStyleXfs>
  <cellXfs count="31">
    <xf numFmtId="0" fontId="0" fillId="0" borderId="0" xfId="0"/>
    <xf numFmtId="3" fontId="3" fillId="2" borderId="1" xfId="3" applyNumberFormat="1" applyFont="1" applyFill="1" applyBorder="1" applyAlignment="1" applyProtection="1">
      <alignment horizontal="center" vertical="center" wrapText="1"/>
    </xf>
    <xf numFmtId="3" fontId="3" fillId="2" borderId="2" xfId="3" applyNumberFormat="1" applyFont="1" applyFill="1" applyBorder="1" applyAlignment="1" applyProtection="1">
      <alignment horizontal="center" vertical="center" wrapText="1"/>
    </xf>
    <xf numFmtId="3" fontId="3" fillId="2" borderId="3" xfId="3" applyNumberFormat="1" applyFont="1" applyFill="1" applyBorder="1" applyAlignment="1" applyProtection="1">
      <alignment horizontal="center" vertical="center" wrapText="1"/>
      <protection locked="0"/>
    </xf>
    <xf numFmtId="3" fontId="3" fillId="2" borderId="2" xfId="3" applyNumberFormat="1" applyFont="1" applyFill="1" applyBorder="1" applyAlignment="1" applyProtection="1">
      <alignment horizontal="center" vertical="center" wrapText="1"/>
      <protection locked="0"/>
    </xf>
    <xf numFmtId="164" fontId="3" fillId="2" borderId="3" xfId="2" applyFont="1" applyFill="1" applyBorder="1" applyAlignment="1" applyProtection="1">
      <alignment horizontal="center" vertical="center" wrapText="1"/>
      <protection locked="0"/>
    </xf>
    <xf numFmtId="164" fontId="3" fillId="2" borderId="4" xfId="2" applyFont="1" applyFill="1" applyBorder="1" applyAlignment="1" applyProtection="1">
      <alignment horizontal="center" vertical="center" wrapText="1"/>
      <protection locked="0"/>
    </xf>
    <xf numFmtId="49" fontId="4" fillId="0" borderId="5" xfId="1" applyNumberFormat="1" applyFont="1" applyFill="1" applyBorder="1" applyAlignment="1" applyProtection="1">
      <alignment horizontal="center" vertical="center" wrapText="1"/>
      <protection locked="0"/>
    </xf>
    <xf numFmtId="0" fontId="5"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xf numFmtId="166" fontId="6" fillId="0" borderId="7" xfId="2" applyNumberFormat="1" applyFont="1" applyFill="1" applyBorder="1" applyAlignment="1" applyProtection="1">
      <alignment horizontal="center" vertical="center" wrapText="1"/>
    </xf>
    <xf numFmtId="0" fontId="6" fillId="0" borderId="9"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7" fillId="0" borderId="8" xfId="0" applyFont="1" applyFill="1" applyBorder="1" applyAlignment="1">
      <alignment horizontal="center" vertical="center" wrapText="1"/>
    </xf>
    <xf numFmtId="166" fontId="6" fillId="0" borderId="10" xfId="2" applyNumberFormat="1" applyFont="1" applyFill="1" applyBorder="1" applyAlignment="1" applyProtection="1">
      <alignment horizontal="center" vertical="center" wrapText="1"/>
    </xf>
    <xf numFmtId="0" fontId="5" fillId="0" borderId="8"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7" fillId="0" borderId="0" xfId="0" applyFont="1" applyFill="1" applyBorder="1" applyAlignment="1">
      <alignment horizontal="center" vertical="center" wrapText="1"/>
    </xf>
    <xf numFmtId="166" fontId="6" fillId="0" borderId="0" xfId="2" applyNumberFormat="1" applyFont="1" applyFill="1" applyBorder="1" applyAlignment="1" applyProtection="1">
      <alignment horizontal="center" vertical="center" wrapText="1"/>
    </xf>
    <xf numFmtId="166" fontId="6" fillId="0" borderId="8" xfId="2" applyNumberFormat="1" applyFont="1" applyFill="1" applyBorder="1" applyAlignment="1" applyProtection="1">
      <alignment horizontal="center" vertical="center" wrapText="1"/>
    </xf>
    <xf numFmtId="166" fontId="6" fillId="3" borderId="11" xfId="2" applyNumberFormat="1" applyFont="1" applyFill="1" applyBorder="1" applyAlignment="1" applyProtection="1">
      <alignment horizontal="center" vertical="center" wrapText="1"/>
    </xf>
    <xf numFmtId="166" fontId="8" fillId="3" borderId="11" xfId="2" applyNumberFormat="1" applyFont="1" applyFill="1" applyBorder="1" applyAlignment="1" applyProtection="1">
      <alignment horizontal="center" vertical="center" wrapText="1"/>
    </xf>
    <xf numFmtId="166" fontId="8" fillId="3" borderId="14" xfId="2" applyNumberFormat="1" applyFont="1" applyFill="1" applyBorder="1" applyAlignment="1" applyProtection="1">
      <alignment horizontal="center" vertical="center" wrapText="1"/>
    </xf>
    <xf numFmtId="0" fontId="10" fillId="0" borderId="1" xfId="0" applyFont="1" applyBorder="1"/>
    <xf numFmtId="0" fontId="10" fillId="0" borderId="3" xfId="0" applyFont="1" applyBorder="1"/>
    <xf numFmtId="0" fontId="10" fillId="0" borderId="15" xfId="0" applyFont="1" applyBorder="1"/>
    <xf numFmtId="0" fontId="8" fillId="0" borderId="9"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11" fillId="0" borderId="0" xfId="0" applyFont="1"/>
  </cellXfs>
  <cellStyles count="5">
    <cellStyle name="Millares" xfId="1" builtinId="3"/>
    <cellStyle name="Moneda" xfId="2" builtinId="4"/>
    <cellStyle name="Normal" xfId="0" builtinId="0"/>
    <cellStyle name="Normal 2" xfId="4"/>
    <cellStyle name="Normal_alcatel basic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1"/>
  <sheetViews>
    <sheetView tabSelected="1" topLeftCell="A7" workbookViewId="0">
      <selection activeCell="I5" sqref="I5"/>
    </sheetView>
  </sheetViews>
  <sheetFormatPr baseColWidth="10" defaultRowHeight="15" x14ac:dyDescent="0.25"/>
  <cols>
    <col min="2" max="2" width="11.5703125" style="30" bestFit="1" customWidth="1"/>
    <col min="3" max="3" width="46.85546875" style="30" customWidth="1"/>
    <col min="4" max="4" width="11.42578125" style="30"/>
    <col min="5" max="5" width="11.5703125" style="30" bestFit="1" customWidth="1"/>
    <col min="6" max="6" width="15.28515625" style="30" bestFit="1" customWidth="1"/>
    <col min="7" max="7" width="17.140625" style="30" bestFit="1" customWidth="1"/>
  </cols>
  <sheetData>
    <row r="1" spans="2:7" ht="15.75" thickBot="1" x14ac:dyDescent="0.3"/>
    <row r="2" spans="2:7" ht="15.75" thickBot="1" x14ac:dyDescent="0.3">
      <c r="B2" s="23" t="s">
        <v>36</v>
      </c>
      <c r="C2" s="24"/>
      <c r="D2" s="24"/>
      <c r="E2" s="24"/>
      <c r="F2" s="24"/>
      <c r="G2" s="25"/>
    </row>
    <row r="3" spans="2:7" ht="15.75" thickBot="1" x14ac:dyDescent="0.3">
      <c r="B3" s="1" t="s">
        <v>0</v>
      </c>
      <c r="C3" s="2" t="s">
        <v>1</v>
      </c>
      <c r="D3" s="3" t="s">
        <v>2</v>
      </c>
      <c r="E3" s="4" t="s">
        <v>3</v>
      </c>
      <c r="F3" s="5" t="s">
        <v>4</v>
      </c>
      <c r="G3" s="6" t="s">
        <v>5</v>
      </c>
    </row>
    <row r="4" spans="2:7" x14ac:dyDescent="0.25">
      <c r="B4" s="7"/>
      <c r="C4" s="8" t="s">
        <v>6</v>
      </c>
      <c r="D4" s="9"/>
      <c r="E4" s="9"/>
      <c r="F4" s="10"/>
      <c r="G4" s="20"/>
    </row>
    <row r="5" spans="2:7" ht="105" x14ac:dyDescent="0.25">
      <c r="B5" s="11">
        <v>1</v>
      </c>
      <c r="C5" s="12" t="s">
        <v>7</v>
      </c>
      <c r="D5" s="13" t="s">
        <v>8</v>
      </c>
      <c r="E5" s="13">
        <v>10</v>
      </c>
      <c r="F5" s="14"/>
      <c r="G5" s="20">
        <f>E5*F5</f>
        <v>0</v>
      </c>
    </row>
    <row r="6" spans="2:7" ht="147" x14ac:dyDescent="0.25">
      <c r="B6" s="11">
        <v>2</v>
      </c>
      <c r="C6" s="12" t="s">
        <v>9</v>
      </c>
      <c r="D6" s="13" t="s">
        <v>8</v>
      </c>
      <c r="E6" s="13">
        <v>10</v>
      </c>
      <c r="F6" s="14"/>
      <c r="G6" s="20">
        <f t="shared" ref="G6:G28" si="0">E6*F6</f>
        <v>0</v>
      </c>
    </row>
    <row r="7" spans="2:7" ht="147" x14ac:dyDescent="0.25">
      <c r="B7" s="11">
        <v>3</v>
      </c>
      <c r="C7" s="12" t="s">
        <v>10</v>
      </c>
      <c r="D7" s="13" t="s">
        <v>8</v>
      </c>
      <c r="E7" s="13">
        <v>10</v>
      </c>
      <c r="F7" s="14"/>
      <c r="G7" s="20">
        <f t="shared" si="0"/>
        <v>0</v>
      </c>
    </row>
    <row r="8" spans="2:7" ht="84" x14ac:dyDescent="0.25">
      <c r="B8" s="11">
        <v>4</v>
      </c>
      <c r="C8" s="12" t="s">
        <v>11</v>
      </c>
      <c r="D8" s="13" t="s">
        <v>8</v>
      </c>
      <c r="E8" s="13">
        <v>10</v>
      </c>
      <c r="F8" s="14"/>
      <c r="G8" s="20">
        <f t="shared" si="0"/>
        <v>0</v>
      </c>
    </row>
    <row r="9" spans="2:7" ht="84" x14ac:dyDescent="0.25">
      <c r="B9" s="11">
        <v>5</v>
      </c>
      <c r="C9" s="12" t="s">
        <v>37</v>
      </c>
      <c r="D9" s="13" t="s">
        <v>8</v>
      </c>
      <c r="E9" s="13">
        <v>10</v>
      </c>
      <c r="F9" s="14"/>
      <c r="G9" s="20">
        <f t="shared" si="0"/>
        <v>0</v>
      </c>
    </row>
    <row r="10" spans="2:7" ht="84" x14ac:dyDescent="0.25">
      <c r="B10" s="11">
        <v>6</v>
      </c>
      <c r="C10" s="12" t="s">
        <v>12</v>
      </c>
      <c r="D10" s="13" t="s">
        <v>8</v>
      </c>
      <c r="E10" s="13">
        <v>10</v>
      </c>
      <c r="F10" s="14"/>
      <c r="G10" s="20">
        <f t="shared" si="0"/>
        <v>0</v>
      </c>
    </row>
    <row r="11" spans="2:7" ht="52.5" x14ac:dyDescent="0.25">
      <c r="B11" s="11">
        <v>7</v>
      </c>
      <c r="C11" s="12" t="s">
        <v>38</v>
      </c>
      <c r="D11" s="13" t="s">
        <v>13</v>
      </c>
      <c r="E11" s="13">
        <v>30</v>
      </c>
      <c r="F11" s="14"/>
      <c r="G11" s="20">
        <f t="shared" si="0"/>
        <v>0</v>
      </c>
    </row>
    <row r="12" spans="2:7" x14ac:dyDescent="0.25">
      <c r="B12" s="11"/>
      <c r="C12" s="15" t="s">
        <v>14</v>
      </c>
      <c r="D12" s="16"/>
      <c r="E12" s="16"/>
      <c r="F12" s="14"/>
      <c r="G12" s="20"/>
    </row>
    <row r="13" spans="2:7" ht="42" x14ac:dyDescent="0.25">
      <c r="B13" s="11">
        <v>8</v>
      </c>
      <c r="C13" s="12" t="s">
        <v>15</v>
      </c>
      <c r="D13" s="13" t="s">
        <v>13</v>
      </c>
      <c r="E13" s="13">
        <v>1002</v>
      </c>
      <c r="F13" s="14"/>
      <c r="G13" s="20">
        <f t="shared" si="0"/>
        <v>0</v>
      </c>
    </row>
    <row r="14" spans="2:7" ht="42" x14ac:dyDescent="0.25">
      <c r="B14" s="11">
        <v>9</v>
      </c>
      <c r="C14" s="12" t="s">
        <v>16</v>
      </c>
      <c r="D14" s="13" t="s">
        <v>13</v>
      </c>
      <c r="E14" s="13">
        <v>36</v>
      </c>
      <c r="F14" s="14"/>
      <c r="G14" s="20">
        <f t="shared" si="0"/>
        <v>0</v>
      </c>
    </row>
    <row r="15" spans="2:7" ht="42" x14ac:dyDescent="0.25">
      <c r="B15" s="11">
        <v>10</v>
      </c>
      <c r="C15" s="12" t="s">
        <v>17</v>
      </c>
      <c r="D15" s="13" t="s">
        <v>13</v>
      </c>
      <c r="E15" s="13">
        <v>12</v>
      </c>
      <c r="F15" s="14"/>
      <c r="G15" s="20">
        <f t="shared" si="0"/>
        <v>0</v>
      </c>
    </row>
    <row r="16" spans="2:7" ht="63" x14ac:dyDescent="0.25">
      <c r="B16" s="11">
        <v>11</v>
      </c>
      <c r="C16" s="12" t="s">
        <v>18</v>
      </c>
      <c r="D16" s="13" t="s">
        <v>13</v>
      </c>
      <c r="E16" s="13">
        <v>2</v>
      </c>
      <c r="F16" s="14"/>
      <c r="G16" s="20">
        <f t="shared" si="0"/>
        <v>0</v>
      </c>
    </row>
    <row r="17" spans="2:7" ht="73.5" x14ac:dyDescent="0.25">
      <c r="B17" s="11">
        <v>12</v>
      </c>
      <c r="C17" s="12" t="s">
        <v>19</v>
      </c>
      <c r="D17" s="13" t="s">
        <v>13</v>
      </c>
      <c r="E17" s="13">
        <v>2</v>
      </c>
      <c r="F17" s="14"/>
      <c r="G17" s="20">
        <f t="shared" si="0"/>
        <v>0</v>
      </c>
    </row>
    <row r="18" spans="2:7" ht="31.5" x14ac:dyDescent="0.25">
      <c r="B18" s="11">
        <v>13</v>
      </c>
      <c r="C18" s="12" t="s">
        <v>20</v>
      </c>
      <c r="D18" s="13" t="s">
        <v>13</v>
      </c>
      <c r="E18" s="13">
        <v>2</v>
      </c>
      <c r="F18" s="14"/>
      <c r="G18" s="20">
        <f t="shared" si="0"/>
        <v>0</v>
      </c>
    </row>
    <row r="19" spans="2:7" ht="52.5" x14ac:dyDescent="0.25">
      <c r="B19" s="11">
        <v>14</v>
      </c>
      <c r="C19" s="12" t="s">
        <v>21</v>
      </c>
      <c r="D19" s="13" t="s">
        <v>13</v>
      </c>
      <c r="E19" s="13">
        <v>2</v>
      </c>
      <c r="F19" s="14"/>
      <c r="G19" s="20">
        <f t="shared" si="0"/>
        <v>0</v>
      </c>
    </row>
    <row r="20" spans="2:7" ht="31.5" x14ac:dyDescent="0.25">
      <c r="B20" s="11">
        <v>15</v>
      </c>
      <c r="C20" s="12" t="s">
        <v>22</v>
      </c>
      <c r="D20" s="13" t="s">
        <v>13</v>
      </c>
      <c r="E20" s="13">
        <v>1</v>
      </c>
      <c r="F20" s="14"/>
      <c r="G20" s="20">
        <f t="shared" si="0"/>
        <v>0</v>
      </c>
    </row>
    <row r="21" spans="2:7" x14ac:dyDescent="0.25">
      <c r="B21" s="11"/>
      <c r="C21" s="15" t="s">
        <v>23</v>
      </c>
      <c r="D21" s="16"/>
      <c r="E21" s="16"/>
      <c r="F21" s="14"/>
      <c r="G21" s="20"/>
    </row>
    <row r="22" spans="2:7" ht="21" x14ac:dyDescent="0.25">
      <c r="B22" s="11">
        <v>16</v>
      </c>
      <c r="C22" s="12" t="s">
        <v>24</v>
      </c>
      <c r="D22" s="13" t="s">
        <v>13</v>
      </c>
      <c r="E22" s="13">
        <v>1</v>
      </c>
      <c r="F22" s="14"/>
      <c r="G22" s="20">
        <f t="shared" si="0"/>
        <v>0</v>
      </c>
    </row>
    <row r="23" spans="2:7" ht="31.5" x14ac:dyDescent="0.25">
      <c r="B23" s="11">
        <v>17</v>
      </c>
      <c r="C23" s="12" t="s">
        <v>25</v>
      </c>
      <c r="D23" s="13" t="s">
        <v>13</v>
      </c>
      <c r="E23" s="13">
        <v>1</v>
      </c>
      <c r="F23" s="14"/>
      <c r="G23" s="20">
        <f t="shared" si="0"/>
        <v>0</v>
      </c>
    </row>
    <row r="24" spans="2:7" x14ac:dyDescent="0.25">
      <c r="B24" s="11">
        <v>18</v>
      </c>
      <c r="C24" s="12" t="s">
        <v>26</v>
      </c>
      <c r="D24" s="13" t="s">
        <v>27</v>
      </c>
      <c r="E24" s="13">
        <v>1</v>
      </c>
      <c r="F24" s="14">
        <v>252100840</v>
      </c>
      <c r="G24" s="20">
        <f t="shared" si="0"/>
        <v>252100840</v>
      </c>
    </row>
    <row r="25" spans="2:7" x14ac:dyDescent="0.25">
      <c r="B25" s="11"/>
      <c r="C25" s="15" t="s">
        <v>28</v>
      </c>
      <c r="D25" s="17"/>
      <c r="E25" s="17"/>
      <c r="F25" s="18"/>
      <c r="G25" s="20">
        <f t="shared" si="0"/>
        <v>0</v>
      </c>
    </row>
    <row r="26" spans="2:7" x14ac:dyDescent="0.25">
      <c r="B26" s="11">
        <v>19</v>
      </c>
      <c r="C26" s="12" t="s">
        <v>29</v>
      </c>
      <c r="D26" s="13" t="s">
        <v>13</v>
      </c>
      <c r="E26" s="13">
        <v>500</v>
      </c>
      <c r="F26" s="14"/>
      <c r="G26" s="20">
        <f t="shared" si="0"/>
        <v>0</v>
      </c>
    </row>
    <row r="27" spans="2:7" x14ac:dyDescent="0.25">
      <c r="B27" s="11">
        <v>20</v>
      </c>
      <c r="C27" s="12" t="s">
        <v>30</v>
      </c>
      <c r="D27" s="13" t="s">
        <v>13</v>
      </c>
      <c r="E27" s="13">
        <v>10</v>
      </c>
      <c r="F27" s="14"/>
      <c r="G27" s="20">
        <f t="shared" si="0"/>
        <v>0</v>
      </c>
    </row>
    <row r="28" spans="2:7" ht="31.5" x14ac:dyDescent="0.25">
      <c r="B28" s="11">
        <v>21</v>
      </c>
      <c r="C28" s="12" t="s">
        <v>31</v>
      </c>
      <c r="D28" s="13" t="s">
        <v>32</v>
      </c>
      <c r="E28" s="13">
        <v>40</v>
      </c>
      <c r="F28" s="19"/>
      <c r="G28" s="20">
        <f t="shared" si="0"/>
        <v>0</v>
      </c>
    </row>
    <row r="29" spans="2:7" x14ac:dyDescent="0.25">
      <c r="B29" s="26" t="s">
        <v>33</v>
      </c>
      <c r="C29" s="27"/>
      <c r="D29" s="27"/>
      <c r="E29" s="27"/>
      <c r="F29" s="27"/>
      <c r="G29" s="21"/>
    </row>
    <row r="30" spans="2:7" x14ac:dyDescent="0.25">
      <c r="B30" s="26" t="s">
        <v>34</v>
      </c>
      <c r="C30" s="27"/>
      <c r="D30" s="27"/>
      <c r="E30" s="27"/>
      <c r="F30" s="27"/>
      <c r="G30" s="21"/>
    </row>
    <row r="31" spans="2:7" ht="15.75" thickBot="1" x14ac:dyDescent="0.3">
      <c r="B31" s="28" t="s">
        <v>35</v>
      </c>
      <c r="C31" s="29"/>
      <c r="D31" s="29"/>
      <c r="E31" s="29"/>
      <c r="F31" s="29"/>
      <c r="G31" s="22"/>
    </row>
  </sheetData>
  <mergeCells count="3">
    <mergeCell ref="B29:F29"/>
    <mergeCell ref="B30:F30"/>
    <mergeCell ref="B31:F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jperez</cp:lastModifiedBy>
  <dcterms:created xsi:type="dcterms:W3CDTF">2017-03-08T04:36:24Z</dcterms:created>
  <dcterms:modified xsi:type="dcterms:W3CDTF">2017-03-13T20:13:21Z</dcterms:modified>
</cp:coreProperties>
</file>