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4115" windowHeight="7995"/>
  </bookViews>
  <sheets>
    <sheet name="Matriz" sheetId="5" r:id="rId1"/>
    <sheet name="Instrucciones" sheetId="6" r:id="rId2"/>
  </sheets>
  <externalReferences>
    <externalReference r:id="rId3"/>
  </externalReferences>
  <definedNames>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45621"/>
</workbook>
</file>

<file path=xl/calcChain.xml><?xml version="1.0" encoding="utf-8"?>
<calcChain xmlns="http://schemas.openxmlformats.org/spreadsheetml/2006/main">
  <c r="I34" i="5" l="1"/>
  <c r="J34" i="5" s="1"/>
  <c r="I33" i="5"/>
  <c r="J33" i="5" s="1"/>
  <c r="I32" i="5"/>
  <c r="J32" i="5" s="1"/>
  <c r="I31" i="5"/>
  <c r="J31" i="5" s="1"/>
  <c r="I30" i="5"/>
  <c r="J30" i="5" s="1"/>
  <c r="I26" i="5" l="1"/>
  <c r="J26" i="5" s="1"/>
  <c r="I21" i="5"/>
  <c r="J21" i="5" s="1"/>
  <c r="I20" i="5"/>
  <c r="J20" i="5" s="1"/>
  <c r="I16" i="5"/>
  <c r="J16" i="5" s="1"/>
  <c r="I37" i="5"/>
  <c r="J37" i="5" s="1"/>
  <c r="I36" i="5"/>
  <c r="J36" i="5" s="1"/>
  <c r="I35" i="5"/>
  <c r="J35" i="5" s="1"/>
  <c r="I29" i="5"/>
  <c r="J29" i="5" s="1"/>
  <c r="I28" i="5"/>
  <c r="J28" i="5" s="1"/>
  <c r="I27" i="5"/>
  <c r="J27" i="5" s="1"/>
  <c r="I25" i="5"/>
  <c r="J25" i="5" s="1"/>
  <c r="I24" i="5"/>
  <c r="J24" i="5" s="1"/>
  <c r="I19" i="5"/>
  <c r="J19" i="5" s="1"/>
  <c r="I23" i="5"/>
  <c r="J23" i="5" s="1"/>
  <c r="I22" i="5"/>
  <c r="J22" i="5" s="1"/>
  <c r="I18" i="5"/>
  <c r="J18" i="5" s="1"/>
  <c r="I17" i="5"/>
  <c r="J17" i="5" s="1"/>
  <c r="I15" i="5"/>
  <c r="J15" i="5" s="1"/>
  <c r="I14" i="5"/>
  <c r="J14" i="5" s="1"/>
  <c r="I13" i="5" l="1"/>
  <c r="J13" i="5" s="1"/>
</calcChain>
</file>

<file path=xl/sharedStrings.xml><?xml version="1.0" encoding="utf-8"?>
<sst xmlns="http://schemas.openxmlformats.org/spreadsheetml/2006/main" count="257" uniqueCount="154">
  <si>
    <t>Tratamiento</t>
  </si>
  <si>
    <t>Asignación</t>
  </si>
  <si>
    <t>Valoración</t>
  </si>
  <si>
    <t>Impacto</t>
  </si>
  <si>
    <t>Probabilidad</t>
  </si>
  <si>
    <t>Tipo</t>
  </si>
  <si>
    <t>Riesgo</t>
  </si>
  <si>
    <t>Insignificante</t>
  </si>
  <si>
    <t>Moderado</t>
  </si>
  <si>
    <t>Menor</t>
  </si>
  <si>
    <t>Mayor</t>
  </si>
  <si>
    <t>IMPACTO</t>
  </si>
  <si>
    <t>Catastrófico</t>
  </si>
  <si>
    <t>PROBABILIDAD</t>
  </si>
  <si>
    <t>Riesgo Bajo</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</si>
  <si>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</si>
  <si>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</si>
  <si>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</si>
  <si>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</si>
  <si>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</si>
  <si>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</si>
  <si>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</si>
  <si>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</si>
  <si>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</si>
  <si>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</si>
  <si>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1. Publicación en el portal de contratación de la ESU
2. Realización de referenciamiento de mercado
3. Invitación a participar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</si>
  <si>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</si>
  <si>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ESU</t>
  </si>
  <si>
    <t>1. Validación y verificación de condiciones en la etapa de planeación 
2. Respuesta oportuna a las inquietudes presentadas por los proponentes
3. Realización de referenciamiento de mercado</t>
  </si>
  <si>
    <t>Retrasos en los tiempos estipulados para la adjudicación del contrato</t>
  </si>
  <si>
    <t>Declaración de desierto del proceso por carencia de proponentes</t>
  </si>
  <si>
    <t>Declaración de desierto del proceso por incumplimiento de los pliegos de  condiciones por parte de los proponentes</t>
  </si>
  <si>
    <t>Indebida exoneración de expedición de pólizas o constitución inadecuada o tardía de las garantías contractuales exigidas</t>
  </si>
  <si>
    <t>Interno
Externo</t>
  </si>
  <si>
    <t>ESU
Contratista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</si>
  <si>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</si>
  <si>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</si>
  <si>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Externo</t>
  </si>
  <si>
    <t>Inadecuada formulación del documento contractual</t>
  </si>
  <si>
    <t>Incumplimiento de las obligaciones contractuales por parte del contratista</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</si>
  <si>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</si>
  <si>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</si>
  <si>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</si>
  <si>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Objeto del Proceso de Contratación:</t>
  </si>
  <si>
    <t>N°</t>
  </si>
  <si>
    <t>Categoría</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</si>
  <si>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</si>
  <si>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</si>
  <si>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</si>
  <si>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</si>
  <si>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</si>
  <si>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</si>
  <si>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</si>
  <si>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</si>
  <si>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</si>
  <si>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</si>
  <si>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</si>
  <si>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</si>
  <si>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</si>
  <si>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</si>
  <si>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</si>
  <si>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</si>
  <si>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</si>
  <si>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</si>
  <si>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</si>
  <si>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</si>
  <si>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</si>
  <si>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</si>
  <si>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</si>
  <si>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MATRIZ DE RIESGOS</t>
  </si>
  <si>
    <t>1 - Raro</t>
  </si>
  <si>
    <t>2 -  Improbable</t>
  </si>
  <si>
    <t>3 - Posible</t>
  </si>
  <si>
    <t>4 - Probable</t>
  </si>
  <si>
    <t>5 - Casi seguro</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</si>
  <si>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</si>
  <si>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</si>
  <si>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</si>
  <si>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 xml:space="preserve">4- Fuente: </t>
    </r>
    <r>
      <rPr>
        <sz val="11"/>
        <color theme="1"/>
        <rFont val="Calibri"/>
        <family val="2"/>
        <scheme val="minor"/>
      </rPr>
      <t>Interno o Externo.</t>
    </r>
  </si>
  <si>
    <r>
      <t xml:space="preserve">8- Tipo: </t>
    </r>
    <r>
      <rPr>
        <sz val="11"/>
        <color theme="1"/>
        <rFont val="Calibri"/>
        <family val="2"/>
        <scheme val="minor"/>
      </rPr>
      <t>Económico, Social, Político, Operacional, Financiero, Regulatorio, de la Naturaleza, Ambiental, Tecnológico.</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</si>
  <si>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</si>
  <si>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</si>
  <si>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</si>
  <si>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</si>
  <si>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</si>
  <si>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</si>
  <si>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</si>
  <si>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</si>
  <si>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</si>
  <si>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</si>
  <si>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</si>
  <si>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</si>
  <si>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</si>
  <si>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</si>
  <si>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</si>
  <si>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Retrasos en la legalización del contrato, pólizas y Acta de Inicio que afecta la inicio de la ejecución contractual</t>
  </si>
  <si>
    <t>Obstruye la ejecución del contrato de manera intrascendente</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</si>
  <si>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</si>
  <si>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</si>
  <si>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r>
      <t xml:space="preserve">Los campos del formato deben diligenciarse de acuerdo a las siguientes indicaciones, y remitiéndose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metodología:</t>
    </r>
  </si>
  <si>
    <r>
      <t xml:space="preserve">6- Riesgo: </t>
    </r>
    <r>
      <rPr>
        <sz val="11"/>
        <color theme="1"/>
        <rFont val="Calibri"/>
        <family val="2"/>
        <scheme val="minor"/>
      </rPr>
      <t>descripción del evento que puede afectar el proceso de contratación.</t>
    </r>
  </si>
  <si>
    <t xml:space="preserve">1.Seguimiento y control por parte del supervisor de la ESU
2. Claridad en la redacción de las cláusulas
</t>
  </si>
  <si>
    <t xml:space="preserve">SEGUIMIENTO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</si>
  <si>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</si>
  <si>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</si>
  <si>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</si>
  <si>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</si>
  <si>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</si>
  <si>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</si>
  <si>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</si>
  <si>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</si>
  <si>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De conformidad con lo establecido en el articulo 43 del Acuerdo 55 de 2014, corresponderá al supervisor de cada contrato conocer la matriz de riesgos que se elabore para cada contratación y en tal medida deberá hacer un seguimiento estricto a fin de evitar la materialización de los riesgos consignados en ésta y advertir sobre la posible configuración de otros riesgos no tipificados.</t>
  </si>
  <si>
    <t>Sobre ejecución por parte del contratista en el desarrollo de sus obligaciones</t>
  </si>
  <si>
    <r>
      <t xml:space="preserve">2- Riesgos Generales y Específicos: </t>
    </r>
    <r>
      <rPr>
        <sz val="11"/>
        <color theme="1"/>
        <rFont val="Calibri"/>
        <family val="2"/>
        <scheme val="minor"/>
      </rPr>
      <t>los riesgos se clasifican en:
- Generales: Comunes a todos los procesos de contratación adelantados por la entidad
- Específicos: Riesgo propio del proceso de contratación objeto de análisis</t>
    </r>
  </si>
  <si>
    <r>
      <t xml:space="preserve">5- Etapa: </t>
    </r>
    <r>
      <rPr>
        <sz val="11"/>
        <color theme="1"/>
        <rFont val="Calibri"/>
        <family val="2"/>
        <scheme val="minor"/>
      </rPr>
      <t>Planeación, Selección, Contratación, Ejecución y liquidación.</t>
    </r>
  </si>
  <si>
    <r>
      <rPr>
        <b/>
        <sz val="11"/>
        <color theme="1"/>
        <rFont val="Calibri"/>
        <family val="2"/>
        <scheme val="minor"/>
      </rPr>
      <t>7- Aplicable a:</t>
    </r>
    <r>
      <rPr>
        <sz val="11"/>
        <color theme="1"/>
        <rFont val="Calibri"/>
        <family val="2"/>
        <scheme val="minor"/>
      </rPr>
      <t xml:space="preserve"> tipo de contratación al cual es aplicable el riesgo general enunciado. Cuando no aplique al tipo de contratación del proceso objeto de análisis, éste se elimina de la matriz.</t>
    </r>
  </si>
  <si>
    <r>
      <t>13- Asignación:</t>
    </r>
    <r>
      <rPr>
        <sz val="11"/>
        <color theme="1"/>
        <rFont val="Calibri"/>
        <family val="2"/>
        <scheme val="minor"/>
      </rPr>
      <t xml:space="preserve"> determinar la parte encargada de administrar y controlar el riesgo.</t>
    </r>
  </si>
  <si>
    <t>1. Revisión de las propuestas por parte del área misional y de las áreas de apoyo. 
2. Revisión por parte del Comité de Gerencia</t>
  </si>
  <si>
    <t>1. Verificación de la documentación aportada
2. Estricto cumplimiento a los pliegos de condiciones y/o Manual de Contratación
3. Verificación y validación por parte de las áreas correspondientes</t>
  </si>
  <si>
    <t>Adulteración  de  documentos por parte de los oferentes</t>
  </si>
  <si>
    <t>1. Verificación de la documentación aportada</t>
  </si>
  <si>
    <t>Incumplimiento de la publicación del contrato</t>
  </si>
  <si>
    <t>1. Cumplimiento de los términos estipulados en la ley y en el Manual de Contratación
2. Firma oportuna de los contratos</t>
  </si>
  <si>
    <t>Falta de conocimiento de los potenciales proponentes sobre la convocatoria de contratación</t>
  </si>
  <si>
    <r>
      <t xml:space="preserve">1- Objeto del Proceso de Contratación: </t>
    </r>
    <r>
      <rPr>
        <sz val="11"/>
        <color theme="1"/>
        <rFont val="Calibri"/>
        <family val="2"/>
        <scheme val="minor"/>
      </rPr>
      <t>Bien o servicio a contratar de  cuerdo con el cliente</t>
    </r>
  </si>
  <si>
    <t>Reducir el riesgo</t>
  </si>
  <si>
    <t>Operacional</t>
  </si>
  <si>
    <t>Selección de oferentes  que no cumplan con la totalidad de los requisitos habilitantes o se encuentren incursos en alguna inhabilidad o incompatibilidad</t>
  </si>
  <si>
    <t>Generar acciones permitiendo el
favorecimiento de proveedores</t>
  </si>
  <si>
    <t>Corrupción</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</si>
  <si>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</si>
  <si>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</si>
  <si>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de la Naturaleza</t>
  </si>
  <si>
    <t>1. Seguimiento y control por parte del supervisor de la ESU
2. Comunicación constante entre el supervisor y el cliente y entre el supervisor y el proveedor</t>
  </si>
  <si>
    <t>Financiero</t>
  </si>
  <si>
    <t>2-6</t>
  </si>
  <si>
    <t>7-12</t>
  </si>
  <si>
    <t>17</t>
  </si>
  <si>
    <t>1-8-9-11-19</t>
  </si>
  <si>
    <t>22</t>
  </si>
  <si>
    <t>23</t>
  </si>
  <si>
    <t>Perdida o deterioro de las motocicletas por sinisestro dentro de las intalaciones del aliado proveedor</t>
  </si>
  <si>
    <t>1. Poliza de responsabilidad extracontractual.                                       2. Seguimiento por parte de la ESU</t>
  </si>
  <si>
    <t>Sobrefacturacion</t>
  </si>
  <si>
    <t>1. Seguimiento y control por parte del supervisor de la ESU.                                   2. Comunicación constante entre el supervisor y el cliente y entre el supervisor y el proveedor</t>
  </si>
  <si>
    <t xml:space="preserve">retrasos en la prestacion del servicio de mantenimiento y reparacion </t>
  </si>
  <si>
    <t>1. Seguimiento y control por parte del supervisor de la ESU.                                   2. Comunicación clara y efectiva acerca de todas las obligaciones del contrato</t>
  </si>
  <si>
    <t>Inadecuado mantenimiento al automotor intervenido</t>
  </si>
  <si>
    <t>3-13-14-23-24</t>
  </si>
  <si>
    <t>4-5-10-15-
16-18-20-21-22-25</t>
  </si>
  <si>
    <t>Selección de Aliados para la firma de acuerdos comerciales para el mantenimiento preventivo y correctivo de los vehiculos de los organismos de seguridad y demás dependencias públicas</t>
  </si>
  <si>
    <t>Especificaciones solicitadas por fuera del alcance de los interesados a presentarse y/o Realización incompleta o inoportuna de estudios de mercado</t>
  </si>
  <si>
    <t>1. Revisión de comportamiento de procesos anteriores
2. Revisión de los históricos de requerimientos de los clientes
3.Revisión y validación de las variables  jurídicas, financieras y técnicas por parte de las áreas correspondientes  4.Obligatoriedad del formato de referenciamiento de precios
5. Actualización permanente de la información consignada
6. Rastreo adecuado e integral de la información de cada mercado</t>
  </si>
  <si>
    <t>Utilizacion de lubricantes, repuestos y demas elementos que no cumplan las especificaciones tecnicas requeridas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</si>
</sst>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sz val="8"/>
      <color theme="1"/>
      <name val="Calibri"/>
      <family val="2"/>
      <scheme val="minor"/>
    </font>
    <font>
      <sz val="12"/>
      <color theme="1"/>
      <name val="Calibri"/>
      <family val="2"/>
      <scheme val="minor"/>
    </font>
    <font>
      <b/>
      <sz val="13"/>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43">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8" fillId="0" borderId="0" xfId="0" applyFont="1" applyBorder="1" applyAlignment="1">
      <alignment horizontal="center" vertical="center" textRotation="90"/>
    </xf>
    <xf numFmtId="0" fontId="2" fillId="0" borderId="7" xfId="0" applyFont="1" applyFill="1" applyBorder="1" applyAlignment="1">
      <alignment horizontal="center" vertical="center" wrapText="1"/>
    </xf>
    <xf numFmtId="0" fontId="12" fillId="0" borderId="0" xfId="0" applyFont="1" applyBorder="1"/>
    <xf numFmtId="0" fontId="15" fillId="10" borderId="1" xfId="0" applyFont="1" applyFill="1" applyBorder="1" applyAlignment="1">
      <alignment horizontal="center" vertical="center" wrapText="1"/>
    </xf>
    <xf numFmtId="0" fontId="15" fillId="0" borderId="0" xfId="0" applyFont="1" applyBorder="1"/>
    <xf numFmtId="0" fontId="12" fillId="0" borderId="0" xfId="0" applyFont="1" applyFill="1" applyBorder="1" applyAlignment="1">
      <alignment horizontal="center" vertical="center"/>
    </xf>
    <xf numFmtId="0" fontId="4" fillId="0" borderId="0" xfId="0" applyFont="1" applyBorder="1"/>
    <xf numFmtId="0" fontId="4" fillId="0" borderId="1" xfId="0" applyFont="1" applyFill="1" applyBorder="1" applyAlignment="1">
      <alignment vertical="center" wrapText="1"/>
    </xf>
    <xf numFmtId="49" fontId="1" fillId="6" borderId="1" xfId="1" applyNumberFormat="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49" fontId="1" fillId="4" borderId="1" xfId="1" applyNumberFormat="1" applyFont="1" applyFill="1" applyBorder="1" applyAlignment="1">
      <alignment horizontal="center" vertical="center" wrapText="1"/>
    </xf>
    <xf numFmtId="49" fontId="1" fillId="6" borderId="1" xfId="1" applyNumberFormat="1" applyFont="1" applyFill="1" applyBorder="1" applyAlignment="1">
      <alignment horizontal="center" vertical="center"/>
    </xf>
    <xf numFmtId="49" fontId="1" fillId="4" borderId="1" xfId="1" applyNumberFormat="1" applyFont="1" applyFill="1" applyBorder="1" applyAlignment="1">
      <alignment horizontal="center" vertical="center"/>
    </xf>
    <xf numFmtId="49" fontId="1" fillId="5" borderId="1" xfId="1" applyNumberFormat="1" applyFont="1" applyFill="1" applyBorder="1" applyAlignment="1">
      <alignment horizontal="center" vertical="center"/>
    </xf>
    <xf numFmtId="49" fontId="1" fillId="9" borderId="1" xfId="1" applyNumberFormat="1"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0"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Border="1" applyAlignment="1">
      <alignment horizontal="center" vertical="center"/>
    </xf>
    <xf numFmtId="0" fontId="17" fillId="0" borderId="15"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6" fillId="0" borderId="1" xfId="0" applyFont="1" applyBorder="1" applyAlignment="1">
      <alignment horizontal="left" vertical="center" wrapText="1"/>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1" fillId="2" borderId="1" xfId="0" applyFont="1" applyFill="1" applyBorder="1" applyAlignment="1">
      <alignment horizontal="center" vertical="center"/>
    </xf>
    <xf numFmtId="0" fontId="8" fillId="0" borderId="1" xfId="0" applyFont="1" applyBorder="1" applyAlignment="1">
      <alignment horizontal="center" vertical="center" textRotation="90"/>
    </xf>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8" fillId="0" borderId="14" xfId="0" applyFont="1" applyBorder="1" applyAlignment="1">
      <alignment wrapText="1"/>
    </xf>
    <xf numFmtId="0" fontId="0" fillId="0" borderId="5" xfId="0" applyBorder="1"/>
    <xf numFmtId="0" fontId="0" fillId="0" borderId="4" xfId="0" applyBorder="1"/>
    <xf numFmtId="0" fontId="0" fillId="0" borderId="6" xfId="0" applyBorder="1"/>
    <xf numFmtId="0" fontId="0" fillId="0" borderId="14" xfId="0" applyBorder="1"/>
    <xf numFmtId="0" fontId="0" fillId="0" borderId="0" xfId="0" applyBorder="1"/>
    <xf numFmtId="0" fontId="0" fillId="0" borderId="15" xfId="0"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1" fillId="0" borderId="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0" xfId="0" applyFont="1" applyFill="1"/>
    <xf numFmtId="0" fontId="4" fillId="0" borderId="7" xfId="0" applyFont="1" applyFill="1" applyBorder="1" applyAlignment="1">
      <alignment vertical="center" wrapText="1"/>
    </xf>
    <xf numFmtId="0" fontId="2" fillId="0" borderId="7" xfId="0" applyFont="1" applyFill="1" applyBorder="1" applyAlignment="1">
      <alignment horizontal="center" vertical="center"/>
    </xf>
    <xf numFmtId="0" fontId="2" fillId="0" borderId="7" xfId="0" applyFont="1" applyFill="1" applyBorder="1" applyAlignment="1">
      <alignment vertical="center" wrapText="1"/>
    </xf>
    <xf numFmtId="0" fontId="8" fillId="0" borderId="7" xfId="0" applyFont="1" applyFill="1" applyBorder="1" applyAlignment="1">
      <alignment horizontal="center" vertical="center" textRotation="90"/>
    </xf>
    <xf numFmtId="0" fontId="8" fillId="0" borderId="9" xfId="0" applyFont="1" applyFill="1" applyBorder="1" applyAlignment="1">
      <alignment horizontal="center" vertical="center" textRotation="90"/>
    </xf>
    <xf numFmtId="0" fontId="2" fillId="0" borderId="10" xfId="0" applyFont="1" applyFill="1" applyBorder="1" applyAlignment="1">
      <alignment horizontal="center" vertical="center"/>
    </xf>
    <xf numFmtId="0" fontId="8" fillId="0" borderId="8" xfId="0" applyFont="1" applyFill="1" applyBorder="1" applyAlignment="1">
      <alignment horizontal="center" vertical="center" textRotation="90"/>
    </xf>
    <xf numFmtId="49" fontId="2" fillId="0" borderId="1" xfId="0" applyNumberFormat="1"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1297538</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ew\profiles$\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59"/>
  <sheetViews>
    <sheetView showGridLines="0" tabSelected="1" zoomScale="83" zoomScaleNormal="83" workbookViewId="0">
      <selection activeCell="B38" sqref="B38"/>
    </sheetView>
  </sheetViews>
  <sheetFormatPr baseColWidth="10" defaultRowHeight="15" x14ac:dyDescent="0.2"/>
  <cols>
    <col min="1" max="1" width="1.85546875" style="1" customWidth="1"/>
    <col min="2" max="2" width="4.140625" style="1" customWidth="1"/>
    <col min="3" max="3" width="5.85546875" style="51" customWidth="1"/>
    <col min="4" max="4" width="9.140625" style="1" customWidth="1"/>
    <col min="5" max="5" width="29" style="5" customWidth="1"/>
    <col min="6" max="6" width="16.85546875" style="6" customWidth="1"/>
    <col min="7" max="8" width="16.85546875" style="7" customWidth="1"/>
    <col min="9" max="11" width="16.85546875" style="1" customWidth="1"/>
    <col min="12" max="12" width="17.85546875" style="1" customWidth="1"/>
    <col min="13" max="13" width="33.28515625" style="5" customWidth="1"/>
    <col min="14" max="16384" width="11.42578125" style="1"/>
  </cols>
  <sheetData>
    <row r="2" spans="1:21" ht="15" customHeight="1" x14ac:dyDescent="0.2">
      <c r="C2" s="70"/>
      <c r="D2" s="71"/>
      <c r="E2" s="72"/>
      <c r="F2" s="89" t="s">
        <v>68</v>
      </c>
      <c r="G2" s="90"/>
      <c r="H2" s="90"/>
      <c r="I2" s="90"/>
      <c r="J2" s="90"/>
      <c r="K2" s="90"/>
      <c r="L2" s="90"/>
      <c r="M2" s="91"/>
    </row>
    <row r="3" spans="1:21" ht="15" customHeight="1" x14ac:dyDescent="0.2">
      <c r="C3" s="73"/>
      <c r="D3" s="74"/>
      <c r="E3" s="75"/>
      <c r="F3" s="92"/>
      <c r="G3" s="93"/>
      <c r="H3" s="93"/>
      <c r="I3" s="93"/>
      <c r="J3" s="93"/>
      <c r="K3" s="93"/>
      <c r="L3" s="93"/>
      <c r="M3" s="94"/>
    </row>
    <row r="4" spans="1:21" ht="15" customHeight="1" x14ac:dyDescent="0.2">
      <c r="C4" s="73"/>
      <c r="D4" s="74"/>
      <c r="E4" s="75"/>
      <c r="F4" s="92"/>
      <c r="G4" s="93"/>
      <c r="H4" s="93"/>
      <c r="I4" s="93"/>
      <c r="J4" s="93"/>
      <c r="K4" s="93"/>
      <c r="L4" s="93"/>
      <c r="M4" s="94"/>
    </row>
    <row r="5" spans="1:21" ht="15" customHeight="1" x14ac:dyDescent="0.2">
      <c r="C5" s="76"/>
      <c r="D5" s="77"/>
      <c r="E5" s="78"/>
      <c r="F5" s="95"/>
      <c r="G5" s="96"/>
      <c r="H5" s="96"/>
      <c r="I5" s="96"/>
      <c r="J5" s="96"/>
      <c r="K5" s="96"/>
      <c r="L5" s="96"/>
      <c r="M5" s="97"/>
    </row>
    <row r="6" spans="1:21" ht="11.25" customHeight="1" x14ac:dyDescent="0.2">
      <c r="M6" s="1"/>
    </row>
    <row r="7" spans="1:21" s="10" customFormat="1" ht="33" customHeight="1" x14ac:dyDescent="0.2">
      <c r="C7" s="86" t="s">
        <v>43</v>
      </c>
      <c r="D7" s="87"/>
      <c r="E7" s="88"/>
      <c r="F7" s="98" t="s">
        <v>150</v>
      </c>
      <c r="G7" s="99"/>
      <c r="H7" s="99"/>
      <c r="I7" s="99"/>
      <c r="J7" s="99"/>
      <c r="K7" s="99"/>
      <c r="L7" s="99"/>
      <c r="M7" s="100"/>
    </row>
    <row r="8" spans="1:21" s="10" customFormat="1" ht="8.25" customHeight="1" x14ac:dyDescent="0.2">
      <c r="B8" s="61"/>
      <c r="C8" s="37"/>
      <c r="D8" s="18"/>
      <c r="E8" s="37"/>
      <c r="F8" s="15"/>
      <c r="G8" s="15"/>
      <c r="H8" s="15"/>
      <c r="I8" s="15"/>
      <c r="J8" s="15"/>
      <c r="K8" s="15"/>
      <c r="L8" s="15"/>
      <c r="M8" s="15"/>
    </row>
    <row r="9" spans="1:21" s="10" customFormat="1" ht="15" customHeight="1" x14ac:dyDescent="0.25">
      <c r="A9" s="61"/>
      <c r="B9" s="57"/>
      <c r="C9" s="60"/>
      <c r="D9" s="60"/>
      <c r="E9" s="14"/>
      <c r="F9" s="15"/>
      <c r="G9" s="15"/>
      <c r="H9" s="15"/>
      <c r="I9" s="15"/>
      <c r="J9" s="15"/>
      <c r="K9" s="15"/>
      <c r="L9" s="15"/>
      <c r="M9" s="15"/>
    </row>
    <row r="10" spans="1:21" s="10" customFormat="1" ht="7.5" customHeight="1" x14ac:dyDescent="0.25">
      <c r="C10" s="52"/>
      <c r="D10" s="16"/>
      <c r="E10" s="1"/>
      <c r="F10" s="1"/>
      <c r="G10" s="1"/>
      <c r="H10" s="1"/>
      <c r="I10" s="1"/>
      <c r="J10" s="1"/>
      <c r="K10" s="1"/>
      <c r="L10" s="1"/>
      <c r="M10" s="1"/>
      <c r="N10" s="1"/>
      <c r="O10" s="1"/>
      <c r="P10" s="1"/>
      <c r="Q10" s="1"/>
      <c r="R10" s="1"/>
      <c r="S10" s="1"/>
      <c r="T10" s="1"/>
      <c r="U10" s="1"/>
    </row>
    <row r="11" spans="1:21" s="17" customFormat="1" ht="12.75" customHeight="1" x14ac:dyDescent="0.2">
      <c r="B11" s="84" t="s">
        <v>44</v>
      </c>
      <c r="C11" s="84" t="s">
        <v>15</v>
      </c>
      <c r="D11" s="84" t="s">
        <v>20</v>
      </c>
      <c r="E11" s="82" t="s">
        <v>6</v>
      </c>
      <c r="F11" s="84" t="s">
        <v>5</v>
      </c>
      <c r="G11" s="84" t="s">
        <v>4</v>
      </c>
      <c r="H11" s="84" t="s">
        <v>3</v>
      </c>
      <c r="I11" s="82" t="s">
        <v>2</v>
      </c>
      <c r="J11" s="82" t="s">
        <v>45</v>
      </c>
      <c r="K11" s="82" t="s">
        <v>1</v>
      </c>
      <c r="L11" s="82" t="s">
        <v>0</v>
      </c>
      <c r="M11" s="82" t="s">
        <v>24</v>
      </c>
    </row>
    <row r="12" spans="1:21" s="17" customFormat="1" ht="12.75" customHeight="1" x14ac:dyDescent="0.2">
      <c r="B12" s="85"/>
      <c r="C12" s="85"/>
      <c r="D12" s="85"/>
      <c r="E12" s="83"/>
      <c r="F12" s="85"/>
      <c r="G12" s="85"/>
      <c r="H12" s="85"/>
      <c r="I12" s="83"/>
      <c r="J12" s="83"/>
      <c r="K12" s="83"/>
      <c r="L12" s="83"/>
      <c r="M12" s="83"/>
    </row>
    <row r="13" spans="1:21" ht="165.75" x14ac:dyDescent="0.2">
      <c r="B13" s="48">
        <v>1</v>
      </c>
      <c r="C13" s="106" t="s">
        <v>16</v>
      </c>
      <c r="D13" s="2" t="s">
        <v>23</v>
      </c>
      <c r="E13" s="8" t="s">
        <v>151</v>
      </c>
      <c r="F13" s="3" t="s">
        <v>126</v>
      </c>
      <c r="G13" s="2">
        <v>1</v>
      </c>
      <c r="H13" s="2">
        <v>3</v>
      </c>
      <c r="I13" s="2">
        <f>+G13+H13</f>
        <v>4</v>
      </c>
      <c r="J13" s="9" t="str">
        <f>+IF(I13=0,"",IF(I13=1,"",IF(I13=2,"Riesgo Bajo",IF(I13=3,"Riesgo Bajo",IF(I13=4,"Riesgo Bajo",IF(I13=5,"Riesgo Medio",IF(I13=6,"Riesgo Alto",IF(I13=7,"Riesgo Alto",IF(I13=8,"Riesgo Extremo",IF(I13=9,"Riesgo Extremo",IF(I13=10,"Riesgo Extremo")))))))))))</f>
        <v>Riesgo Bajo</v>
      </c>
      <c r="K13" s="9" t="s">
        <v>27</v>
      </c>
      <c r="L13" s="3" t="s">
        <v>125</v>
      </c>
      <c r="M13" s="4" t="s">
        <v>152</v>
      </c>
    </row>
    <row r="14" spans="1:21" ht="63.75" x14ac:dyDescent="0.2">
      <c r="B14" s="48">
        <v>2</v>
      </c>
      <c r="C14" s="106"/>
      <c r="D14" s="2" t="s">
        <v>23</v>
      </c>
      <c r="E14" s="8" t="s">
        <v>123</v>
      </c>
      <c r="F14" s="3" t="s">
        <v>126</v>
      </c>
      <c r="G14" s="3">
        <v>3</v>
      </c>
      <c r="H14" s="3">
        <v>3</v>
      </c>
      <c r="I14" s="2">
        <f t="shared" ref="I14:I37" si="0">+G14+H14</f>
        <v>6</v>
      </c>
      <c r="J14" s="9" t="str">
        <f t="shared" ref="J14:J37" si="1">+IF(I14=0,"",IF(I14=1,"",IF(I14=2,"Riesgo Bajo",IF(I14=3,"Riesgo Bajo",IF(I14=4,"Riesgo Bajo",IF(I14=5,"Riesgo Medio",IF(I14=6,"Riesgo Alto",IF(I14=7,"Riesgo Alto",IF(I14=8,"Riesgo Extremo",IF(I14=9,"Riesgo Extremo",IF(I14=10,"Riesgo Extremo")))))))))))</f>
        <v>Riesgo Alto</v>
      </c>
      <c r="K14" s="9" t="s">
        <v>27</v>
      </c>
      <c r="L14" s="3" t="s">
        <v>125</v>
      </c>
      <c r="M14" s="4" t="s">
        <v>25</v>
      </c>
    </row>
    <row r="15" spans="1:21" ht="123.75" customHeight="1" x14ac:dyDescent="0.2">
      <c r="B15" s="48">
        <v>3</v>
      </c>
      <c r="C15" s="106"/>
      <c r="D15" s="2" t="s">
        <v>23</v>
      </c>
      <c r="E15" s="8" t="s">
        <v>22</v>
      </c>
      <c r="F15" s="3" t="s">
        <v>126</v>
      </c>
      <c r="G15" s="3">
        <v>2</v>
      </c>
      <c r="H15" s="3">
        <v>3</v>
      </c>
      <c r="I15" s="2">
        <f t="shared" si="0"/>
        <v>5</v>
      </c>
      <c r="J15" s="9" t="str">
        <f t="shared" si="1"/>
        <v>Riesgo Medio</v>
      </c>
      <c r="K15" s="9" t="s">
        <v>27</v>
      </c>
      <c r="L15" s="3" t="s">
        <v>125</v>
      </c>
      <c r="M15" s="4" t="s">
        <v>26</v>
      </c>
    </row>
    <row r="16" spans="1:21" ht="89.25" x14ac:dyDescent="0.2">
      <c r="B16" s="48">
        <v>4</v>
      </c>
      <c r="C16" s="102" t="s">
        <v>17</v>
      </c>
      <c r="D16" s="2" t="s">
        <v>23</v>
      </c>
      <c r="E16" s="62" t="s">
        <v>127</v>
      </c>
      <c r="F16" s="3" t="s">
        <v>126</v>
      </c>
      <c r="G16" s="3">
        <v>2</v>
      </c>
      <c r="H16" s="3">
        <v>4</v>
      </c>
      <c r="I16" s="2">
        <f t="shared" ref="I16" si="2">+G16+H16</f>
        <v>6</v>
      </c>
      <c r="J16" s="9" t="str">
        <f t="shared" ref="J16" si="3">+IF(I16=0,"",IF(I16=1,"",IF(I16=2,"Riesgo Bajo",IF(I16=3,"Riesgo Bajo",IF(I16=4,"Riesgo Bajo",IF(I16=5,"Riesgo Medio",IF(I16=6,"Riesgo Alto",IF(I16=7,"Riesgo Alto",IF(I16=8,"Riesgo Extremo",IF(I16=9,"Riesgo Extremo",IF(I16=10,"Riesgo Extremo")))))))))))</f>
        <v>Riesgo Alto</v>
      </c>
      <c r="K16" s="9" t="s">
        <v>27</v>
      </c>
      <c r="L16" s="3" t="s">
        <v>125</v>
      </c>
      <c r="M16" s="4" t="s">
        <v>118</v>
      </c>
    </row>
    <row r="17" spans="2:13" ht="63.75" x14ac:dyDescent="0.2">
      <c r="B17" s="48">
        <v>5</v>
      </c>
      <c r="C17" s="103"/>
      <c r="D17" s="2" t="s">
        <v>21</v>
      </c>
      <c r="E17" s="4" t="s">
        <v>30</v>
      </c>
      <c r="F17" s="3" t="s">
        <v>126</v>
      </c>
      <c r="G17" s="9">
        <v>1</v>
      </c>
      <c r="H17" s="9">
        <v>3</v>
      </c>
      <c r="I17" s="2">
        <f t="shared" si="0"/>
        <v>4</v>
      </c>
      <c r="J17" s="9" t="str">
        <f t="shared" si="1"/>
        <v>Riesgo Bajo</v>
      </c>
      <c r="K17" s="9" t="s">
        <v>27</v>
      </c>
      <c r="L17" s="3" t="s">
        <v>125</v>
      </c>
      <c r="M17" s="4" t="s">
        <v>25</v>
      </c>
    </row>
    <row r="18" spans="2:13" ht="95.25" customHeight="1" x14ac:dyDescent="0.2">
      <c r="B18" s="48">
        <v>6</v>
      </c>
      <c r="C18" s="103"/>
      <c r="D18" s="2" t="s">
        <v>21</v>
      </c>
      <c r="E18" s="4" t="s">
        <v>31</v>
      </c>
      <c r="F18" s="3" t="s">
        <v>126</v>
      </c>
      <c r="G18" s="9">
        <v>1</v>
      </c>
      <c r="H18" s="9">
        <v>3</v>
      </c>
      <c r="I18" s="2">
        <f t="shared" si="0"/>
        <v>4</v>
      </c>
      <c r="J18" s="9" t="str">
        <f t="shared" si="1"/>
        <v>Riesgo Bajo</v>
      </c>
      <c r="K18" s="9" t="s">
        <v>27</v>
      </c>
      <c r="L18" s="3" t="s">
        <v>125</v>
      </c>
      <c r="M18" s="8" t="s">
        <v>28</v>
      </c>
    </row>
    <row r="19" spans="2:13" s="134" customFormat="1" ht="114.75" x14ac:dyDescent="0.2">
      <c r="B19" s="132">
        <v>7</v>
      </c>
      <c r="C19" s="103"/>
      <c r="D19" s="9" t="s">
        <v>21</v>
      </c>
      <c r="E19" s="8" t="s">
        <v>97</v>
      </c>
      <c r="F19" s="11" t="s">
        <v>126</v>
      </c>
      <c r="G19" s="9">
        <v>2</v>
      </c>
      <c r="H19" s="9">
        <v>3</v>
      </c>
      <c r="I19" s="9">
        <f t="shared" si="0"/>
        <v>5</v>
      </c>
      <c r="J19" s="9" t="str">
        <f t="shared" si="1"/>
        <v>Riesgo Medio</v>
      </c>
      <c r="K19" s="133" t="s">
        <v>27</v>
      </c>
      <c r="L19" s="11" t="s">
        <v>125</v>
      </c>
      <c r="M19" s="8" t="s">
        <v>98</v>
      </c>
    </row>
    <row r="20" spans="2:13" s="134" customFormat="1" ht="69" customHeight="1" x14ac:dyDescent="0.2">
      <c r="B20" s="132">
        <v>8</v>
      </c>
      <c r="C20" s="103"/>
      <c r="D20" s="9" t="s">
        <v>37</v>
      </c>
      <c r="E20" s="62" t="s">
        <v>119</v>
      </c>
      <c r="F20" s="11" t="s">
        <v>126</v>
      </c>
      <c r="G20" s="11">
        <v>1</v>
      </c>
      <c r="H20" s="9">
        <v>3</v>
      </c>
      <c r="I20" s="9">
        <f t="shared" ref="I20:I21" si="4">+G20+H20</f>
        <v>4</v>
      </c>
      <c r="J20" s="9" t="str">
        <f t="shared" si="1"/>
        <v>Riesgo Bajo</v>
      </c>
      <c r="K20" s="9" t="s">
        <v>27</v>
      </c>
      <c r="L20" s="11" t="s">
        <v>125</v>
      </c>
      <c r="M20" s="8" t="s">
        <v>120</v>
      </c>
    </row>
    <row r="21" spans="2:13" s="134" customFormat="1" ht="78" customHeight="1" x14ac:dyDescent="0.2">
      <c r="B21" s="132">
        <v>9</v>
      </c>
      <c r="C21" s="104"/>
      <c r="D21" s="56" t="s">
        <v>23</v>
      </c>
      <c r="E21" s="135" t="s">
        <v>128</v>
      </c>
      <c r="F21" s="56" t="s">
        <v>129</v>
      </c>
      <c r="G21" s="136">
        <v>1</v>
      </c>
      <c r="H21" s="136">
        <v>4</v>
      </c>
      <c r="I21" s="9">
        <f t="shared" si="4"/>
        <v>5</v>
      </c>
      <c r="J21" s="9" t="str">
        <f t="shared" si="1"/>
        <v>Riesgo Medio</v>
      </c>
      <c r="K21" s="9" t="s">
        <v>27</v>
      </c>
      <c r="L21" s="11" t="s">
        <v>125</v>
      </c>
      <c r="M21" s="137" t="s">
        <v>117</v>
      </c>
    </row>
    <row r="22" spans="2:13" s="134" customFormat="1" ht="129" customHeight="1" x14ac:dyDescent="0.2">
      <c r="B22" s="132">
        <v>10</v>
      </c>
      <c r="C22" s="138" t="s">
        <v>18</v>
      </c>
      <c r="D22" s="136" t="s">
        <v>37</v>
      </c>
      <c r="E22" s="137" t="s">
        <v>29</v>
      </c>
      <c r="F22" s="56" t="s">
        <v>126</v>
      </c>
      <c r="G22" s="136">
        <v>3</v>
      </c>
      <c r="H22" s="9">
        <v>3</v>
      </c>
      <c r="I22" s="9">
        <f>+G22+H22</f>
        <v>6</v>
      </c>
      <c r="J22" s="9" t="str">
        <f>+IF(I22=0,"",IF(I22=1,"",IF(I22=2,"Riesgo Bajo",IF(I22=3,"Riesgo Bajo",IF(I22=4,"Riesgo Bajo",IF(I22=5,"Riesgo Medio",IF(I22=6,"Riesgo Alto",IF(I22=7,"Riesgo Alto",IF(I22=8,"Riesgo Extremo",IF(I22=9,"Riesgo Extremo",IF(I22=10,"Riesgo Extremo")))))))))))</f>
        <v>Riesgo Alto</v>
      </c>
      <c r="K22" s="9" t="s">
        <v>27</v>
      </c>
      <c r="L22" s="11" t="s">
        <v>125</v>
      </c>
      <c r="M22" s="8" t="s">
        <v>130</v>
      </c>
    </row>
    <row r="23" spans="2:13" s="134" customFormat="1" ht="78" customHeight="1" x14ac:dyDescent="0.2">
      <c r="B23" s="132">
        <v>11</v>
      </c>
      <c r="C23" s="139"/>
      <c r="D23" s="11" t="s">
        <v>33</v>
      </c>
      <c r="E23" s="8" t="s">
        <v>95</v>
      </c>
      <c r="F23" s="56" t="s">
        <v>126</v>
      </c>
      <c r="G23" s="9">
        <v>3</v>
      </c>
      <c r="H23" s="140">
        <v>3</v>
      </c>
      <c r="I23" s="9">
        <f>+G23+H23</f>
        <v>6</v>
      </c>
      <c r="J23" s="9" t="str">
        <f>+IF(I23=0,"",IF(I23=1,"",IF(I23=2,"Riesgo Bajo",IF(I23=3,"Riesgo Bajo",IF(I23=4,"Riesgo Bajo",IF(I23=5,"Riesgo Medio",IF(I23=6,"Riesgo Alto",IF(I23=7,"Riesgo Alto",IF(I23=8,"Riesgo Extremo",IF(I23=9,"Riesgo Extremo",IF(I23=10,"Riesgo Extremo")))))))))))</f>
        <v>Riesgo Alto</v>
      </c>
      <c r="K23" s="56" t="s">
        <v>34</v>
      </c>
      <c r="L23" s="11" t="s">
        <v>125</v>
      </c>
      <c r="M23" s="137" t="s">
        <v>131</v>
      </c>
    </row>
    <row r="24" spans="2:13" s="134" customFormat="1" ht="76.5" x14ac:dyDescent="0.2">
      <c r="B24" s="132">
        <v>12</v>
      </c>
      <c r="C24" s="139"/>
      <c r="D24" s="11" t="s">
        <v>33</v>
      </c>
      <c r="E24" s="62" t="s">
        <v>32</v>
      </c>
      <c r="F24" s="56" t="s">
        <v>126</v>
      </c>
      <c r="G24" s="9">
        <v>2</v>
      </c>
      <c r="H24" s="9">
        <v>3</v>
      </c>
      <c r="I24" s="9">
        <f t="shared" si="0"/>
        <v>5</v>
      </c>
      <c r="J24" s="9" t="str">
        <f t="shared" si="1"/>
        <v>Riesgo Medio</v>
      </c>
      <c r="K24" s="12" t="s">
        <v>34</v>
      </c>
      <c r="L24" s="11" t="s">
        <v>125</v>
      </c>
      <c r="M24" s="8" t="s">
        <v>35</v>
      </c>
    </row>
    <row r="25" spans="2:13" s="134" customFormat="1" ht="102" x14ac:dyDescent="0.2">
      <c r="B25" s="132">
        <v>13</v>
      </c>
      <c r="C25" s="139"/>
      <c r="D25" s="11" t="s">
        <v>23</v>
      </c>
      <c r="E25" s="8" t="s">
        <v>38</v>
      </c>
      <c r="F25" s="56" t="s">
        <v>126</v>
      </c>
      <c r="G25" s="9">
        <v>2</v>
      </c>
      <c r="H25" s="9">
        <v>3</v>
      </c>
      <c r="I25" s="9">
        <f>+G25+H25</f>
        <v>5</v>
      </c>
      <c r="J25" s="9" t="str">
        <f>+IF(I25=0,"",IF(I25=1,"",IF(I25=2,"Riesgo Bajo",IF(I25=3,"Riesgo Bajo",IF(I25=4,"Riesgo Bajo",IF(I25=5,"Riesgo Medio",IF(I25=6,"Riesgo Alto",IF(I25=7,"Riesgo Alto",IF(I25=8,"Riesgo Extremo",IF(I25=9,"Riesgo Extremo",IF(I25=10,"Riesgo Extremo")))))))))))</f>
        <v>Riesgo Medio</v>
      </c>
      <c r="K25" s="12" t="s">
        <v>27</v>
      </c>
      <c r="L25" s="11" t="s">
        <v>125</v>
      </c>
      <c r="M25" s="8" t="s">
        <v>36</v>
      </c>
    </row>
    <row r="26" spans="2:13" s="134" customFormat="1" ht="51" x14ac:dyDescent="0.2">
      <c r="B26" s="132">
        <v>14</v>
      </c>
      <c r="C26" s="141"/>
      <c r="D26" s="11" t="s">
        <v>23</v>
      </c>
      <c r="E26" s="62" t="s">
        <v>121</v>
      </c>
      <c r="F26" s="56" t="s">
        <v>126</v>
      </c>
      <c r="G26" s="9">
        <v>3</v>
      </c>
      <c r="H26" s="9">
        <v>2</v>
      </c>
      <c r="I26" s="9">
        <f t="shared" ref="I26" si="5">+G26+H26</f>
        <v>5</v>
      </c>
      <c r="J26" s="9" t="str">
        <f t="shared" ref="J26" si="6">+IF(I26=0,"",IF(I26=1,"",IF(I26=2,"Riesgo Bajo",IF(I26=3,"Riesgo Bajo",IF(I26=4,"Riesgo Bajo",IF(I26=5,"Riesgo Medio",IF(I26=6,"Riesgo Alto",IF(I26=7,"Riesgo Alto",IF(I26=8,"Riesgo Extremo",IF(I26=9,"Riesgo Extremo",IF(I26=10,"Riesgo Extremo")))))))))))</f>
        <v>Riesgo Medio</v>
      </c>
      <c r="K26" s="142" t="s">
        <v>27</v>
      </c>
      <c r="L26" s="11" t="s">
        <v>125</v>
      </c>
      <c r="M26" s="8" t="s">
        <v>122</v>
      </c>
    </row>
    <row r="27" spans="2:13" s="134" customFormat="1" ht="80.25" customHeight="1" x14ac:dyDescent="0.2">
      <c r="B27" s="132">
        <v>15</v>
      </c>
      <c r="C27" s="106" t="s">
        <v>19</v>
      </c>
      <c r="D27" s="9" t="s">
        <v>21</v>
      </c>
      <c r="E27" s="8" t="s">
        <v>39</v>
      </c>
      <c r="F27" s="56" t="s">
        <v>126</v>
      </c>
      <c r="G27" s="9">
        <v>2</v>
      </c>
      <c r="H27" s="9">
        <v>3</v>
      </c>
      <c r="I27" s="9">
        <f t="shared" si="0"/>
        <v>5</v>
      </c>
      <c r="J27" s="9" t="str">
        <f t="shared" si="1"/>
        <v>Riesgo Medio</v>
      </c>
      <c r="K27" s="9" t="s">
        <v>40</v>
      </c>
      <c r="L27" s="11" t="s">
        <v>125</v>
      </c>
      <c r="M27" s="8" t="s">
        <v>41</v>
      </c>
    </row>
    <row r="28" spans="2:13" ht="63.75" x14ac:dyDescent="0.2">
      <c r="B28" s="48">
        <v>16</v>
      </c>
      <c r="C28" s="106"/>
      <c r="D28" s="2" t="s">
        <v>21</v>
      </c>
      <c r="E28" s="4" t="s">
        <v>42</v>
      </c>
      <c r="F28" s="11" t="s">
        <v>132</v>
      </c>
      <c r="G28" s="9">
        <v>1</v>
      </c>
      <c r="H28" s="9">
        <v>3</v>
      </c>
      <c r="I28" s="2">
        <f t="shared" si="0"/>
        <v>4</v>
      </c>
      <c r="J28" s="9" t="str">
        <f t="shared" si="1"/>
        <v>Riesgo Bajo</v>
      </c>
      <c r="K28" s="12" t="s">
        <v>34</v>
      </c>
      <c r="L28" s="3" t="s">
        <v>125</v>
      </c>
      <c r="M28" s="4" t="s">
        <v>133</v>
      </c>
    </row>
    <row r="29" spans="2:13" ht="63.75" x14ac:dyDescent="0.2">
      <c r="B29" s="48">
        <v>17</v>
      </c>
      <c r="C29" s="106"/>
      <c r="D29" s="2" t="s">
        <v>21</v>
      </c>
      <c r="E29" s="4" t="s">
        <v>112</v>
      </c>
      <c r="F29" s="11" t="s">
        <v>134</v>
      </c>
      <c r="G29" s="9">
        <v>2</v>
      </c>
      <c r="H29" s="9">
        <v>3</v>
      </c>
      <c r="I29" s="2">
        <f t="shared" si="0"/>
        <v>5</v>
      </c>
      <c r="J29" s="9" t="str">
        <f t="shared" si="1"/>
        <v>Riesgo Medio</v>
      </c>
      <c r="K29" s="12" t="s">
        <v>34</v>
      </c>
      <c r="L29" s="3" t="s">
        <v>125</v>
      </c>
      <c r="M29" s="4" t="s">
        <v>101</v>
      </c>
    </row>
    <row r="30" spans="2:13" ht="51" x14ac:dyDescent="0.2">
      <c r="B30" s="48">
        <v>18</v>
      </c>
      <c r="C30" s="106"/>
      <c r="D30" s="2" t="s">
        <v>21</v>
      </c>
      <c r="E30" s="4" t="s">
        <v>141</v>
      </c>
      <c r="F30" s="11" t="s">
        <v>126</v>
      </c>
      <c r="G30" s="9">
        <v>2</v>
      </c>
      <c r="H30" s="9">
        <v>3</v>
      </c>
      <c r="I30" s="2">
        <f t="shared" si="0"/>
        <v>5</v>
      </c>
      <c r="J30" s="9" t="str">
        <f t="shared" si="1"/>
        <v>Riesgo Medio</v>
      </c>
      <c r="K30" s="12" t="s">
        <v>34</v>
      </c>
      <c r="L30" s="3" t="s">
        <v>125</v>
      </c>
      <c r="M30" s="4" t="s">
        <v>142</v>
      </c>
    </row>
    <row r="31" spans="2:13" ht="63.75" x14ac:dyDescent="0.2">
      <c r="B31" s="48">
        <v>19</v>
      </c>
      <c r="C31" s="106"/>
      <c r="D31" s="3" t="s">
        <v>33</v>
      </c>
      <c r="E31" s="4" t="s">
        <v>143</v>
      </c>
      <c r="F31" s="11" t="s">
        <v>126</v>
      </c>
      <c r="G31" s="9">
        <v>2</v>
      </c>
      <c r="H31" s="9">
        <v>3</v>
      </c>
      <c r="I31" s="2">
        <f t="shared" si="0"/>
        <v>5</v>
      </c>
      <c r="J31" s="9" t="str">
        <f t="shared" si="1"/>
        <v>Riesgo Medio</v>
      </c>
      <c r="K31" s="12" t="s">
        <v>34</v>
      </c>
      <c r="L31" s="3" t="s">
        <v>125</v>
      </c>
      <c r="M31" s="4" t="s">
        <v>144</v>
      </c>
    </row>
    <row r="32" spans="2:13" ht="51" x14ac:dyDescent="0.2">
      <c r="B32" s="48">
        <v>20</v>
      </c>
      <c r="C32" s="106"/>
      <c r="D32" s="3" t="s">
        <v>33</v>
      </c>
      <c r="E32" s="4" t="s">
        <v>145</v>
      </c>
      <c r="F32" s="11" t="s">
        <v>126</v>
      </c>
      <c r="G32" s="9">
        <v>3</v>
      </c>
      <c r="H32" s="9">
        <v>3</v>
      </c>
      <c r="I32" s="2">
        <f t="shared" si="0"/>
        <v>6</v>
      </c>
      <c r="J32" s="9" t="str">
        <f t="shared" si="1"/>
        <v>Riesgo Alto</v>
      </c>
      <c r="K32" s="12" t="s">
        <v>34</v>
      </c>
      <c r="L32" s="3" t="s">
        <v>125</v>
      </c>
      <c r="M32" s="4" t="s">
        <v>146</v>
      </c>
    </row>
    <row r="33" spans="1:14" ht="51" x14ac:dyDescent="0.2">
      <c r="B33" s="48">
        <v>21</v>
      </c>
      <c r="C33" s="106"/>
      <c r="D33" s="3" t="s">
        <v>33</v>
      </c>
      <c r="E33" s="4" t="s">
        <v>147</v>
      </c>
      <c r="F33" s="11" t="s">
        <v>126</v>
      </c>
      <c r="G33" s="9">
        <v>3</v>
      </c>
      <c r="H33" s="9">
        <v>3</v>
      </c>
      <c r="I33" s="2">
        <f t="shared" si="0"/>
        <v>6</v>
      </c>
      <c r="J33" s="9" t="str">
        <f t="shared" si="1"/>
        <v>Riesgo Alto</v>
      </c>
      <c r="K33" s="12" t="s">
        <v>34</v>
      </c>
      <c r="L33" s="3" t="s">
        <v>125</v>
      </c>
      <c r="M33" s="4" t="s">
        <v>146</v>
      </c>
    </row>
    <row r="34" spans="1:14" ht="51" x14ac:dyDescent="0.2">
      <c r="B34" s="48">
        <v>22</v>
      </c>
      <c r="C34" s="106"/>
      <c r="D34" s="3" t="s">
        <v>33</v>
      </c>
      <c r="E34" s="4" t="s">
        <v>153</v>
      </c>
      <c r="F34" s="11" t="s">
        <v>126</v>
      </c>
      <c r="G34" s="9">
        <v>2</v>
      </c>
      <c r="H34" s="9">
        <v>3</v>
      </c>
      <c r="I34" s="2">
        <f t="shared" si="0"/>
        <v>5</v>
      </c>
      <c r="J34" s="9" t="str">
        <f t="shared" si="1"/>
        <v>Riesgo Medio</v>
      </c>
      <c r="K34" s="12" t="s">
        <v>34</v>
      </c>
      <c r="L34" s="3" t="s">
        <v>125</v>
      </c>
      <c r="M34" s="4" t="s">
        <v>146</v>
      </c>
    </row>
    <row r="35" spans="1:14" ht="113.25" customHeight="1" x14ac:dyDescent="0.2">
      <c r="B35" s="48">
        <v>23</v>
      </c>
      <c r="C35" s="106"/>
      <c r="D35" s="3" t="s">
        <v>33</v>
      </c>
      <c r="E35" s="4" t="s">
        <v>103</v>
      </c>
      <c r="F35" s="11" t="s">
        <v>126</v>
      </c>
      <c r="G35" s="9">
        <v>2</v>
      </c>
      <c r="H35" s="9">
        <v>3</v>
      </c>
      <c r="I35" s="2">
        <f t="shared" si="0"/>
        <v>5</v>
      </c>
      <c r="J35" s="9" t="str">
        <f t="shared" si="1"/>
        <v>Riesgo Medio</v>
      </c>
      <c r="K35" s="12" t="s">
        <v>27</v>
      </c>
      <c r="L35" s="3" t="s">
        <v>125</v>
      </c>
      <c r="M35" s="4" t="s">
        <v>104</v>
      </c>
    </row>
    <row r="36" spans="1:14" ht="70.5" customHeight="1" x14ac:dyDescent="0.2">
      <c r="B36" s="48">
        <v>24</v>
      </c>
      <c r="C36" s="106" t="s">
        <v>105</v>
      </c>
      <c r="D36" s="2" t="s">
        <v>21</v>
      </c>
      <c r="E36" s="4" t="s">
        <v>106</v>
      </c>
      <c r="F36" s="11" t="s">
        <v>126</v>
      </c>
      <c r="G36" s="9">
        <v>1</v>
      </c>
      <c r="H36" s="9">
        <v>2</v>
      </c>
      <c r="I36" s="2">
        <f t="shared" si="0"/>
        <v>3</v>
      </c>
      <c r="J36" s="9" t="str">
        <f t="shared" si="1"/>
        <v>Riesgo Bajo</v>
      </c>
      <c r="K36" s="12" t="s">
        <v>40</v>
      </c>
      <c r="L36" s="3" t="s">
        <v>125</v>
      </c>
      <c r="M36" s="4" t="s">
        <v>107</v>
      </c>
    </row>
    <row r="37" spans="1:14" ht="70.5" customHeight="1" x14ac:dyDescent="0.2">
      <c r="B37" s="48">
        <v>25</v>
      </c>
      <c r="C37" s="106"/>
      <c r="D37" s="3" t="s">
        <v>108</v>
      </c>
      <c r="E37" s="4" t="s">
        <v>109</v>
      </c>
      <c r="F37" s="11" t="s">
        <v>126</v>
      </c>
      <c r="G37" s="9">
        <v>2</v>
      </c>
      <c r="H37" s="9">
        <v>2</v>
      </c>
      <c r="I37" s="2">
        <f t="shared" si="0"/>
        <v>4</v>
      </c>
      <c r="J37" s="9" t="str">
        <f t="shared" si="1"/>
        <v>Riesgo Bajo</v>
      </c>
      <c r="K37" s="12" t="s">
        <v>34</v>
      </c>
      <c r="L37" s="3" t="s">
        <v>125</v>
      </c>
      <c r="M37" s="4" t="s">
        <v>110</v>
      </c>
    </row>
    <row r="38" spans="1:14" ht="12.75" x14ac:dyDescent="0.2">
      <c r="B38" s="18"/>
      <c r="C38" s="20"/>
      <c r="D38" s="19"/>
      <c r="E38" s="21"/>
      <c r="F38" s="22"/>
      <c r="G38" s="23"/>
      <c r="H38" s="23"/>
      <c r="I38" s="19"/>
      <c r="J38" s="23"/>
      <c r="K38" s="24"/>
      <c r="L38" s="22"/>
      <c r="M38" s="21"/>
    </row>
    <row r="39" spans="1:14" ht="12.75" x14ac:dyDescent="0.2">
      <c r="A39" s="21"/>
      <c r="B39" s="54"/>
      <c r="C39" s="54"/>
      <c r="D39" s="54"/>
      <c r="E39" s="54"/>
      <c r="F39" s="54"/>
      <c r="G39" s="54"/>
      <c r="H39" s="54"/>
      <c r="I39" s="54"/>
      <c r="J39" s="54"/>
      <c r="K39" s="54"/>
      <c r="L39" s="54"/>
      <c r="M39" s="54"/>
    </row>
    <row r="40" spans="1:14" ht="15.75" x14ac:dyDescent="0.25">
      <c r="B40" s="57" t="s">
        <v>69</v>
      </c>
      <c r="C40" s="55"/>
      <c r="D40" s="18"/>
      <c r="E40" s="18"/>
      <c r="F40" s="18"/>
      <c r="G40" s="18"/>
      <c r="H40" s="18"/>
      <c r="I40" s="18"/>
      <c r="J40" s="18"/>
      <c r="K40" s="18"/>
      <c r="L40" s="18"/>
      <c r="M40" s="21"/>
    </row>
    <row r="41" spans="1:14" ht="19.5" customHeight="1" x14ac:dyDescent="0.25">
      <c r="B41" s="18"/>
      <c r="C41" s="19"/>
      <c r="D41" s="18"/>
      <c r="E41" s="18"/>
      <c r="F41" s="38"/>
      <c r="G41" s="18"/>
      <c r="H41" s="79" t="s">
        <v>11</v>
      </c>
      <c r="I41" s="80"/>
      <c r="J41" s="80"/>
      <c r="K41" s="80"/>
      <c r="L41" s="81"/>
      <c r="M41" s="18"/>
      <c r="N41" s="54"/>
    </row>
    <row r="42" spans="1:14" ht="80.25" customHeight="1" x14ac:dyDescent="0.25">
      <c r="B42" s="18"/>
      <c r="C42" s="19"/>
      <c r="D42" s="18"/>
      <c r="E42" s="18"/>
      <c r="F42" s="38"/>
      <c r="G42" s="18"/>
      <c r="H42" s="50" t="s">
        <v>96</v>
      </c>
      <c r="I42" s="50" t="s">
        <v>57</v>
      </c>
      <c r="J42" s="50" t="s">
        <v>58</v>
      </c>
      <c r="K42" s="50" t="s">
        <v>59</v>
      </c>
      <c r="L42" s="50" t="s">
        <v>60</v>
      </c>
      <c r="M42" s="18"/>
      <c r="N42" s="54"/>
    </row>
    <row r="43" spans="1:14" ht="24.75" customHeight="1" x14ac:dyDescent="0.2">
      <c r="B43" s="18"/>
      <c r="C43" s="19"/>
      <c r="D43" s="18"/>
      <c r="E43" s="18"/>
      <c r="F43" s="105" t="s">
        <v>13</v>
      </c>
      <c r="G43" s="105"/>
      <c r="H43" s="49" t="s">
        <v>85</v>
      </c>
      <c r="I43" s="49" t="s">
        <v>86</v>
      </c>
      <c r="J43" s="49" t="s">
        <v>87</v>
      </c>
      <c r="K43" s="49" t="s">
        <v>88</v>
      </c>
      <c r="L43" s="49" t="s">
        <v>89</v>
      </c>
      <c r="M43" s="53"/>
      <c r="N43" s="54"/>
    </row>
    <row r="44" spans="1:14" ht="33" customHeight="1" x14ac:dyDescent="0.2">
      <c r="B44" s="18"/>
      <c r="C44" s="19"/>
      <c r="D44" s="18"/>
      <c r="E44" s="18"/>
      <c r="F44" s="58" t="s">
        <v>90</v>
      </c>
      <c r="G44" s="35" t="s">
        <v>70</v>
      </c>
      <c r="H44" s="63"/>
      <c r="I44" s="63" t="s">
        <v>139</v>
      </c>
      <c r="J44" s="63" t="s">
        <v>138</v>
      </c>
      <c r="K44" s="64" t="s">
        <v>136</v>
      </c>
      <c r="L44" s="65"/>
      <c r="M44" s="18"/>
      <c r="N44" s="54"/>
    </row>
    <row r="45" spans="1:14" ht="33" customHeight="1" x14ac:dyDescent="0.2">
      <c r="B45" s="18"/>
      <c r="C45" s="19"/>
      <c r="D45" s="18"/>
      <c r="E45" s="18"/>
      <c r="F45" s="58" t="s">
        <v>91</v>
      </c>
      <c r="G45" s="35" t="s">
        <v>71</v>
      </c>
      <c r="H45" s="66"/>
      <c r="I45" s="66" t="s">
        <v>140</v>
      </c>
      <c r="J45" s="64" t="s">
        <v>149</v>
      </c>
      <c r="K45" s="67" t="s">
        <v>135</v>
      </c>
      <c r="L45" s="67"/>
      <c r="M45" s="18"/>
      <c r="N45" s="54"/>
    </row>
    <row r="46" spans="1:14" ht="33" customHeight="1" x14ac:dyDescent="0.2">
      <c r="B46" s="18"/>
      <c r="C46" s="19"/>
      <c r="D46" s="18"/>
      <c r="E46" s="18"/>
      <c r="F46" s="58" t="s">
        <v>92</v>
      </c>
      <c r="G46" s="35" t="s">
        <v>72</v>
      </c>
      <c r="H46" s="66"/>
      <c r="I46" s="68" t="s">
        <v>137</v>
      </c>
      <c r="J46" s="67" t="s">
        <v>148</v>
      </c>
      <c r="K46" s="67"/>
      <c r="L46" s="69"/>
      <c r="M46" s="18"/>
      <c r="N46" s="54"/>
    </row>
    <row r="47" spans="1:14" ht="33" customHeight="1" x14ac:dyDescent="0.2">
      <c r="B47" s="18"/>
      <c r="C47" s="19"/>
      <c r="D47" s="18"/>
      <c r="E47" s="18"/>
      <c r="F47" s="58" t="s">
        <v>93</v>
      </c>
      <c r="G47" s="35" t="s">
        <v>73</v>
      </c>
      <c r="H47" s="68"/>
      <c r="I47" s="67"/>
      <c r="J47" s="67"/>
      <c r="K47" s="69"/>
      <c r="L47" s="69"/>
      <c r="M47" s="18"/>
      <c r="N47" s="54"/>
    </row>
    <row r="48" spans="1:14" ht="33" customHeight="1" x14ac:dyDescent="0.2">
      <c r="B48" s="18"/>
      <c r="C48" s="19"/>
      <c r="D48" s="18"/>
      <c r="E48" s="18"/>
      <c r="F48" s="58" t="s">
        <v>94</v>
      </c>
      <c r="G48" s="35" t="s">
        <v>74</v>
      </c>
      <c r="H48" s="67"/>
      <c r="I48" s="67"/>
      <c r="J48" s="69"/>
      <c r="K48" s="69"/>
      <c r="L48" s="69"/>
      <c r="M48" s="18"/>
      <c r="N48" s="54"/>
    </row>
    <row r="49" spans="1:14" x14ac:dyDescent="0.25">
      <c r="B49" s="18"/>
      <c r="C49" s="19"/>
      <c r="D49" s="18"/>
      <c r="E49" s="18"/>
      <c r="F49" s="59"/>
      <c r="G49" s="38"/>
      <c r="H49" s="38"/>
      <c r="I49" s="38"/>
      <c r="J49" s="38"/>
      <c r="K49" s="38"/>
      <c r="L49" s="38"/>
      <c r="M49" s="18"/>
      <c r="N49" s="54"/>
    </row>
    <row r="50" spans="1:14" ht="15.75" x14ac:dyDescent="0.25">
      <c r="B50" s="36" t="s">
        <v>102</v>
      </c>
      <c r="C50" s="19"/>
      <c r="D50" s="18"/>
      <c r="E50" s="38"/>
      <c r="F50" s="38"/>
      <c r="G50" s="38"/>
      <c r="H50" s="38"/>
      <c r="I50" s="38"/>
      <c r="J50" s="38"/>
      <c r="K50" s="38"/>
      <c r="L50" s="18"/>
      <c r="M50" s="54"/>
    </row>
    <row r="51" spans="1:14" ht="12.75" x14ac:dyDescent="0.2">
      <c r="C51" s="7"/>
      <c r="E51" s="1"/>
      <c r="F51" s="1"/>
      <c r="G51" s="1"/>
      <c r="H51" s="1"/>
      <c r="L51" s="18"/>
      <c r="M51" s="54"/>
    </row>
    <row r="52" spans="1:14" s="5" customFormat="1" ht="54.75" customHeight="1" x14ac:dyDescent="0.25">
      <c r="A52" s="54"/>
      <c r="B52" s="101" t="s">
        <v>111</v>
      </c>
      <c r="C52" s="101"/>
      <c r="D52" s="101"/>
      <c r="E52" s="101"/>
      <c r="F52" s="101"/>
      <c r="G52" s="101"/>
      <c r="H52" s="101"/>
      <c r="I52" s="101"/>
      <c r="J52" s="101"/>
      <c r="K52" s="101"/>
      <c r="L52" s="54"/>
      <c r="M52" s="54"/>
    </row>
    <row r="53" spans="1:14" x14ac:dyDescent="0.2">
      <c r="L53" s="18"/>
      <c r="M53" s="54"/>
    </row>
    <row r="54" spans="1:14" x14ac:dyDescent="0.25">
      <c r="B54" s="13"/>
      <c r="C54" s="7"/>
      <c r="L54" s="18"/>
      <c r="M54" s="54"/>
    </row>
    <row r="55" spans="1:14" x14ac:dyDescent="0.2">
      <c r="L55" s="18"/>
      <c r="M55" s="54"/>
    </row>
    <row r="56" spans="1:14" x14ac:dyDescent="0.2">
      <c r="L56" s="18"/>
      <c r="M56" s="54"/>
    </row>
    <row r="57" spans="1:14" x14ac:dyDescent="0.2">
      <c r="L57" s="18"/>
      <c r="M57" s="54"/>
    </row>
    <row r="58" spans="1:14" x14ac:dyDescent="0.2">
      <c r="L58" s="18"/>
    </row>
    <row r="59" spans="1:14" x14ac:dyDescent="0.2">
      <c r="L59" s="18"/>
    </row>
  </sheetData>
  <mergeCells count="24">
    <mergeCell ref="B52:K52"/>
    <mergeCell ref="G11:G12"/>
    <mergeCell ref="H11:H12"/>
    <mergeCell ref="M11:M12"/>
    <mergeCell ref="K11:K12"/>
    <mergeCell ref="L11:L12"/>
    <mergeCell ref="C16:C21"/>
    <mergeCell ref="B11:B12"/>
    <mergeCell ref="I11:I12"/>
    <mergeCell ref="F43:G43"/>
    <mergeCell ref="C36:C37"/>
    <mergeCell ref="C27:C35"/>
    <mergeCell ref="C13:C15"/>
    <mergeCell ref="C22:C26"/>
    <mergeCell ref="C2:E5"/>
    <mergeCell ref="H41:L41"/>
    <mergeCell ref="J11:J12"/>
    <mergeCell ref="E11:E12"/>
    <mergeCell ref="F11:F12"/>
    <mergeCell ref="C7:E7"/>
    <mergeCell ref="D11:D12"/>
    <mergeCell ref="C11:C12"/>
    <mergeCell ref="F2:M5"/>
    <mergeCell ref="F7:M7"/>
  </mergeCells>
  <pageMargins left="0.7" right="0.7" top="0.75" bottom="0.75" header="0.3" footer="0.3"/>
  <pageSetup scale="37" orientation="portrait" r:id="rId1"/>
  <ignoredErrors>
    <ignoredError sqref="I44:I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zoomScaleNormal="100" workbookViewId="0">
      <selection activeCell="E29" sqref="E29"/>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5" customWidth="1"/>
    <col min="5" max="5" width="14.7109375" style="26" bestFit="1" customWidth="1"/>
    <col min="6" max="6" width="35.5703125" style="26" customWidth="1"/>
    <col min="7" max="10" width="11.5703125" customWidth="1"/>
    <col min="11" max="11" width="3.28515625" customWidth="1"/>
    <col min="12" max="16384" width="11.42578125" hidden="1"/>
  </cols>
  <sheetData>
    <row r="1" spans="1:10" x14ac:dyDescent="0.25">
      <c r="A1" s="42"/>
      <c r="B1" s="42"/>
      <c r="C1" s="42"/>
      <c r="D1" s="40"/>
      <c r="E1" s="41"/>
      <c r="F1" s="41"/>
      <c r="G1" s="42"/>
      <c r="H1" s="42"/>
      <c r="I1" s="42"/>
    </row>
    <row r="2" spans="1:10" ht="15.75" x14ac:dyDescent="0.25">
      <c r="A2" s="42"/>
      <c r="B2" s="129" t="s">
        <v>83</v>
      </c>
      <c r="C2" s="130"/>
      <c r="D2" s="130"/>
      <c r="E2" s="130"/>
      <c r="F2" s="130"/>
      <c r="G2" s="130"/>
      <c r="H2" s="130"/>
      <c r="I2" s="130"/>
      <c r="J2" s="131"/>
    </row>
    <row r="3" spans="1:10" x14ac:dyDescent="0.25">
      <c r="A3" s="42"/>
      <c r="B3" s="116"/>
      <c r="C3" s="117"/>
      <c r="D3" s="117"/>
      <c r="E3" s="117"/>
      <c r="F3" s="117"/>
      <c r="G3" s="117"/>
      <c r="H3" s="117"/>
      <c r="I3" s="117"/>
      <c r="J3" s="118"/>
    </row>
    <row r="4" spans="1:10" ht="48.75" customHeight="1" x14ac:dyDescent="0.25">
      <c r="A4" s="42"/>
      <c r="B4" s="107" t="s">
        <v>99</v>
      </c>
      <c r="C4" s="108"/>
      <c r="D4" s="108"/>
      <c r="E4" s="108"/>
      <c r="F4" s="108"/>
      <c r="G4" s="108"/>
      <c r="H4" s="108"/>
      <c r="I4" s="108"/>
      <c r="J4" s="109"/>
    </row>
    <row r="5" spans="1:10" ht="9" customHeight="1" x14ac:dyDescent="0.25">
      <c r="A5" s="42"/>
      <c r="B5" s="107"/>
      <c r="C5" s="108"/>
      <c r="D5" s="108"/>
      <c r="E5" s="108"/>
      <c r="F5" s="108"/>
      <c r="G5" s="108"/>
      <c r="H5" s="108"/>
      <c r="I5" s="108"/>
      <c r="J5" s="109"/>
    </row>
    <row r="6" spans="1:10" x14ac:dyDescent="0.25">
      <c r="A6" s="42"/>
      <c r="B6" s="116" t="s">
        <v>124</v>
      </c>
      <c r="C6" s="117"/>
      <c r="D6" s="117"/>
      <c r="E6" s="117"/>
      <c r="F6" s="117"/>
      <c r="G6" s="117"/>
      <c r="H6" s="117"/>
      <c r="I6" s="117"/>
      <c r="J6" s="118"/>
    </row>
    <row r="7" spans="1:10" ht="9" customHeight="1" x14ac:dyDescent="0.25">
      <c r="A7" s="42"/>
      <c r="B7" s="116"/>
      <c r="C7" s="117"/>
      <c r="D7" s="117"/>
      <c r="E7" s="117"/>
      <c r="F7" s="117"/>
      <c r="G7" s="117"/>
      <c r="H7" s="117"/>
      <c r="I7" s="117"/>
      <c r="J7" s="118"/>
    </row>
    <row r="8" spans="1:10" ht="46.5" customHeight="1" x14ac:dyDescent="0.25">
      <c r="A8" s="42"/>
      <c r="B8" s="119" t="s">
        <v>113</v>
      </c>
      <c r="C8" s="117"/>
      <c r="D8" s="117"/>
      <c r="E8" s="117"/>
      <c r="F8" s="117"/>
      <c r="G8" s="117"/>
      <c r="H8" s="117"/>
      <c r="I8" s="117"/>
      <c r="J8" s="118"/>
    </row>
    <row r="9" spans="1:10" ht="9" customHeight="1" x14ac:dyDescent="0.25">
      <c r="A9" s="42"/>
      <c r="B9" s="116"/>
      <c r="C9" s="117"/>
      <c r="D9" s="117"/>
      <c r="E9" s="117"/>
      <c r="F9" s="117"/>
      <c r="G9" s="117"/>
      <c r="H9" s="117"/>
      <c r="I9" s="117"/>
      <c r="J9" s="118"/>
    </row>
    <row r="10" spans="1:10" x14ac:dyDescent="0.25">
      <c r="A10" s="42"/>
      <c r="B10" s="116" t="s">
        <v>75</v>
      </c>
      <c r="C10" s="117"/>
      <c r="D10" s="117"/>
      <c r="E10" s="117"/>
      <c r="F10" s="117"/>
      <c r="G10" s="117"/>
      <c r="H10" s="117"/>
      <c r="I10" s="117"/>
      <c r="J10" s="118"/>
    </row>
    <row r="11" spans="1:10" ht="9" customHeight="1" x14ac:dyDescent="0.25">
      <c r="A11" s="42"/>
      <c r="B11" s="116"/>
      <c r="C11" s="117"/>
      <c r="D11" s="117"/>
      <c r="E11" s="117"/>
      <c r="F11" s="117"/>
      <c r="G11" s="117"/>
      <c r="H11" s="117"/>
      <c r="I11" s="117"/>
      <c r="J11" s="118"/>
    </row>
    <row r="12" spans="1:10" x14ac:dyDescent="0.25">
      <c r="A12" s="42"/>
      <c r="B12" s="116" t="s">
        <v>78</v>
      </c>
      <c r="C12" s="117"/>
      <c r="D12" s="117"/>
      <c r="E12" s="117"/>
      <c r="F12" s="117"/>
      <c r="G12" s="117"/>
      <c r="H12" s="117"/>
      <c r="I12" s="117"/>
      <c r="J12" s="118"/>
    </row>
    <row r="13" spans="1:10" ht="9.75" customHeight="1" x14ac:dyDescent="0.25">
      <c r="A13" s="42"/>
      <c r="B13" s="113"/>
      <c r="C13" s="114"/>
      <c r="D13" s="114"/>
      <c r="E13" s="114"/>
      <c r="F13" s="114"/>
      <c r="G13" s="114"/>
      <c r="H13" s="114"/>
      <c r="I13" s="114"/>
      <c r="J13" s="115"/>
    </row>
    <row r="14" spans="1:10" x14ac:dyDescent="0.25">
      <c r="A14" s="42"/>
      <c r="B14" s="116" t="s">
        <v>114</v>
      </c>
      <c r="C14" s="117"/>
      <c r="D14" s="117"/>
      <c r="E14" s="117"/>
      <c r="F14" s="117"/>
      <c r="G14" s="117"/>
      <c r="H14" s="117"/>
      <c r="I14" s="117"/>
      <c r="J14" s="118"/>
    </row>
    <row r="15" spans="1:10" ht="9" customHeight="1" x14ac:dyDescent="0.25">
      <c r="A15" s="42"/>
      <c r="B15" s="116"/>
      <c r="C15" s="117"/>
      <c r="D15" s="117"/>
      <c r="E15" s="117"/>
      <c r="F15" s="117"/>
      <c r="G15" s="117"/>
      <c r="H15" s="117"/>
      <c r="I15" s="117"/>
      <c r="J15" s="118"/>
    </row>
    <row r="16" spans="1:10" x14ac:dyDescent="0.25">
      <c r="A16" s="42"/>
      <c r="B16" s="116" t="s">
        <v>100</v>
      </c>
      <c r="C16" s="117"/>
      <c r="D16" s="117"/>
      <c r="E16" s="117"/>
      <c r="F16" s="117"/>
      <c r="G16" s="117"/>
      <c r="H16" s="117"/>
      <c r="I16" s="117"/>
      <c r="J16" s="118"/>
    </row>
    <row r="17" spans="1:10" ht="9" customHeight="1" x14ac:dyDescent="0.25">
      <c r="A17" s="42"/>
      <c r="B17" s="116"/>
      <c r="C17" s="117"/>
      <c r="D17" s="117"/>
      <c r="E17" s="117"/>
      <c r="F17" s="117"/>
      <c r="G17" s="117"/>
      <c r="H17" s="117"/>
      <c r="I17" s="117"/>
      <c r="J17" s="118"/>
    </row>
    <row r="18" spans="1:10" ht="31.5" customHeight="1" x14ac:dyDescent="0.25">
      <c r="A18" s="42"/>
      <c r="B18" s="113" t="s">
        <v>115</v>
      </c>
      <c r="C18" s="114"/>
      <c r="D18" s="114"/>
      <c r="E18" s="114"/>
      <c r="F18" s="114"/>
      <c r="G18" s="114"/>
      <c r="H18" s="114"/>
      <c r="I18" s="114"/>
      <c r="J18" s="115"/>
    </row>
    <row r="19" spans="1:10" ht="9" customHeight="1" x14ac:dyDescent="0.25">
      <c r="A19" s="42"/>
      <c r="B19" s="116"/>
      <c r="C19" s="117"/>
      <c r="D19" s="117"/>
      <c r="E19" s="117"/>
      <c r="F19" s="117"/>
      <c r="G19" s="117"/>
      <c r="H19" s="117"/>
      <c r="I19" s="117"/>
      <c r="J19" s="118"/>
    </row>
    <row r="20" spans="1:10" ht="15" customHeight="1" x14ac:dyDescent="0.25">
      <c r="A20" s="42"/>
      <c r="B20" s="116" t="s">
        <v>79</v>
      </c>
      <c r="C20" s="117"/>
      <c r="D20" s="117"/>
      <c r="E20" s="117"/>
      <c r="F20" s="117"/>
      <c r="G20" s="117"/>
      <c r="H20" s="117"/>
      <c r="I20" s="117"/>
      <c r="J20" s="118"/>
    </row>
    <row r="21" spans="1:10" ht="9" customHeight="1" x14ac:dyDescent="0.25">
      <c r="A21" s="42"/>
      <c r="B21" s="116"/>
      <c r="C21" s="117"/>
      <c r="D21" s="117"/>
      <c r="E21" s="117"/>
      <c r="F21" s="117"/>
      <c r="G21" s="117"/>
      <c r="H21" s="117"/>
      <c r="I21" s="117"/>
      <c r="J21" s="118"/>
    </row>
    <row r="22" spans="1:10" ht="15" customHeight="1" x14ac:dyDescent="0.25">
      <c r="A22" s="42"/>
      <c r="B22" s="116" t="s">
        <v>76</v>
      </c>
      <c r="C22" s="117"/>
      <c r="D22" s="117"/>
      <c r="E22" s="117"/>
      <c r="F22" s="117"/>
      <c r="G22" s="117"/>
      <c r="H22" s="117"/>
      <c r="I22" s="117"/>
      <c r="J22" s="118"/>
    </row>
    <row r="23" spans="1:10" ht="15" customHeight="1" x14ac:dyDescent="0.25">
      <c r="A23" s="42"/>
      <c r="B23" s="110"/>
      <c r="C23" s="111"/>
      <c r="D23" s="111"/>
      <c r="E23" s="111"/>
      <c r="F23" s="111"/>
      <c r="G23" s="111"/>
      <c r="H23" s="111"/>
      <c r="I23" s="111"/>
      <c r="J23" s="112"/>
    </row>
    <row r="24" spans="1:10" s="28" customFormat="1" ht="19.5" customHeight="1" x14ac:dyDescent="0.25">
      <c r="B24" s="45"/>
      <c r="C24" s="46"/>
      <c r="D24" s="29" t="s">
        <v>2</v>
      </c>
      <c r="E24" s="30" t="s">
        <v>45</v>
      </c>
      <c r="F24" s="30" t="s">
        <v>56</v>
      </c>
      <c r="G24" s="46"/>
      <c r="H24" s="46"/>
      <c r="I24" s="46"/>
      <c r="J24" s="47"/>
    </row>
    <row r="25" spans="1:10" ht="21.75" customHeight="1" x14ac:dyDescent="0.25">
      <c r="B25" s="39"/>
      <c r="C25" s="126" t="s">
        <v>4</v>
      </c>
      <c r="D25" s="2">
        <v>1</v>
      </c>
      <c r="E25" s="3" t="s">
        <v>46</v>
      </c>
      <c r="F25" s="4" t="s">
        <v>51</v>
      </c>
      <c r="G25" s="42"/>
      <c r="H25" s="42"/>
      <c r="I25" s="42"/>
      <c r="J25" s="43"/>
    </row>
    <row r="26" spans="1:10" ht="21.75" customHeight="1" x14ac:dyDescent="0.25">
      <c r="B26" s="39"/>
      <c r="C26" s="126"/>
      <c r="D26" s="2">
        <v>2</v>
      </c>
      <c r="E26" s="3" t="s">
        <v>47</v>
      </c>
      <c r="F26" s="4" t="s">
        <v>52</v>
      </c>
      <c r="G26" s="42"/>
      <c r="H26" s="42"/>
      <c r="I26" s="42"/>
      <c r="J26" s="43"/>
    </row>
    <row r="27" spans="1:10" ht="21.75" customHeight="1" x14ac:dyDescent="0.25">
      <c r="B27" s="39"/>
      <c r="C27" s="126"/>
      <c r="D27" s="2">
        <v>3</v>
      </c>
      <c r="E27" s="3" t="s">
        <v>48</v>
      </c>
      <c r="F27" s="4" t="s">
        <v>53</v>
      </c>
      <c r="G27" s="42"/>
      <c r="H27" s="42"/>
      <c r="I27" s="42"/>
      <c r="J27" s="43"/>
    </row>
    <row r="28" spans="1:10" ht="21.75" customHeight="1" x14ac:dyDescent="0.25">
      <c r="B28" s="39"/>
      <c r="C28" s="126"/>
      <c r="D28" s="2">
        <v>4</v>
      </c>
      <c r="E28" s="3" t="s">
        <v>49</v>
      </c>
      <c r="F28" s="4" t="s">
        <v>54</v>
      </c>
      <c r="G28" s="42"/>
      <c r="H28" s="42"/>
      <c r="I28" s="42"/>
      <c r="J28" s="43"/>
    </row>
    <row r="29" spans="1:10" ht="21.75" customHeight="1" x14ac:dyDescent="0.25">
      <c r="B29" s="39"/>
      <c r="C29" s="126"/>
      <c r="D29" s="2">
        <v>5</v>
      </c>
      <c r="E29" s="3" t="s">
        <v>50</v>
      </c>
      <c r="F29" s="4" t="s">
        <v>55</v>
      </c>
      <c r="G29" s="42"/>
      <c r="H29" s="42"/>
      <c r="I29" s="42"/>
      <c r="J29" s="43"/>
    </row>
    <row r="30" spans="1:10" ht="15" customHeight="1" x14ac:dyDescent="0.25">
      <c r="A30" s="42"/>
      <c r="B30" s="123"/>
      <c r="C30" s="124"/>
      <c r="D30" s="124"/>
      <c r="E30" s="124"/>
      <c r="F30" s="124"/>
      <c r="G30" s="124"/>
      <c r="H30" s="124"/>
      <c r="I30" s="124"/>
      <c r="J30" s="125"/>
    </row>
    <row r="31" spans="1:10" ht="15" customHeight="1" x14ac:dyDescent="0.25">
      <c r="A31" s="42"/>
      <c r="B31" s="110" t="s">
        <v>80</v>
      </c>
      <c r="C31" s="111"/>
      <c r="D31" s="111"/>
      <c r="E31" s="111"/>
      <c r="F31" s="111"/>
      <c r="G31" s="111"/>
      <c r="H31" s="111"/>
      <c r="I31" s="111"/>
      <c r="J31" s="112"/>
    </row>
    <row r="32" spans="1:10" ht="15" customHeight="1" x14ac:dyDescent="0.25">
      <c r="A32" s="42"/>
      <c r="B32" s="123"/>
      <c r="C32" s="124"/>
      <c r="D32" s="124"/>
      <c r="E32" s="124"/>
      <c r="F32" s="124"/>
      <c r="G32" s="124"/>
      <c r="H32" s="124"/>
      <c r="I32" s="124"/>
      <c r="J32" s="125"/>
    </row>
    <row r="33" spans="1:10" ht="19.5" customHeight="1" x14ac:dyDescent="0.25">
      <c r="A33" s="42"/>
      <c r="B33" s="39"/>
      <c r="C33" s="46"/>
      <c r="D33" s="29" t="s">
        <v>2</v>
      </c>
      <c r="E33" s="30" t="s">
        <v>45</v>
      </c>
      <c r="F33" s="127" t="s">
        <v>56</v>
      </c>
      <c r="G33" s="127"/>
      <c r="H33" s="127"/>
      <c r="I33" s="44"/>
      <c r="J33" s="43"/>
    </row>
    <row r="34" spans="1:10" ht="23.25" customHeight="1" x14ac:dyDescent="0.25">
      <c r="A34" s="42"/>
      <c r="B34" s="39"/>
      <c r="C34" s="126" t="s">
        <v>3</v>
      </c>
      <c r="D34" s="2">
        <v>1</v>
      </c>
      <c r="E34" s="3" t="s">
        <v>7</v>
      </c>
      <c r="F34" s="128" t="s">
        <v>96</v>
      </c>
      <c r="G34" s="128"/>
      <c r="H34" s="128"/>
      <c r="I34" s="44"/>
      <c r="J34" s="43"/>
    </row>
    <row r="35" spans="1:10" ht="23.25" customHeight="1" x14ac:dyDescent="0.25">
      <c r="A35" s="42"/>
      <c r="B35" s="39"/>
      <c r="C35" s="126"/>
      <c r="D35" s="2">
        <v>2</v>
      </c>
      <c r="E35" s="3" t="s">
        <v>9</v>
      </c>
      <c r="F35" s="128" t="s">
        <v>57</v>
      </c>
      <c r="G35" s="128"/>
      <c r="H35" s="128"/>
      <c r="I35" s="44"/>
      <c r="J35" s="43"/>
    </row>
    <row r="36" spans="1:10" ht="23.25" customHeight="1" x14ac:dyDescent="0.25">
      <c r="A36" s="42"/>
      <c r="B36" s="39"/>
      <c r="C36" s="126"/>
      <c r="D36" s="2">
        <v>3</v>
      </c>
      <c r="E36" s="3" t="s">
        <v>8</v>
      </c>
      <c r="F36" s="128" t="s">
        <v>58</v>
      </c>
      <c r="G36" s="128"/>
      <c r="H36" s="128"/>
      <c r="I36" s="44"/>
      <c r="J36" s="43"/>
    </row>
    <row r="37" spans="1:10" ht="23.25" customHeight="1" x14ac:dyDescent="0.25">
      <c r="A37" s="42"/>
      <c r="B37" s="39"/>
      <c r="C37" s="126"/>
      <c r="D37" s="2">
        <v>4</v>
      </c>
      <c r="E37" s="3" t="s">
        <v>10</v>
      </c>
      <c r="F37" s="128" t="s">
        <v>59</v>
      </c>
      <c r="G37" s="128"/>
      <c r="H37" s="128"/>
      <c r="I37" s="44"/>
      <c r="J37" s="43"/>
    </row>
    <row r="38" spans="1:10" ht="23.25" customHeight="1" x14ac:dyDescent="0.25">
      <c r="A38" s="42"/>
      <c r="B38" s="39"/>
      <c r="C38" s="126"/>
      <c r="D38" s="2">
        <v>5</v>
      </c>
      <c r="E38" s="3" t="s">
        <v>12</v>
      </c>
      <c r="F38" s="128" t="s">
        <v>60</v>
      </c>
      <c r="G38" s="128"/>
      <c r="H38" s="128"/>
      <c r="I38" s="44"/>
      <c r="J38" s="43"/>
    </row>
    <row r="39" spans="1:10" ht="9" customHeight="1" x14ac:dyDescent="0.25">
      <c r="A39" s="42"/>
      <c r="B39" s="123"/>
      <c r="C39" s="124"/>
      <c r="D39" s="124"/>
      <c r="E39" s="124"/>
      <c r="F39" s="124"/>
      <c r="G39" s="124"/>
      <c r="H39" s="124"/>
      <c r="I39" s="124"/>
      <c r="J39" s="125"/>
    </row>
    <row r="40" spans="1:10" x14ac:dyDescent="0.25">
      <c r="A40" s="42"/>
      <c r="B40" s="110" t="s">
        <v>81</v>
      </c>
      <c r="C40" s="111"/>
      <c r="D40" s="111"/>
      <c r="E40" s="111"/>
      <c r="F40" s="111"/>
      <c r="G40" s="111"/>
      <c r="H40" s="111"/>
      <c r="I40" s="111"/>
      <c r="J40" s="112"/>
    </row>
    <row r="41" spans="1:10" ht="9" customHeight="1" x14ac:dyDescent="0.25">
      <c r="A41" s="42"/>
      <c r="B41" s="123"/>
      <c r="C41" s="124"/>
      <c r="D41" s="124"/>
      <c r="E41" s="124"/>
      <c r="F41" s="124"/>
      <c r="G41" s="124"/>
      <c r="H41" s="124"/>
      <c r="I41" s="124"/>
      <c r="J41" s="125"/>
    </row>
    <row r="42" spans="1:10" x14ac:dyDescent="0.25">
      <c r="A42" s="42"/>
      <c r="B42" s="110" t="s">
        <v>82</v>
      </c>
      <c r="C42" s="111"/>
      <c r="D42" s="111"/>
      <c r="E42" s="111"/>
      <c r="F42" s="111"/>
      <c r="G42" s="111"/>
      <c r="H42" s="111"/>
      <c r="I42" s="111"/>
      <c r="J42" s="112"/>
    </row>
    <row r="43" spans="1:10" x14ac:dyDescent="0.25">
      <c r="A43" s="42"/>
      <c r="B43" s="123"/>
      <c r="C43" s="124"/>
      <c r="D43" s="124"/>
      <c r="E43" s="124"/>
      <c r="F43" s="124"/>
      <c r="G43" s="124"/>
      <c r="H43" s="124"/>
      <c r="I43" s="124"/>
      <c r="J43" s="125"/>
    </row>
    <row r="44" spans="1:10" ht="25.5" x14ac:dyDescent="0.25">
      <c r="B44" s="39"/>
      <c r="C44" s="42"/>
      <c r="D44" s="30" t="s">
        <v>61</v>
      </c>
      <c r="E44" s="30" t="s">
        <v>45</v>
      </c>
      <c r="F44" s="42"/>
      <c r="G44" s="42"/>
      <c r="H44" s="42"/>
      <c r="I44" s="42"/>
      <c r="J44" s="43"/>
    </row>
    <row r="45" spans="1:10" x14ac:dyDescent="0.25">
      <c r="B45" s="39"/>
      <c r="C45" s="42"/>
      <c r="D45" s="2" t="s">
        <v>62</v>
      </c>
      <c r="E45" s="31" t="s">
        <v>65</v>
      </c>
      <c r="F45" s="42"/>
      <c r="G45" s="42"/>
      <c r="H45" s="42"/>
      <c r="I45" s="42"/>
      <c r="J45" s="43"/>
    </row>
    <row r="46" spans="1:10" x14ac:dyDescent="0.25">
      <c r="B46" s="39"/>
      <c r="C46" s="42"/>
      <c r="D46" s="2" t="s">
        <v>63</v>
      </c>
      <c r="E46" s="32" t="s">
        <v>66</v>
      </c>
      <c r="F46" s="42"/>
      <c r="G46" s="42"/>
      <c r="H46" s="42"/>
      <c r="I46" s="42"/>
      <c r="J46" s="43"/>
    </row>
    <row r="47" spans="1:10" x14ac:dyDescent="0.25">
      <c r="B47" s="39"/>
      <c r="C47" s="42"/>
      <c r="D47" s="2">
        <v>5</v>
      </c>
      <c r="E47" s="33" t="s">
        <v>67</v>
      </c>
      <c r="F47" s="42"/>
      <c r="G47" s="42"/>
      <c r="H47" s="42"/>
      <c r="I47" s="42"/>
      <c r="J47" s="43"/>
    </row>
    <row r="48" spans="1:10" x14ac:dyDescent="0.25">
      <c r="B48" s="39"/>
      <c r="C48" s="42"/>
      <c r="D48" s="2" t="s">
        <v>64</v>
      </c>
      <c r="E48" s="34" t="s">
        <v>14</v>
      </c>
      <c r="F48" s="42"/>
      <c r="G48" s="42"/>
      <c r="H48" s="42"/>
      <c r="I48" s="42"/>
      <c r="J48" s="43"/>
    </row>
    <row r="49" spans="1:10" ht="9" customHeight="1" x14ac:dyDescent="0.25">
      <c r="A49" s="42"/>
      <c r="B49" s="123"/>
      <c r="C49" s="124"/>
      <c r="D49" s="124"/>
      <c r="E49" s="124"/>
      <c r="F49" s="124"/>
      <c r="G49" s="124"/>
      <c r="H49" s="124"/>
      <c r="I49" s="124"/>
      <c r="J49" s="125"/>
    </row>
    <row r="50" spans="1:10" x14ac:dyDescent="0.25">
      <c r="A50" s="42"/>
      <c r="B50" s="110" t="s">
        <v>116</v>
      </c>
      <c r="C50" s="111"/>
      <c r="D50" s="111"/>
      <c r="E50" s="111"/>
      <c r="F50" s="111"/>
      <c r="G50" s="111"/>
      <c r="H50" s="111"/>
      <c r="I50" s="111"/>
      <c r="J50" s="112"/>
    </row>
    <row r="51" spans="1:10" ht="9" customHeight="1" x14ac:dyDescent="0.25">
      <c r="A51" s="42"/>
      <c r="B51" s="123"/>
      <c r="C51" s="124"/>
      <c r="D51" s="124"/>
      <c r="E51" s="124"/>
      <c r="F51" s="124"/>
      <c r="G51" s="124"/>
      <c r="H51" s="124"/>
      <c r="I51" s="124"/>
      <c r="J51" s="125"/>
    </row>
    <row r="52" spans="1:10" x14ac:dyDescent="0.25">
      <c r="A52" s="42"/>
      <c r="B52" s="110" t="s">
        <v>77</v>
      </c>
      <c r="C52" s="111"/>
      <c r="D52" s="111"/>
      <c r="E52" s="111"/>
      <c r="F52" s="111"/>
      <c r="G52" s="111"/>
      <c r="H52" s="111"/>
      <c r="I52" s="111"/>
      <c r="J52" s="112"/>
    </row>
    <row r="53" spans="1:10" ht="9" customHeight="1" x14ac:dyDescent="0.25">
      <c r="A53" s="42"/>
      <c r="B53" s="123"/>
      <c r="C53" s="124"/>
      <c r="D53" s="124"/>
      <c r="E53" s="124"/>
      <c r="F53" s="124"/>
      <c r="G53" s="124"/>
      <c r="H53" s="124"/>
      <c r="I53" s="124"/>
      <c r="J53" s="125"/>
    </row>
    <row r="54" spans="1:10" x14ac:dyDescent="0.25">
      <c r="A54" s="42"/>
      <c r="B54" s="110" t="s">
        <v>84</v>
      </c>
      <c r="C54" s="111"/>
      <c r="D54" s="111"/>
      <c r="E54" s="111"/>
      <c r="F54" s="111"/>
      <c r="G54" s="111"/>
      <c r="H54" s="111"/>
      <c r="I54" s="111"/>
      <c r="J54" s="112"/>
    </row>
    <row r="55" spans="1:10" x14ac:dyDescent="0.25">
      <c r="A55" s="42"/>
      <c r="B55" s="120"/>
      <c r="C55" s="121"/>
      <c r="D55" s="121"/>
      <c r="E55" s="121"/>
      <c r="F55" s="121"/>
      <c r="G55" s="121"/>
      <c r="H55" s="121"/>
      <c r="I55" s="121"/>
      <c r="J55" s="122"/>
    </row>
    <row r="56" spans="1:10" x14ac:dyDescent="0.25">
      <c r="C56" s="27"/>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55:J55"/>
    <mergeCell ref="B49:J49"/>
    <mergeCell ref="B50:J50"/>
    <mergeCell ref="B51:J51"/>
    <mergeCell ref="B52:J52"/>
    <mergeCell ref="B53:J53"/>
    <mergeCell ref="B54:J54"/>
    <mergeCell ref="B4:J4"/>
    <mergeCell ref="B23:J23"/>
    <mergeCell ref="B13:J13"/>
    <mergeCell ref="B7:J7"/>
    <mergeCell ref="B8:J8"/>
    <mergeCell ref="B9:J9"/>
    <mergeCell ref="B10:J10"/>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Instrucciones!Área_de_impresión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Camilo Andres Lopez Amaya</cp:lastModifiedBy>
  <dcterms:created xsi:type="dcterms:W3CDTF">2014-07-15T20:06:47Z</dcterms:created>
  <dcterms:modified xsi:type="dcterms:W3CDTF">2017-03-15T15:30:32Z</dcterms:modified>
</cp:coreProperties>
</file>