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217" lockStructure="1" lockWindows="1"/>
  <bookViews>
    <workbookView xWindow="270" yWindow="-285" windowWidth="14775" windowHeight="8655" activeTab="1"/>
  </bookViews>
  <sheets>
    <sheet name="Matriz" sheetId="5" r:id="rId1"/>
    <sheet name="Instrucciones" sheetId="6" r:id="rId2"/>
    <sheet name="Hoja2" sheetId="7" r:id="rId3"/>
  </sheets>
  <externalReferences>
    <externalReference r:id="rId4"/>
  </externalReferences>
  <definedNames>
    <definedName name="_xlnm._FilterDatabase" localSheetId="0" hidden="1">Matriz!$B$11:$N$36</definedName>
    <definedName name="_xlnm.Print_Area" localSheetId="1">Instrucciones!$A$1:$K$56</definedName>
    <definedName name="_xlnm.Print_Area" localSheetId="0">Matriz!$B$2:$N$58</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5621"/>
</workbook>
</file>

<file path=xl/calcChain.xml><?xml version="1.0" encoding="utf-8"?>
<calcChain xmlns="http://schemas.openxmlformats.org/spreadsheetml/2006/main">
  <c r="J43" i="5" l="1"/>
  <c r="K43" i="5" s="1"/>
  <c r="J41" i="5" l="1"/>
  <c r="K41" i="5" s="1"/>
  <c r="J47" i="5"/>
  <c r="K47" i="5" s="1"/>
  <c r="J46" i="5"/>
  <c r="K46" i="5" s="1"/>
  <c r="J45" i="5"/>
  <c r="K45" i="5" s="1"/>
  <c r="J44" i="5"/>
  <c r="K44" i="5" s="1"/>
  <c r="J42" i="5"/>
  <c r="K42" i="5" s="1"/>
  <c r="J28" i="5"/>
  <c r="K28" i="5" s="1"/>
  <c r="J24" i="5"/>
  <c r="K24" i="5" s="1"/>
  <c r="J13" i="5" l="1"/>
  <c r="K13" i="5" s="1"/>
  <c r="J36" i="5" l="1"/>
  <c r="K36" i="5" s="1"/>
  <c r="J35" i="5"/>
  <c r="K35" i="5" s="1"/>
  <c r="J33" i="5"/>
  <c r="K33" i="5" s="1"/>
  <c r="J32" i="5"/>
  <c r="K32" i="5" s="1"/>
  <c r="J29" i="5"/>
  <c r="K29" i="5" s="1"/>
  <c r="J22" i="5"/>
  <c r="K22" i="5" s="1"/>
  <c r="J18" i="5"/>
  <c r="K18" i="5" s="1"/>
  <c r="J15" i="5" l="1"/>
  <c r="K15" i="5" s="1"/>
  <c r="J16" i="5"/>
  <c r="K16" i="5" s="1"/>
  <c r="J17" i="5"/>
  <c r="K17" i="5" s="1"/>
  <c r="J19" i="5"/>
  <c r="K19" i="5" s="1"/>
  <c r="J20" i="5"/>
  <c r="K20" i="5" s="1"/>
  <c r="J21" i="5"/>
  <c r="K21" i="5" s="1"/>
  <c r="J23" i="5"/>
  <c r="K23" i="5" s="1"/>
  <c r="J26" i="5"/>
  <c r="K26" i="5" s="1"/>
  <c r="J27" i="5"/>
  <c r="K27" i="5" s="1"/>
  <c r="J25" i="5"/>
  <c r="K25" i="5" s="1"/>
  <c r="J30" i="5"/>
  <c r="K30" i="5" s="1"/>
  <c r="J31" i="5"/>
  <c r="K31" i="5" s="1"/>
  <c r="J34" i="5"/>
  <c r="K34" i="5" s="1"/>
  <c r="J14" i="5"/>
  <c r="K14" i="5" s="1"/>
</calcChain>
</file>

<file path=xl/sharedStrings.xml><?xml version="1.0" encoding="utf-8"?>
<sst xmlns="http://schemas.openxmlformats.org/spreadsheetml/2006/main" count="340" uniqueCount="183">
  <si>
    <t>Regulatorio / Económico</t>
  </si>
  <si>
    <t>Operacional</t>
  </si>
  <si>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</si>
  <si>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</si>
  <si>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</si>
  <si>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</si>
  <si>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</si>
  <si>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</si>
  <si>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</si>
  <si>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</si>
  <si>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</si>
  <si>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</si>
  <si>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</si>
  <si>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</si>
  <si>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</si>
  <si>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</si>
  <si>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</si>
  <si>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</si>
  <si>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Aceptar el riesgo</t>
  </si>
  <si>
    <t>Etapa</t>
  </si>
  <si>
    <t>Planeación</t>
  </si>
  <si>
    <t>Selección</t>
  </si>
  <si>
    <t>Contratación</t>
  </si>
  <si>
    <t>Ejecución</t>
  </si>
  <si>
    <t>Referenciamiento de precios por parte de los proveedores por encima de los precios del mercado</t>
  </si>
  <si>
    <t>Fuente</t>
  </si>
  <si>
    <t>Interna</t>
  </si>
  <si>
    <t>Externa</t>
  </si>
  <si>
    <t>Reducir el riesgo</t>
  </si>
  <si>
    <t>Fluctuaciones drásticas en los cambios de divisa no previstas</t>
  </si>
  <si>
    <t>Los documentos requeridos, requisitos habilitantes y factores de verificación y evaluación no son los apropiados para el objeto a contratar</t>
  </si>
  <si>
    <t>Interno</t>
  </si>
  <si>
    <t>Aplicable a</t>
  </si>
  <si>
    <t>Controles</t>
  </si>
  <si>
    <t>Falta de conocimiento o interés de los potenciales proponentes sobre la convocatoria de contratación</t>
  </si>
  <si>
    <t>Inadecuada formulación de pliegos de condiciones</t>
  </si>
  <si>
    <t>ESU</t>
  </si>
  <si>
    <t>Retrasos en los tiempos estipulados para la adjudicación del contrato</t>
  </si>
  <si>
    <t>Retrasos en la legalización del contrato, pólizas y Acta de Inicio que afecta la incio de la ejecución contractual</t>
  </si>
  <si>
    <t>Indebida exoneración de expedición de pólizas o constitución inadecuada o tardía de las garantías contractuales exigidas</t>
  </si>
  <si>
    <t>Interno
Externo</t>
  </si>
  <si>
    <t>ESU
Contratista</t>
  </si>
  <si>
    <t>Externo</t>
  </si>
  <si>
    <t>Inadecuada formulación del documento contractual</t>
  </si>
  <si>
    <t>Incumplimiento de las obligaciones contractuales por parte del contratista</t>
  </si>
  <si>
    <t>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</si>
  <si>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</si>
  <si>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</si>
  <si>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Cancelación o postergación el servicio requerido por parte del cliente</t>
  </si>
  <si>
    <t>Objeto del Proceso de Contratación:</t>
  </si>
  <si>
    <t>N°</t>
  </si>
  <si>
    <t>Categoría</t>
  </si>
  <si>
    <t>RIESGOS GENERALES</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</si>
  <si>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</si>
  <si>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</si>
  <si>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</si>
  <si>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</si>
  <si>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</si>
  <si>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</si>
  <si>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</si>
  <si>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</si>
  <si>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</si>
  <si>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</si>
  <si>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</si>
  <si>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</si>
  <si>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</si>
  <si>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</si>
  <si>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</si>
  <si>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</si>
  <si>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</si>
  <si>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</si>
  <si>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</si>
  <si>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</si>
  <si>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</si>
  <si>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</si>
  <si>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</si>
  <si>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</si>
  <si>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Código:</t>
  </si>
  <si>
    <t>Fecha de Aprobación:</t>
  </si>
  <si>
    <r>
      <rPr>
        <b/>
        <sz val="11"/>
        <color theme="1"/>
        <rFont val="Calibri"/>
        <family val="2"/>
        <scheme val="minor"/>
      </rPr>
      <t>Versión:</t>
    </r>
    <r>
      <rPr>
        <sz val="11"/>
        <color theme="1"/>
        <rFont val="Calibri"/>
        <family val="2"/>
        <scheme val="minor"/>
      </rPr>
      <t xml:space="preserve"> </t>
    </r>
  </si>
  <si>
    <t>MATRIZ DE RIESGOS</t>
  </si>
  <si>
    <t>1 - Raro</t>
  </si>
  <si>
    <t>2 -  Improbable</t>
  </si>
  <si>
    <t>3 - Posible</t>
  </si>
  <si>
    <t>4 - Probable</t>
  </si>
  <si>
    <t>5 - Casi seguro</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</si>
  <si>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</si>
  <si>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</si>
  <si>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</si>
  <si>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</si>
  <si>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13- Asignación:</t>
    </r>
    <r>
      <rPr>
        <sz val="11"/>
        <color theme="1"/>
        <rFont val="Calibri"/>
        <family val="2"/>
        <scheme val="minor"/>
      </rPr>
      <t xml:space="preserve"> determinar la parte encargada de administrar y mitigar el riesgo.</t>
    </r>
  </si>
  <si>
    <r>
      <t xml:space="preserve">4- Fuente: </t>
    </r>
    <r>
      <rPr>
        <sz val="11"/>
        <color theme="1"/>
        <rFont val="Calibri"/>
        <family val="2"/>
        <scheme val="minor"/>
      </rPr>
      <t>Interno o Externo.</t>
    </r>
  </si>
  <si>
    <r>
      <t xml:space="preserve">5- Etapa: </t>
    </r>
    <r>
      <rPr>
        <sz val="11"/>
        <color theme="1"/>
        <rFont val="Calibri"/>
        <family val="2"/>
        <scheme val="minor"/>
      </rPr>
      <t>Planeación, Selección, Contratación y Ejecución.</t>
    </r>
  </si>
  <si>
    <r>
      <rPr>
        <b/>
        <sz val="11"/>
        <color theme="1"/>
        <rFont val="Calibri"/>
        <family val="2"/>
        <scheme val="minor"/>
      </rPr>
      <t>7- Aplicable a:</t>
    </r>
    <r>
      <rPr>
        <sz val="11"/>
        <color theme="1"/>
        <rFont val="Calibri"/>
        <family val="2"/>
        <scheme val="minor"/>
      </rPr>
      <t xml:space="preserve"> tipo de contratación al cual es aplicable el riesgo general enunciado.</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</si>
  <si>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</si>
  <si>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8- Tipo: </t>
    </r>
    <r>
      <rPr>
        <sz val="11"/>
        <color theme="1"/>
        <rFont val="Calibri"/>
        <family val="2"/>
        <scheme val="minor"/>
      </rPr>
      <t>Económico, Social, Político, Operacional, Financiero, Regulatorio, de la Naturaleza, Ambiental, Tecnológico.</t>
    </r>
  </si>
  <si>
    <r>
      <t xml:space="preserve">6- Riesgo: </t>
    </r>
    <r>
      <rPr>
        <sz val="11"/>
        <color theme="1"/>
        <rFont val="Calibri"/>
        <family val="2"/>
        <scheme val="minor"/>
      </rPr>
      <t>descrpción del evento que puede afectar el proceso de contratación.</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</si>
  <si>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</si>
  <si>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</si>
  <si>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</si>
  <si>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</si>
  <si>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</si>
  <si>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r>
      <t xml:space="preserve">2- Riesgos Generales y Específicos: </t>
    </r>
    <r>
      <rPr>
        <sz val="11"/>
        <color theme="1"/>
        <rFont val="Calibri"/>
        <family val="2"/>
        <scheme val="minor"/>
      </rPr>
      <t xml:space="preserve">los riesgos se clasifican en generales </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</si>
  <si>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</si>
  <si>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</si>
  <si>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</si>
  <si>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</si>
  <si>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</si>
  <si>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</si>
  <si>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</si>
  <si>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</si>
  <si>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</si>
  <si>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</si>
  <si>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 xml:space="preserve">Operacional </t>
  </si>
  <si>
    <t>1. Publicación en el portal de contratación de la ESU
2. Realización de referenciamiento de mercado
3. Notificación de la publicación del proceso mediante correo electrónico</t>
  </si>
  <si>
    <t>Generar acciones permitiendo el favorecimiento de proveedores</t>
  </si>
  <si>
    <t>Operacional/ Financiero</t>
  </si>
  <si>
    <t>Incumplimiento de la publicación del contrato</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</si>
  <si>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t>
  </si>
  <si>
    <t>Regulatorio / Económico/ Natural</t>
  </si>
  <si>
    <t xml:space="preserve">
Contratista</t>
  </si>
  <si>
    <t>ESU / Contratista</t>
  </si>
  <si>
    <t>Liquidación</t>
  </si>
  <si>
    <t>Interna /Externa</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</si>
  <si>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</si>
  <si>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</si>
  <si>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</si>
  <si>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</si>
  <si>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</si>
  <si>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</si>
  <si>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Referenciamiento de precios verificando disponiblidad en el mercado del producto requerido, precios, tiempos de entrega. 
2. Verificación de compras históricos en la ESU de productos similares.
3.Revisión y validación de las variables  jurídicas, finacieras y técnicas por parte de las áreas correspondientes de la ESU
4. Validación de las especificaciones con el cliente y/o usuario final</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</si>
  <si>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</si>
  <si>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conforme a la modalidad de contratación</t>
  </si>
  <si>
    <t>Inadecuada evaluación de las propuestas de los potenciales contratistas</t>
  </si>
  <si>
    <t>1. Estricto cumplimiento a los pliegos de condiciones y/o Manual de Contratación de la ESU.
2. Verificacion y validación de la propuestas recibidas por parte de las áreas correspondientes
3,  Realizar las aclaraciones que hayan lugar con los oferentes.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</si>
  <si>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</si>
  <si>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</si>
  <si>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</si>
  <si>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</si>
  <si>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1. Generación de acta de apertura registrando la información relevante de las porpuesta allegadas.
2. Revisión de las propuestas por parte del área misional y de las áreas de apoyo.
2. Aprobación  por parte del Comité de Gerencia.
3. Cumplimiento de los principios al acuerdo 055 de 2014 en su artículo 3.</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</si>
  <si>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</si>
  <si>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</si>
  <si>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</si>
  <si>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regalamenta el manual de contratación.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</si>
  <si>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</si>
  <si>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de la ESU.</t>
  </si>
  <si>
    <t>No consecución de la suscripción del contrato por parte del oferente elegible</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</si>
  <si>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mediente las garantía contractuales establecidas en el contrato</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</si>
  <si>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</si>
  <si>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</si>
  <si>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RIESGOS ESPECÍFICOS</t>
  </si>
  <si>
    <t>Trasladar el riegso</t>
  </si>
  <si>
    <t>Operacional
Tecnologico</t>
  </si>
  <si>
    <t>Tiempo de ejecución ajustado al plazo del contrato interadminsitrativo</t>
  </si>
  <si>
    <t>EXterno</t>
  </si>
  <si>
    <t xml:space="preserve">Novedades en la importación y nacionalización de los equipos </t>
  </si>
  <si>
    <t>Regulatorio
Operacional</t>
  </si>
  <si>
    <t xml:space="preserve">Descontinuación de las especificaciones técnicas  de los equipos objeto de la contratación  </t>
  </si>
  <si>
    <t>Tecnologico
Operacional</t>
  </si>
  <si>
    <t>Imperfectos, fallas y no funcionamiento de los equipos adquiridos</t>
  </si>
  <si>
    <t>Presentación de propuestas con especificaciones técnicas similares de los equipos requeridos</t>
  </si>
  <si>
    <t xml:space="preserve">Operacional
</t>
  </si>
  <si>
    <t>3,8,9,11,14,24</t>
  </si>
  <si>
    <t>4,10,12,19</t>
  </si>
  <si>
    <t>16,22,30</t>
  </si>
  <si>
    <t>15,25,26,32</t>
  </si>
  <si>
    <t>5,7,17,18,21,27,28,29,31</t>
  </si>
  <si>
    <t>SPVA</t>
  </si>
  <si>
    <t>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t>
  </si>
  <si>
    <t>1. Información oportuna al proveedor y al supervisor del contrato.
2. Negociar la aceptación de la modificación
3. Seguimeinto a entregas parciales conforme al cronogrma de actividades y forma de pago</t>
  </si>
  <si>
    <t>1. Revisión de la ecuacion contractual
2. Identifiación del tipo de novedades generadas dentro de la ejecución contractual tipicando el origen de la mismas.
3.  Monitoreo de las condiciones de mercado a nivel nacional, deparmanteal y regional que afecten el cumplimiento del bjeto contratual</t>
  </si>
  <si>
    <t>1. Solicitar mínimamente dos cotizaciones durante la etapa de referenciamiento de precios indicando las variables gnerales de contratación que impacte en los costos.
2, Validar con el cliente el presupuuesto asigando de acuerso a su estudio de mercado.
3. Verificación que los equipos requeridos se encuentren vigentes o si fueron reemplazados por nuevas versiones</t>
  </si>
  <si>
    <t>1. Revisión y verificación por las partes de las cláusulas contractuales.</t>
  </si>
  <si>
    <t>Los efectos favorables o desfavorables derivados de las variaciones en los precios del mercado de los materiales, los insumos, mano de obra, y todo lo concerniente al objeto de este proceso</t>
  </si>
  <si>
    <t>Falta de claridad o definición en los puntos a intervenir por falta de Coordinación entre los diferentes instituciones que intervienen las vias de la ciudad para la definición e instalación de los elementos.</t>
  </si>
  <si>
    <t xml:space="preserve">Supervisor </t>
  </si>
  <si>
    <t>1. Reuniones de trabajo entre los involucrados.
2. Tramos a intervenir definidos.
3. Puntos inicialmente definidos</t>
  </si>
  <si>
    <t>1.Certificados de garantía de los equipos requeridos y de la integración
2. Tiempo de respuesta por parte del contratista para efectuar cambios de los equipos defectuosos
3. Equipos instalados y en operación previo recibiemiento a satisfación</t>
  </si>
  <si>
    <t>1. Validación y verificación de la fichas técncias aportadas en la propuesta e información complementaria a las mismas vs las establecidas en los pliegos de condiciones.
2.  Solicitud de aclaraciones  que den lugar frente a las especificaciones técnicas allegadas por  los proponentes.
3. Validación con agentes externos de las especificaciones allegadas.</t>
  </si>
  <si>
    <t xml:space="preserve">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equipos al país </t>
  </si>
  <si>
    <t>1.  Seguimiento por parte del supervisor al cronograma de actividades para la actividad de importación
2. Apoyar al contratista con la documentación requerida para el proceso de importación de forma oportuna (si aplica)
3. Verirficación de normatividad y regulaciones generadas durante la ejecución del contrato</t>
  </si>
  <si>
    <t xml:space="preserve">1.  Información oportuna por parte del contratista en cuanto a las actualizaciones tecnologicas en los equipos  objeto de 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t>
  </si>
  <si>
    <t>SERVICIO DE MANTENIMIENTO PREVENTIVO Y CORRECTIVO PARA EL SISTEMA CCTV DEL MUNICIPIO DE CALDAS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</si>
</sst>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7"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14"/>
      <name val="Calibri"/>
      <family val="2"/>
      <scheme val="minor"/>
    </font>
    <font>
      <b/>
      <sz val="9"/>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
      <patternFill patternType="solid">
        <fgColor theme="9" tint="0.79998168889431442"/>
        <bgColor indexed="64"/>
      </patternFill>
    </fill>
  </fills>
  <borders count="1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6" fillId="0" borderId="0" applyFont="0" applyFill="0" applyBorder="0" applyAlignment="0" applyProtection="0"/>
  </cellStyleXfs>
  <cellXfs count="154">
    <xf numFmtId="0" fontId="0" fillId="0" borderId="0" xfId="0"/>
    <xf numFmtId="0" fontId="2" fillId="0" borderId="0" xfId="0" applyFont="1"/>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0" xfId="0" applyFont="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2" fillId="6" borderId="1" xfId="1" applyNumberFormat="1" applyFont="1" applyFill="1" applyBorder="1" applyAlignment="1">
      <alignment horizontal="center" vertical="center"/>
    </xf>
    <xf numFmtId="0" fontId="2" fillId="5" borderId="1" xfId="1" applyNumberFormat="1" applyFont="1" applyFill="1" applyBorder="1" applyAlignment="1">
      <alignment horizontal="center" vertical="center"/>
    </xf>
    <xf numFmtId="0" fontId="2" fillId="4"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0" fillId="0" borderId="14"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5" xfId="0" applyBorder="1"/>
    <xf numFmtId="0" fontId="8" fillId="0" borderId="0" xfId="0" applyFont="1" applyBorder="1"/>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1" fillId="0" borderId="1" xfId="0" applyFont="1" applyBorder="1" applyAlignment="1">
      <alignment horizontal="center" vertical="center"/>
    </xf>
    <xf numFmtId="0" fontId="2" fillId="6" borderId="1" xfId="1" applyNumberFormat="1" applyFont="1" applyFill="1" applyBorder="1" applyAlignment="1">
      <alignment horizontal="center" vertical="center" wrapText="1"/>
    </xf>
    <xf numFmtId="0" fontId="2" fillId="5"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15" fillId="0" borderId="0" xfId="0" applyFont="1" applyBorder="1"/>
    <xf numFmtId="0" fontId="8" fillId="0" borderId="0" xfId="0" applyFont="1" applyBorder="1" applyAlignment="1">
      <alignment horizontal="center" vertical="center" textRotation="90"/>
    </xf>
    <xf numFmtId="0" fontId="2"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1" applyNumberFormat="1" applyFont="1" applyFill="1" applyBorder="1" applyAlignment="1">
      <alignment horizontal="center" vertical="center"/>
    </xf>
    <xf numFmtId="0" fontId="1" fillId="0" borderId="0" xfId="0" applyFont="1" applyBorder="1" applyAlignment="1">
      <alignment horizontal="center" vertical="center"/>
    </xf>
    <xf numFmtId="0" fontId="12" fillId="0" borderId="0" xfId="0" applyFont="1" applyAlignment="1">
      <alignment vertical="center"/>
    </xf>
    <xf numFmtId="0" fontId="8" fillId="0" borderId="1" xfId="0" applyFont="1" applyBorder="1" applyAlignment="1">
      <alignment horizontal="center" vertical="center" textRotation="90"/>
    </xf>
    <xf numFmtId="0" fontId="2" fillId="0" borderId="0" xfId="0" applyFont="1" applyFill="1"/>
    <xf numFmtId="0" fontId="8" fillId="0" borderId="1" xfId="0" applyFont="1" applyFill="1" applyBorder="1" applyAlignment="1">
      <alignment horizontal="center" vertical="center" textRotation="90"/>
    </xf>
    <xf numFmtId="0" fontId="16" fillId="3" borderId="1" xfId="0" applyFont="1" applyFill="1" applyBorder="1" applyAlignment="1">
      <alignment horizontal="center" vertical="center" wrapText="1"/>
    </xf>
    <xf numFmtId="0" fontId="8" fillId="0" borderId="0" xfId="0" applyFont="1" applyFill="1" applyBorder="1" applyAlignment="1">
      <alignment horizontal="center" vertical="center" textRotation="90"/>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8" fillId="10" borderId="1" xfId="0" applyFont="1" applyFill="1" applyBorder="1" applyAlignment="1">
      <alignment horizontal="center" vertical="center" textRotation="90"/>
    </xf>
    <xf numFmtId="0" fontId="8" fillId="11" borderId="7" xfId="0" applyFont="1" applyFill="1" applyBorder="1" applyAlignment="1">
      <alignment horizontal="center" vertical="center" textRotation="90"/>
    </xf>
    <xf numFmtId="0" fontId="8" fillId="11" borderId="9" xfId="0" applyFont="1" applyFill="1" applyBorder="1" applyAlignment="1">
      <alignment horizontal="center" vertical="center" textRotation="90"/>
    </xf>
    <xf numFmtId="0" fontId="8" fillId="11" borderId="8" xfId="0" applyFont="1" applyFill="1" applyBorder="1" applyAlignment="1">
      <alignment horizontal="center" vertical="center" textRotation="90"/>
    </xf>
    <xf numFmtId="0" fontId="8" fillId="0" borderId="7" xfId="0" applyFont="1" applyBorder="1" applyAlignment="1">
      <alignment horizontal="center" vertical="center" textRotation="90"/>
    </xf>
    <xf numFmtId="0" fontId="8" fillId="0" borderId="9" xfId="0" applyFont="1" applyBorder="1" applyAlignment="1">
      <alignment horizontal="center" vertical="center" textRotation="90"/>
    </xf>
    <xf numFmtId="0" fontId="8" fillId="0" borderId="8" xfId="0" applyFont="1" applyBorder="1" applyAlignment="1">
      <alignment horizontal="center" vertical="center" textRotation="90"/>
    </xf>
    <xf numFmtId="0" fontId="2" fillId="0" borderId="12"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15"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8" fillId="10" borderId="7" xfId="0" applyFont="1" applyFill="1" applyBorder="1" applyAlignment="1">
      <alignment horizontal="center" vertical="center" textRotation="90"/>
    </xf>
    <xf numFmtId="0" fontId="8" fillId="10" borderId="9" xfId="0" applyFont="1" applyFill="1" applyBorder="1" applyAlignment="1">
      <alignment horizontal="center" vertical="center" textRotation="90"/>
    </xf>
    <xf numFmtId="0" fontId="1" fillId="2" borderId="1" xfId="0" applyFont="1" applyFill="1" applyBorder="1" applyAlignment="1">
      <alignment horizontal="center" vertical="center"/>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2" xfId="0" applyFont="1" applyFill="1" applyBorder="1" applyAlignment="1">
      <alignment horizontal="center" vertical="center"/>
    </xf>
    <xf numFmtId="0" fontId="5" fillId="0" borderId="3"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0" fillId="0" borderId="5" xfId="0" applyFont="1" applyBorder="1" applyAlignment="1">
      <alignment horizontal="left"/>
    </xf>
    <xf numFmtId="0" fontId="0" fillId="0" borderId="6" xfId="0" applyFont="1" applyBorder="1" applyAlignment="1">
      <alignment horizontal="left"/>
    </xf>
    <xf numFmtId="0" fontId="8" fillId="0" borderId="12" xfId="0" applyFont="1" applyBorder="1"/>
    <xf numFmtId="0" fontId="8" fillId="0" borderId="10" xfId="0" applyFont="1" applyBorder="1"/>
    <xf numFmtId="0" fontId="0" fillId="0" borderId="14" xfId="0" applyFont="1" applyBorder="1" applyAlignment="1">
      <alignment horizontal="left"/>
    </xf>
    <xf numFmtId="0" fontId="0" fillId="0" borderId="15" xfId="0" applyFont="1" applyBorder="1" applyAlignment="1">
      <alignment horizontal="left"/>
    </xf>
    <xf numFmtId="0" fontId="8" fillId="0" borderId="14" xfId="0" applyFont="1" applyBorder="1" applyAlignment="1">
      <alignment horizontal="left"/>
    </xf>
    <xf numFmtId="0" fontId="8" fillId="0" borderId="15" xfId="0" applyFont="1" applyBorder="1" applyAlignment="1">
      <alignment horizontal="left"/>
    </xf>
    <xf numFmtId="0" fontId="0" fillId="0" borderId="14" xfId="0" applyBorder="1" applyAlignment="1">
      <alignment wrapText="1"/>
    </xf>
    <xf numFmtId="0" fontId="0" fillId="0" borderId="0" xfId="0" applyBorder="1" applyAlignment="1">
      <alignment wrapText="1"/>
    </xf>
    <xf numFmtId="0" fontId="0" fillId="0" borderId="15" xfId="0" applyBorder="1" applyAlignment="1">
      <alignment wrapText="1"/>
    </xf>
    <xf numFmtId="0" fontId="8" fillId="0" borderId="14" xfId="0" applyFont="1" applyBorder="1"/>
    <xf numFmtId="0" fontId="8" fillId="0" borderId="0" xfId="0" applyFont="1" applyBorder="1"/>
    <xf numFmtId="0" fontId="8" fillId="0" borderId="15" xfId="0" applyFont="1" applyBorder="1"/>
    <xf numFmtId="0" fontId="0" fillId="0" borderId="14" xfId="0" applyFont="1" applyBorder="1" applyAlignment="1">
      <alignment wrapText="1"/>
    </xf>
    <xf numFmtId="0" fontId="0" fillId="0" borderId="0" xfId="0" applyFont="1" applyBorder="1" applyAlignment="1">
      <alignment wrapText="1"/>
    </xf>
    <xf numFmtId="0" fontId="0" fillId="0" borderId="15" xfId="0" applyFont="1" applyBorder="1" applyAlignment="1">
      <alignment wrapText="1"/>
    </xf>
    <xf numFmtId="0" fontId="8" fillId="0" borderId="14" xfId="0" applyFont="1" applyBorder="1" applyAlignment="1"/>
    <xf numFmtId="0" fontId="8" fillId="0" borderId="0" xfId="0" applyFont="1" applyBorder="1" applyAlignment="1"/>
    <xf numFmtId="0" fontId="8" fillId="0" borderId="15" xfId="0" applyFont="1" applyBorder="1" applyAlignment="1"/>
    <xf numFmtId="0" fontId="0" fillId="0" borderId="5" xfId="0" applyBorder="1"/>
    <xf numFmtId="0" fontId="0" fillId="0" borderId="4" xfId="0" applyBorder="1"/>
    <xf numFmtId="0" fontId="0" fillId="0" borderId="6" xfId="0" applyBorder="1"/>
    <xf numFmtId="0" fontId="0" fillId="0" borderId="14" xfId="0" applyBorder="1"/>
    <xf numFmtId="0" fontId="0" fillId="0" borderId="0" xfId="0" applyBorder="1"/>
    <xf numFmtId="0" fontId="0" fillId="0" borderId="15" xfId="0"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11" fillId="0" borderId="12" xfId="0" applyFont="1" applyBorder="1" applyAlignment="1">
      <alignment horizontal="center"/>
    </xf>
    <xf numFmtId="0" fontId="11" fillId="0" borderId="13" xfId="0" applyFont="1" applyBorder="1" applyAlignment="1">
      <alignment horizontal="center"/>
    </xf>
    <xf numFmtId="0" fontId="11" fillId="0" borderId="10" xfId="0" applyFont="1" applyBorder="1" applyAlignment="1">
      <alignment horizontal="center"/>
    </xf>
    <xf numFmtId="0" fontId="0" fillId="0" borderId="14" xfId="0" applyFont="1" applyBorder="1" applyAlignment="1"/>
    <xf numFmtId="0" fontId="0" fillId="0" borderId="0" xfId="0" applyFont="1" applyBorder="1" applyAlignment="1"/>
    <xf numFmtId="0" fontId="0" fillId="0" borderId="15" xfId="0" applyFont="1" applyBorder="1" applyAlignment="1"/>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1270324</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68"/>
  <sheetViews>
    <sheetView windowProtection="1" showGridLines="0" topLeftCell="A4" zoomScale="85" zoomScaleNormal="85" workbookViewId="0">
      <selection activeCell="N50" sqref="N50"/>
    </sheetView>
  </sheetViews>
  <sheetFormatPr baseColWidth="10" defaultRowHeight="15" x14ac:dyDescent="0.2"/>
  <cols>
    <col min="1" max="1" width="1.85546875" style="1" customWidth="1"/>
    <col min="2" max="2" width="4.140625" style="1" customWidth="1"/>
    <col min="3" max="3" width="8.7109375" style="59" customWidth="1"/>
    <col min="4" max="4" width="9.5703125" style="1" customWidth="1"/>
    <col min="5" max="5" width="25.28515625" style="6" customWidth="1"/>
    <col min="6" max="6" width="14.28515625" style="6" hidden="1" customWidth="1"/>
    <col min="7" max="7" width="18.5703125" style="7" customWidth="1"/>
    <col min="8" max="8" width="16.85546875" style="8" customWidth="1"/>
    <col min="9" max="9" width="11.28515625" style="8" customWidth="1"/>
    <col min="10" max="10" width="13.5703125" style="1" customWidth="1"/>
    <col min="11" max="11" width="17.7109375" style="1" customWidth="1"/>
    <col min="12" max="12" width="17.5703125" style="1" customWidth="1"/>
    <col min="13" max="13" width="16.28515625" style="1" customWidth="1"/>
    <col min="14" max="14" width="40.28515625" style="6" customWidth="1"/>
    <col min="15" max="16384" width="11.42578125" style="1"/>
  </cols>
  <sheetData>
    <row r="2" spans="2:22" ht="15" customHeight="1" x14ac:dyDescent="0.25">
      <c r="C2" s="90"/>
      <c r="D2" s="91"/>
      <c r="E2" s="92"/>
      <c r="F2" s="99" t="s">
        <v>76</v>
      </c>
      <c r="G2" s="100"/>
      <c r="H2" s="100"/>
      <c r="I2" s="100"/>
      <c r="J2" s="100"/>
      <c r="K2" s="100"/>
      <c r="L2" s="101"/>
      <c r="M2" s="121" t="s">
        <v>77</v>
      </c>
      <c r="N2" s="122"/>
    </row>
    <row r="3" spans="2:22" ht="15" customHeight="1" x14ac:dyDescent="0.25">
      <c r="C3" s="93"/>
      <c r="D3" s="94"/>
      <c r="E3" s="95"/>
      <c r="F3" s="102"/>
      <c r="G3" s="103"/>
      <c r="H3" s="103"/>
      <c r="I3" s="103"/>
      <c r="J3" s="103"/>
      <c r="K3" s="103"/>
      <c r="L3" s="104"/>
      <c r="M3" s="123" t="s">
        <v>79</v>
      </c>
      <c r="N3" s="124"/>
    </row>
    <row r="4" spans="2:22" ht="15" customHeight="1" x14ac:dyDescent="0.25">
      <c r="C4" s="93"/>
      <c r="D4" s="94"/>
      <c r="E4" s="95"/>
      <c r="F4" s="102"/>
      <c r="G4" s="103"/>
      <c r="H4" s="103"/>
      <c r="I4" s="103"/>
      <c r="J4" s="103"/>
      <c r="K4" s="103"/>
      <c r="L4" s="104"/>
      <c r="M4" s="125" t="s">
        <v>78</v>
      </c>
      <c r="N4" s="126"/>
    </row>
    <row r="5" spans="2:22" ht="15" customHeight="1" x14ac:dyDescent="0.25">
      <c r="C5" s="96"/>
      <c r="D5" s="97"/>
      <c r="E5" s="98"/>
      <c r="F5" s="105"/>
      <c r="G5" s="106"/>
      <c r="H5" s="106"/>
      <c r="I5" s="106"/>
      <c r="J5" s="106"/>
      <c r="K5" s="106"/>
      <c r="L5" s="107"/>
      <c r="M5" s="119"/>
      <c r="N5" s="120"/>
    </row>
    <row r="6" spans="2:22" ht="15" customHeight="1" x14ac:dyDescent="0.2">
      <c r="N6" s="1"/>
    </row>
    <row r="7" spans="2:22" s="12" customFormat="1" ht="33" customHeight="1" x14ac:dyDescent="0.2">
      <c r="C7" s="78" t="s">
        <v>49</v>
      </c>
      <c r="D7" s="79"/>
      <c r="E7" s="80"/>
      <c r="F7" s="116" t="s">
        <v>182</v>
      </c>
      <c r="G7" s="117"/>
      <c r="H7" s="117"/>
      <c r="I7" s="117"/>
      <c r="J7" s="117"/>
      <c r="K7" s="117"/>
      <c r="L7" s="117"/>
      <c r="M7" s="117"/>
      <c r="N7" s="118"/>
    </row>
    <row r="8" spans="2:22" s="12" customFormat="1" ht="15" customHeight="1" x14ac:dyDescent="0.2">
      <c r="C8" s="39"/>
      <c r="D8" s="1"/>
      <c r="E8" s="39"/>
      <c r="F8" s="17"/>
      <c r="G8" s="17"/>
      <c r="H8" s="17"/>
      <c r="I8" s="17"/>
      <c r="J8" s="17"/>
      <c r="K8" s="17"/>
      <c r="L8" s="17"/>
      <c r="M8" s="17"/>
      <c r="N8" s="17"/>
    </row>
    <row r="9" spans="2:22" s="12" customFormat="1" ht="15" customHeight="1" x14ac:dyDescent="0.25">
      <c r="B9" s="38" t="s">
        <v>52</v>
      </c>
      <c r="C9" s="16"/>
      <c r="D9" s="16"/>
      <c r="E9" s="16"/>
      <c r="F9" s="17"/>
      <c r="G9" s="17"/>
      <c r="H9" s="17"/>
      <c r="I9" s="17"/>
      <c r="J9" s="17"/>
      <c r="K9" s="17"/>
      <c r="L9" s="17"/>
      <c r="M9" s="17"/>
      <c r="N9" s="17"/>
    </row>
    <row r="10" spans="2:22" s="12" customFormat="1" ht="7.5" customHeight="1" x14ac:dyDescent="0.25">
      <c r="C10" s="60"/>
      <c r="D10" s="18"/>
      <c r="E10" s="1"/>
      <c r="F10" s="1"/>
      <c r="G10" s="1"/>
      <c r="H10" s="1"/>
      <c r="I10" s="1"/>
      <c r="J10" s="1"/>
      <c r="K10" s="1"/>
      <c r="L10" s="1"/>
      <c r="M10" s="1"/>
      <c r="N10" s="1"/>
      <c r="O10" s="1"/>
      <c r="P10" s="1"/>
      <c r="Q10" s="1"/>
      <c r="R10" s="1"/>
      <c r="S10" s="1"/>
      <c r="T10" s="1"/>
      <c r="U10" s="1"/>
      <c r="V10" s="1"/>
    </row>
    <row r="11" spans="2:22" s="19" customFormat="1" ht="12.75" customHeight="1" x14ac:dyDescent="0.2">
      <c r="B11" s="81" t="s">
        <v>50</v>
      </c>
      <c r="C11" s="81" t="s">
        <v>19</v>
      </c>
      <c r="D11" s="81" t="s">
        <v>25</v>
      </c>
      <c r="E11" s="76" t="s">
        <v>9</v>
      </c>
      <c r="F11" s="81" t="s">
        <v>32</v>
      </c>
      <c r="G11" s="81" t="s">
        <v>8</v>
      </c>
      <c r="H11" s="81" t="s">
        <v>7</v>
      </c>
      <c r="I11" s="81" t="s">
        <v>6</v>
      </c>
      <c r="J11" s="76" t="s">
        <v>5</v>
      </c>
      <c r="K11" s="76" t="s">
        <v>51</v>
      </c>
      <c r="L11" s="76" t="s">
        <v>4</v>
      </c>
      <c r="M11" s="76" t="s">
        <v>3</v>
      </c>
      <c r="N11" s="76" t="s">
        <v>33</v>
      </c>
    </row>
    <row r="12" spans="2:22" s="19" customFormat="1" ht="12.75" customHeight="1" x14ac:dyDescent="0.2">
      <c r="B12" s="82"/>
      <c r="C12" s="82"/>
      <c r="D12" s="82"/>
      <c r="E12" s="77"/>
      <c r="F12" s="82"/>
      <c r="G12" s="82"/>
      <c r="H12" s="82"/>
      <c r="I12" s="82"/>
      <c r="J12" s="77"/>
      <c r="K12" s="77"/>
      <c r="L12" s="77"/>
      <c r="M12" s="77"/>
      <c r="N12" s="77"/>
    </row>
    <row r="13" spans="2:22" s="19" customFormat="1" ht="82.5" customHeight="1" x14ac:dyDescent="0.2">
      <c r="B13" s="54">
        <v>1</v>
      </c>
      <c r="C13" s="84" t="s">
        <v>20</v>
      </c>
      <c r="D13" s="3" t="s">
        <v>27</v>
      </c>
      <c r="E13" s="5" t="s">
        <v>128</v>
      </c>
      <c r="F13" s="4" t="s">
        <v>167</v>
      </c>
      <c r="G13" s="3" t="s">
        <v>1</v>
      </c>
      <c r="H13" s="3">
        <v>2</v>
      </c>
      <c r="I13" s="3">
        <v>3</v>
      </c>
      <c r="J13" s="3">
        <f>+H13+I13</f>
        <v>5</v>
      </c>
      <c r="K13" s="65" t="str">
        <f>+IF(J13=0,"",IF(J13=1,"",IF(J13=2,"Riesgo Bajo",IF(J13=3,"Riesgo Bajo",IF(J13=4,"Riesgo Bajo",IF(J13=5,"Riesgo Medio",IF(J13=6,"Riesgo Alto",IF(J13=7,"Riesgo Alto",IF(J13=8,"Riesgo Extremo",IF(J13=9,"Riesgo Extremo",IF(J13=10,"Riesgo Extremo")))))))))))</f>
        <v>Riesgo Medio</v>
      </c>
      <c r="L13" s="11" t="s">
        <v>36</v>
      </c>
      <c r="M13" s="4" t="s">
        <v>28</v>
      </c>
      <c r="N13" s="5" t="s">
        <v>129</v>
      </c>
    </row>
    <row r="14" spans="2:22" ht="146.25" customHeight="1" x14ac:dyDescent="0.2">
      <c r="B14" s="54">
        <v>2</v>
      </c>
      <c r="C14" s="85"/>
      <c r="D14" s="3" t="s">
        <v>31</v>
      </c>
      <c r="E14" s="10" t="s">
        <v>2</v>
      </c>
      <c r="F14" s="4" t="s">
        <v>167</v>
      </c>
      <c r="G14" s="4" t="s">
        <v>113</v>
      </c>
      <c r="H14" s="3">
        <v>2</v>
      </c>
      <c r="I14" s="3">
        <v>1</v>
      </c>
      <c r="J14" s="3">
        <f>+H14+I14</f>
        <v>3</v>
      </c>
      <c r="K14" s="65" t="str">
        <f>+IF(J14=0,"",IF(J14=1,"",IF(J14=2,"Riesgo Bajo",IF(J14=3,"Riesgo Bajo",IF(J14=4,"Riesgo Bajo",IF(J14=5,"Riesgo Medio",IF(J14=6,"Riesgo Alto",IF(J14=7,"Riesgo Alto",IF(J14=8,"Riesgo Extremo",IF(J14=9,"Riesgo Extremo",IF(J14=10,"Riesgo Extremo")))))))))))</f>
        <v>Riesgo Bajo</v>
      </c>
      <c r="L14" s="11" t="s">
        <v>36</v>
      </c>
      <c r="M14" s="4" t="s">
        <v>18</v>
      </c>
      <c r="N14" s="5" t="s">
        <v>130</v>
      </c>
    </row>
    <row r="15" spans="2:22" ht="81" customHeight="1" x14ac:dyDescent="0.2">
      <c r="B15" s="54">
        <v>3</v>
      </c>
      <c r="C15" s="85"/>
      <c r="D15" s="3" t="s">
        <v>31</v>
      </c>
      <c r="E15" s="10" t="s">
        <v>34</v>
      </c>
      <c r="F15" s="4" t="s">
        <v>167</v>
      </c>
      <c r="G15" s="4" t="s">
        <v>113</v>
      </c>
      <c r="H15" s="4">
        <v>2</v>
      </c>
      <c r="I15" s="4">
        <v>2</v>
      </c>
      <c r="J15" s="3">
        <f t="shared" ref="J15:J34" si="0">+H15+I15</f>
        <v>4</v>
      </c>
      <c r="K15" s="65" t="str">
        <f t="shared" ref="K15:K34" si="1">+IF(J15=0,"",IF(J15=1,"",IF(J15=2,"Riesgo Bajo",IF(J15=3,"Riesgo Bajo",IF(J15=4,"Riesgo Bajo",IF(J15=5,"Riesgo Medio",IF(J15=6,"Riesgo Alto",IF(J15=7,"Riesgo Alto",IF(J15=8,"Riesgo Extremo",IF(J15=9,"Riesgo Extremo",IF(J15=10,"Riesgo Extremo")))))))))))</f>
        <v>Riesgo Bajo</v>
      </c>
      <c r="L15" s="11" t="s">
        <v>36</v>
      </c>
      <c r="M15" s="4" t="s">
        <v>18</v>
      </c>
      <c r="N15" s="5" t="s">
        <v>114</v>
      </c>
    </row>
    <row r="16" spans="2:22" ht="110.25" customHeight="1" x14ac:dyDescent="0.2">
      <c r="B16" s="54">
        <v>4</v>
      </c>
      <c r="C16" s="85"/>
      <c r="D16" s="3" t="s">
        <v>31</v>
      </c>
      <c r="E16" s="10" t="s">
        <v>35</v>
      </c>
      <c r="F16" s="4" t="s">
        <v>167</v>
      </c>
      <c r="G16" s="4" t="s">
        <v>113</v>
      </c>
      <c r="H16" s="4">
        <v>1</v>
      </c>
      <c r="I16" s="4">
        <v>4</v>
      </c>
      <c r="J16" s="3">
        <f t="shared" si="0"/>
        <v>5</v>
      </c>
      <c r="K16" s="66" t="str">
        <f t="shared" si="1"/>
        <v>Riesgo Medio</v>
      </c>
      <c r="L16" s="11" t="s">
        <v>36</v>
      </c>
      <c r="M16" s="4" t="s">
        <v>28</v>
      </c>
      <c r="N16" s="13" t="s">
        <v>131</v>
      </c>
    </row>
    <row r="17" spans="2:14" ht="128.25" customHeight="1" x14ac:dyDescent="0.2">
      <c r="B17" s="54">
        <v>5</v>
      </c>
      <c r="C17" s="85"/>
      <c r="D17" s="3" t="s">
        <v>31</v>
      </c>
      <c r="E17" s="10" t="s">
        <v>30</v>
      </c>
      <c r="F17" s="4" t="s">
        <v>167</v>
      </c>
      <c r="G17" s="4" t="s">
        <v>113</v>
      </c>
      <c r="H17" s="4">
        <v>2</v>
      </c>
      <c r="I17" s="4">
        <v>4</v>
      </c>
      <c r="J17" s="3">
        <f t="shared" si="0"/>
        <v>6</v>
      </c>
      <c r="K17" s="65" t="str">
        <f t="shared" si="1"/>
        <v>Riesgo Alto</v>
      </c>
      <c r="L17" s="11" t="s">
        <v>36</v>
      </c>
      <c r="M17" s="4" t="s">
        <v>28</v>
      </c>
      <c r="N17" s="5" t="s">
        <v>132</v>
      </c>
    </row>
    <row r="18" spans="2:14" ht="131.25" customHeight="1" x14ac:dyDescent="0.2">
      <c r="B18" s="54">
        <v>6</v>
      </c>
      <c r="C18" s="86"/>
      <c r="D18" s="3" t="s">
        <v>31</v>
      </c>
      <c r="E18" s="10" t="s">
        <v>24</v>
      </c>
      <c r="F18" s="4" t="s">
        <v>167</v>
      </c>
      <c r="G18" s="4" t="s">
        <v>113</v>
      </c>
      <c r="H18" s="4">
        <v>2</v>
      </c>
      <c r="I18" s="4">
        <v>3</v>
      </c>
      <c r="J18" s="3">
        <f t="shared" si="0"/>
        <v>5</v>
      </c>
      <c r="K18" s="66" t="str">
        <f t="shared" si="1"/>
        <v>Riesgo Medio</v>
      </c>
      <c r="L18" s="11" t="s">
        <v>36</v>
      </c>
      <c r="M18" s="4" t="s">
        <v>28</v>
      </c>
      <c r="N18" s="5" t="s">
        <v>171</v>
      </c>
    </row>
    <row r="19" spans="2:14" ht="129" customHeight="1" x14ac:dyDescent="0.2">
      <c r="B19" s="54">
        <v>7</v>
      </c>
      <c r="C19" s="108" t="s">
        <v>21</v>
      </c>
      <c r="D19" s="3" t="s">
        <v>31</v>
      </c>
      <c r="E19" s="10" t="s">
        <v>133</v>
      </c>
      <c r="F19" s="4" t="s">
        <v>167</v>
      </c>
      <c r="G19" s="4" t="s">
        <v>113</v>
      </c>
      <c r="H19" s="4">
        <v>2</v>
      </c>
      <c r="I19" s="4">
        <v>4</v>
      </c>
      <c r="J19" s="3">
        <f t="shared" si="0"/>
        <v>6</v>
      </c>
      <c r="K19" s="65" t="str">
        <f t="shared" si="1"/>
        <v>Riesgo Alto</v>
      </c>
      <c r="L19" s="11" t="s">
        <v>36</v>
      </c>
      <c r="M19" s="4" t="s">
        <v>28</v>
      </c>
      <c r="N19" s="5" t="s">
        <v>134</v>
      </c>
    </row>
    <row r="20" spans="2:14" ht="135" customHeight="1" x14ac:dyDescent="0.2">
      <c r="B20" s="54">
        <v>8</v>
      </c>
      <c r="C20" s="109"/>
      <c r="D20" s="3" t="s">
        <v>27</v>
      </c>
      <c r="E20" s="5" t="s">
        <v>135</v>
      </c>
      <c r="F20" s="4" t="s">
        <v>167</v>
      </c>
      <c r="G20" s="14" t="s">
        <v>113</v>
      </c>
      <c r="H20" s="11">
        <v>2</v>
      </c>
      <c r="I20" s="11">
        <v>2</v>
      </c>
      <c r="J20" s="3">
        <f t="shared" si="0"/>
        <v>4</v>
      </c>
      <c r="K20" s="65" t="str">
        <f t="shared" si="1"/>
        <v>Riesgo Bajo</v>
      </c>
      <c r="L20" s="11" t="s">
        <v>36</v>
      </c>
      <c r="M20" s="14" t="s">
        <v>18</v>
      </c>
      <c r="N20" s="5" t="s">
        <v>136</v>
      </c>
    </row>
    <row r="21" spans="2:14" ht="110.25" customHeight="1" x14ac:dyDescent="0.2">
      <c r="B21" s="54">
        <v>9</v>
      </c>
      <c r="C21" s="109"/>
      <c r="D21" s="3" t="s">
        <v>27</v>
      </c>
      <c r="E21" s="5" t="s">
        <v>137</v>
      </c>
      <c r="F21" s="4" t="s">
        <v>167</v>
      </c>
      <c r="G21" s="14" t="s">
        <v>113</v>
      </c>
      <c r="H21" s="11">
        <v>2</v>
      </c>
      <c r="I21" s="11">
        <v>2</v>
      </c>
      <c r="J21" s="3">
        <f t="shared" si="0"/>
        <v>4</v>
      </c>
      <c r="K21" s="65" t="str">
        <f t="shared" si="1"/>
        <v>Riesgo Bajo</v>
      </c>
      <c r="L21" s="11" t="s">
        <v>36</v>
      </c>
      <c r="M21" s="14" t="s">
        <v>18</v>
      </c>
      <c r="N21" s="10" t="s">
        <v>138</v>
      </c>
    </row>
    <row r="22" spans="2:14" ht="123.75" customHeight="1" x14ac:dyDescent="0.2">
      <c r="B22" s="54">
        <v>10</v>
      </c>
      <c r="C22" s="109"/>
      <c r="D22" s="3" t="s">
        <v>26</v>
      </c>
      <c r="E22" s="5" t="s">
        <v>115</v>
      </c>
      <c r="F22" s="4" t="s">
        <v>167</v>
      </c>
      <c r="G22" s="14" t="s">
        <v>113</v>
      </c>
      <c r="H22" s="11">
        <v>1</v>
      </c>
      <c r="I22" s="11">
        <v>4</v>
      </c>
      <c r="J22" s="3">
        <f t="shared" si="0"/>
        <v>5</v>
      </c>
      <c r="K22" s="66" t="str">
        <f t="shared" si="1"/>
        <v>Riesgo Medio</v>
      </c>
      <c r="L22" s="11" t="s">
        <v>36</v>
      </c>
      <c r="M22" s="14" t="s">
        <v>28</v>
      </c>
      <c r="N22" s="10" t="s">
        <v>139</v>
      </c>
    </row>
    <row r="23" spans="2:14" ht="114" customHeight="1" x14ac:dyDescent="0.2">
      <c r="B23" s="54">
        <v>11</v>
      </c>
      <c r="C23" s="109"/>
      <c r="D23" s="3" t="s">
        <v>42</v>
      </c>
      <c r="E23" s="5" t="s">
        <v>37</v>
      </c>
      <c r="F23" s="4" t="s">
        <v>167</v>
      </c>
      <c r="G23" s="14" t="s">
        <v>116</v>
      </c>
      <c r="H23" s="11">
        <v>2</v>
      </c>
      <c r="I23" s="11">
        <v>2</v>
      </c>
      <c r="J23" s="3">
        <f>+H23+I23</f>
        <v>4</v>
      </c>
      <c r="K23" s="65" t="str">
        <f>+IF(J23=0,"",IF(J23=1,"",IF(J23=2,"Riesgo Bajo",IF(J23=3,"Riesgo Bajo",IF(J23=4,"Riesgo Bajo",IF(J23=5,"Riesgo Medio",IF(J23=6,"Riesgo Alto",IF(J23=7,"Riesgo Alto",IF(J23=8,"Riesgo Extremo",IF(J23=9,"Riesgo Extremo",IF(J23=10,"Riesgo Extremo")))))))))))</f>
        <v>Riesgo Bajo</v>
      </c>
      <c r="L23" s="11" t="s">
        <v>36</v>
      </c>
      <c r="M23" s="14" t="s">
        <v>18</v>
      </c>
      <c r="N23" s="5" t="s">
        <v>140</v>
      </c>
    </row>
    <row r="24" spans="2:14" ht="153" customHeight="1" x14ac:dyDescent="0.2">
      <c r="B24" s="54">
        <v>12</v>
      </c>
      <c r="C24" s="109"/>
      <c r="D24" s="3" t="s">
        <v>27</v>
      </c>
      <c r="E24" s="2" t="s">
        <v>141</v>
      </c>
      <c r="F24" s="4" t="s">
        <v>167</v>
      </c>
      <c r="G24" s="14" t="s">
        <v>1</v>
      </c>
      <c r="H24" s="11">
        <v>1</v>
      </c>
      <c r="I24" s="11">
        <v>4</v>
      </c>
      <c r="J24" s="3">
        <f>+H24+I24</f>
        <v>5</v>
      </c>
      <c r="K24" s="65" t="str">
        <f>+IF(J24=0,"",IF(J24=1,"",IF(J24=2,"Riesgo Bajo",IF(J24=3,"Riesgo Bajo",IF(J24=4,"Riesgo Bajo",IF(J24=5,"Riesgo Medio",IF(J24=6,"Riesgo Alto",IF(J24=7,"Riesgo Alto",IF(J24=8,"Riesgo Extremo",IF(J24=9,"Riesgo Extremo",IF(J24=10,"Riesgo Extremo")))))))))))</f>
        <v>Riesgo Medio</v>
      </c>
      <c r="L24" s="14" t="s">
        <v>41</v>
      </c>
      <c r="M24" s="14" t="s">
        <v>28</v>
      </c>
      <c r="N24" s="5" t="s">
        <v>142</v>
      </c>
    </row>
    <row r="25" spans="2:14" ht="138" customHeight="1" x14ac:dyDescent="0.2">
      <c r="B25" s="54">
        <v>13</v>
      </c>
      <c r="C25" s="87" t="s">
        <v>22</v>
      </c>
      <c r="D25" s="4" t="s">
        <v>31</v>
      </c>
      <c r="E25" s="5" t="s">
        <v>43</v>
      </c>
      <c r="F25" s="4" t="s">
        <v>167</v>
      </c>
      <c r="G25" s="14" t="s">
        <v>113</v>
      </c>
      <c r="H25" s="11">
        <v>1</v>
      </c>
      <c r="I25" s="11">
        <v>5</v>
      </c>
      <c r="J25" s="3">
        <f>+H25+I25</f>
        <v>6</v>
      </c>
      <c r="K25" s="65" t="str">
        <f>+IF(J25=0,"",IF(J25=1,"",IF(J25=2,"Riesgo Bajo",IF(J25=3,"Riesgo Bajo",IF(J25=4,"Riesgo Bajo",IF(J25=5,"Riesgo Medio",IF(J25=6,"Riesgo Alto",IF(J25=7,"Riesgo Alto",IF(J25=8,"Riesgo Extremo",IF(J25=9,"Riesgo Extremo",IF(J25=10,"Riesgo Extremo")))))))))))</f>
        <v>Riesgo Alto</v>
      </c>
      <c r="L25" s="15" t="s">
        <v>36</v>
      </c>
      <c r="M25" s="14" t="s">
        <v>28</v>
      </c>
      <c r="N25" s="5" t="s">
        <v>143</v>
      </c>
    </row>
    <row r="26" spans="2:14" ht="131.25" customHeight="1" x14ac:dyDescent="0.2">
      <c r="B26" s="54">
        <v>14</v>
      </c>
      <c r="C26" s="88"/>
      <c r="D26" s="4" t="s">
        <v>40</v>
      </c>
      <c r="E26" s="5" t="s">
        <v>38</v>
      </c>
      <c r="F26" s="4" t="s">
        <v>167</v>
      </c>
      <c r="G26" s="14" t="s">
        <v>113</v>
      </c>
      <c r="H26" s="11">
        <v>2</v>
      </c>
      <c r="I26" s="11">
        <v>2</v>
      </c>
      <c r="J26" s="3">
        <f>+H26+I26</f>
        <v>4</v>
      </c>
      <c r="K26" s="65" t="str">
        <f>+IF(J26=0,"",IF(J26=1,"",IF(J26=2,"Riesgo Bajo",IF(J26=3,"Riesgo Bajo",IF(J26=4,"Riesgo Bajo",IF(J26=5,"Riesgo Medio",IF(J26=6,"Riesgo Alto",IF(J26=7,"Riesgo Alto",IF(J26=8,"Riesgo Extremo",IF(J26=9,"Riesgo Extremo",IF(J26=10,"Riesgo Extremo")))))))))))</f>
        <v>Riesgo Bajo</v>
      </c>
      <c r="L26" s="14" t="s">
        <v>41</v>
      </c>
      <c r="M26" s="14" t="s">
        <v>28</v>
      </c>
      <c r="N26" s="5" t="s">
        <v>144</v>
      </c>
    </row>
    <row r="27" spans="2:14" ht="116.25" customHeight="1" x14ac:dyDescent="0.2">
      <c r="B27" s="54">
        <v>15</v>
      </c>
      <c r="C27" s="88"/>
      <c r="D27" s="4" t="s">
        <v>40</v>
      </c>
      <c r="E27" s="5" t="s">
        <v>39</v>
      </c>
      <c r="F27" s="4" t="s">
        <v>167</v>
      </c>
      <c r="G27" s="11" t="s">
        <v>113</v>
      </c>
      <c r="H27" s="11">
        <v>3</v>
      </c>
      <c r="I27" s="11">
        <v>3</v>
      </c>
      <c r="J27" s="3">
        <f t="shared" si="0"/>
        <v>6</v>
      </c>
      <c r="K27" s="65" t="str">
        <f t="shared" si="1"/>
        <v>Riesgo Alto</v>
      </c>
      <c r="L27" s="15" t="s">
        <v>41</v>
      </c>
      <c r="M27" s="14" t="s">
        <v>28</v>
      </c>
      <c r="N27" s="5" t="s">
        <v>145</v>
      </c>
    </row>
    <row r="28" spans="2:14" ht="38.25" x14ac:dyDescent="0.2">
      <c r="B28" s="54">
        <v>16</v>
      </c>
      <c r="C28" s="88"/>
      <c r="D28" s="4" t="s">
        <v>42</v>
      </c>
      <c r="E28" s="5" t="s">
        <v>146</v>
      </c>
      <c r="F28" s="4" t="s">
        <v>167</v>
      </c>
      <c r="G28" s="11" t="s">
        <v>113</v>
      </c>
      <c r="H28" s="11">
        <v>2</v>
      </c>
      <c r="I28" s="11">
        <v>5</v>
      </c>
      <c r="J28" s="3">
        <f t="shared" si="0"/>
        <v>7</v>
      </c>
      <c r="K28" s="65" t="str">
        <f t="shared" si="1"/>
        <v>Riesgo Alto</v>
      </c>
      <c r="L28" s="15" t="s">
        <v>45</v>
      </c>
      <c r="M28" s="14" t="s">
        <v>18</v>
      </c>
      <c r="N28" s="5" t="s">
        <v>172</v>
      </c>
    </row>
    <row r="29" spans="2:14" ht="127.5" customHeight="1" x14ac:dyDescent="0.2">
      <c r="B29" s="54">
        <v>17</v>
      </c>
      <c r="C29" s="89"/>
      <c r="D29" s="4" t="s">
        <v>40</v>
      </c>
      <c r="E29" s="5" t="s">
        <v>117</v>
      </c>
      <c r="F29" s="4" t="s">
        <v>167</v>
      </c>
      <c r="G29" s="11" t="s">
        <v>113</v>
      </c>
      <c r="H29" s="11">
        <v>2</v>
      </c>
      <c r="I29" s="11">
        <v>4</v>
      </c>
      <c r="J29" s="3">
        <f t="shared" si="0"/>
        <v>6</v>
      </c>
      <c r="K29" s="65" t="str">
        <f t="shared" si="1"/>
        <v>Riesgo Alto</v>
      </c>
      <c r="L29" s="15" t="s">
        <v>41</v>
      </c>
      <c r="M29" s="14" t="s">
        <v>28</v>
      </c>
      <c r="N29" s="5" t="s">
        <v>118</v>
      </c>
    </row>
    <row r="30" spans="2:14" ht="133.5" customHeight="1" x14ac:dyDescent="0.2">
      <c r="B30" s="54">
        <v>18</v>
      </c>
      <c r="C30" s="83" t="s">
        <v>23</v>
      </c>
      <c r="D30" s="3" t="s">
        <v>27</v>
      </c>
      <c r="E30" s="5" t="s">
        <v>44</v>
      </c>
      <c r="F30" s="4" t="s">
        <v>167</v>
      </c>
      <c r="G30" s="11" t="s">
        <v>113</v>
      </c>
      <c r="H30" s="11">
        <v>2</v>
      </c>
      <c r="I30" s="11">
        <v>4</v>
      </c>
      <c r="J30" s="3">
        <f t="shared" si="0"/>
        <v>6</v>
      </c>
      <c r="K30" s="65" t="str">
        <f t="shared" si="1"/>
        <v>Riesgo Alto</v>
      </c>
      <c r="L30" s="11" t="s">
        <v>121</v>
      </c>
      <c r="M30" s="14" t="s">
        <v>28</v>
      </c>
      <c r="N30" s="5" t="s">
        <v>147</v>
      </c>
    </row>
    <row r="31" spans="2:14" ht="87.75" customHeight="1" x14ac:dyDescent="0.2">
      <c r="B31" s="54">
        <v>19</v>
      </c>
      <c r="C31" s="83"/>
      <c r="D31" s="3" t="s">
        <v>27</v>
      </c>
      <c r="E31" s="5" t="s">
        <v>46</v>
      </c>
      <c r="F31" s="4" t="s">
        <v>167</v>
      </c>
      <c r="G31" s="11" t="s">
        <v>119</v>
      </c>
      <c r="H31" s="11">
        <v>1</v>
      </c>
      <c r="I31" s="11">
        <v>4</v>
      </c>
      <c r="J31" s="3">
        <f t="shared" si="0"/>
        <v>5</v>
      </c>
      <c r="K31" s="66" t="str">
        <f t="shared" si="1"/>
        <v>Riesgo Medio</v>
      </c>
      <c r="L31" s="15" t="s">
        <v>120</v>
      </c>
      <c r="M31" s="14" t="s">
        <v>18</v>
      </c>
      <c r="N31" s="5" t="s">
        <v>47</v>
      </c>
    </row>
    <row r="32" spans="2:14" ht="147" customHeight="1" x14ac:dyDescent="0.2">
      <c r="B32" s="54">
        <v>20</v>
      </c>
      <c r="C32" s="83"/>
      <c r="D32" s="3" t="s">
        <v>27</v>
      </c>
      <c r="E32" s="9" t="s">
        <v>29</v>
      </c>
      <c r="F32" s="4" t="s">
        <v>167</v>
      </c>
      <c r="G32" s="11" t="s">
        <v>0</v>
      </c>
      <c r="H32" s="11">
        <v>3</v>
      </c>
      <c r="I32" s="11">
        <v>4</v>
      </c>
      <c r="J32" s="3">
        <f t="shared" si="0"/>
        <v>7</v>
      </c>
      <c r="K32" s="65" t="str">
        <f t="shared" si="1"/>
        <v>Riesgo Alto</v>
      </c>
      <c r="L32" s="15" t="s">
        <v>120</v>
      </c>
      <c r="M32" s="14" t="s">
        <v>18</v>
      </c>
      <c r="N32" s="5" t="s">
        <v>168</v>
      </c>
    </row>
    <row r="33" spans="1:14" ht="98.25" customHeight="1" x14ac:dyDescent="0.2">
      <c r="B33" s="54">
        <v>21</v>
      </c>
      <c r="C33" s="83"/>
      <c r="D33" s="3" t="s">
        <v>27</v>
      </c>
      <c r="E33" s="5" t="s">
        <v>148</v>
      </c>
      <c r="F33" s="4" t="s">
        <v>167</v>
      </c>
      <c r="G33" s="11" t="s">
        <v>1</v>
      </c>
      <c r="H33" s="11">
        <v>2</v>
      </c>
      <c r="I33" s="11">
        <v>4</v>
      </c>
      <c r="J33" s="3">
        <f t="shared" si="0"/>
        <v>6</v>
      </c>
      <c r="K33" s="65" t="str">
        <f t="shared" si="1"/>
        <v>Riesgo Alto</v>
      </c>
      <c r="L33" s="15" t="s">
        <v>36</v>
      </c>
      <c r="M33" s="14" t="s">
        <v>18</v>
      </c>
      <c r="N33" s="5" t="s">
        <v>149</v>
      </c>
    </row>
    <row r="34" spans="1:14" ht="63.75" x14ac:dyDescent="0.2">
      <c r="B34" s="54">
        <v>22</v>
      </c>
      <c r="C34" s="83"/>
      <c r="D34" s="3" t="s">
        <v>27</v>
      </c>
      <c r="E34" s="5" t="s">
        <v>48</v>
      </c>
      <c r="F34" s="4" t="s">
        <v>167</v>
      </c>
      <c r="G34" s="11" t="s">
        <v>1</v>
      </c>
      <c r="H34" s="11">
        <v>2</v>
      </c>
      <c r="I34" s="11">
        <v>5</v>
      </c>
      <c r="J34" s="3">
        <f t="shared" si="0"/>
        <v>7</v>
      </c>
      <c r="K34" s="65" t="str">
        <f t="shared" si="1"/>
        <v>Riesgo Alto</v>
      </c>
      <c r="L34" s="15" t="s">
        <v>41</v>
      </c>
      <c r="M34" s="14" t="s">
        <v>18</v>
      </c>
      <c r="N34" s="5" t="s">
        <v>169</v>
      </c>
    </row>
    <row r="35" spans="1:14" ht="51.75" customHeight="1" x14ac:dyDescent="0.2">
      <c r="B35" s="54">
        <v>23</v>
      </c>
      <c r="C35" s="83" t="s">
        <v>122</v>
      </c>
      <c r="D35" s="4" t="s">
        <v>27</v>
      </c>
      <c r="E35" s="5" t="s">
        <v>124</v>
      </c>
      <c r="F35" s="4" t="s">
        <v>167</v>
      </c>
      <c r="G35" s="11" t="s">
        <v>1</v>
      </c>
      <c r="H35" s="3">
        <v>1</v>
      </c>
      <c r="I35" s="11">
        <v>2</v>
      </c>
      <c r="J35" s="15">
        <f t="shared" ref="J35:J36" si="2">+H35+I35</f>
        <v>3</v>
      </c>
      <c r="K35" s="65" t="str">
        <f t="shared" ref="K35:K36" si="3">+IF(J35=0,"",IF(J35=1,"",IF(J35=2,"Riesgo Bajo",IF(J35=3,"Riesgo Bajo",IF(J35=4,"Riesgo Bajo",IF(J35=5,"Riesgo Medio",IF(J35=6,"Riesgo Alto",IF(J35=7,"Riesgo Alto",IF(J35=8,"Riesgo Extremo",IF(J35=9,"Riesgo Extremo",IF(J35=10,"Riesgo Extremo")))))))))))</f>
        <v>Riesgo Bajo</v>
      </c>
      <c r="L35" s="15" t="s">
        <v>41</v>
      </c>
      <c r="M35" s="3" t="s">
        <v>28</v>
      </c>
      <c r="N35" s="5" t="s">
        <v>126</v>
      </c>
    </row>
    <row r="36" spans="1:14" ht="63.75" x14ac:dyDescent="0.2">
      <c r="B36" s="54">
        <v>24</v>
      </c>
      <c r="C36" s="83"/>
      <c r="D36" s="4" t="s">
        <v>123</v>
      </c>
      <c r="E36" s="5" t="s">
        <v>125</v>
      </c>
      <c r="F36" s="4" t="s">
        <v>167</v>
      </c>
      <c r="G36" s="11" t="s">
        <v>1</v>
      </c>
      <c r="H36" s="3">
        <v>2</v>
      </c>
      <c r="I36" s="11">
        <v>2</v>
      </c>
      <c r="J36" s="15">
        <f t="shared" si="2"/>
        <v>4</v>
      </c>
      <c r="K36" s="65" t="str">
        <f t="shared" si="3"/>
        <v>Riesgo Bajo</v>
      </c>
      <c r="L36" s="15" t="s">
        <v>41</v>
      </c>
      <c r="M36" s="3" t="s">
        <v>28</v>
      </c>
      <c r="N36" s="5" t="s">
        <v>127</v>
      </c>
    </row>
    <row r="37" spans="1:14" ht="12.75" x14ac:dyDescent="0.2">
      <c r="B37" s="69"/>
      <c r="C37" s="75"/>
      <c r="D37" s="67"/>
      <c r="E37" s="67"/>
      <c r="F37" s="25"/>
      <c r="G37" s="25"/>
      <c r="H37" s="21"/>
      <c r="I37" s="25"/>
      <c r="J37" s="26"/>
      <c r="K37" s="68"/>
      <c r="L37" s="26"/>
      <c r="M37" s="21"/>
      <c r="N37" s="23"/>
    </row>
    <row r="38" spans="1:14" ht="15.75" x14ac:dyDescent="0.2">
      <c r="B38" s="70" t="s">
        <v>150</v>
      </c>
      <c r="C38" s="75"/>
      <c r="D38" s="67"/>
      <c r="E38" s="67"/>
      <c r="F38" s="25"/>
      <c r="G38" s="25"/>
      <c r="H38" s="21"/>
      <c r="I38" s="25"/>
      <c r="J38" s="26"/>
      <c r="K38" s="68"/>
      <c r="L38" s="26"/>
      <c r="M38" s="21"/>
      <c r="N38" s="23"/>
    </row>
    <row r="39" spans="1:14" ht="12.75" x14ac:dyDescent="0.2">
      <c r="B39" s="111" t="s">
        <v>50</v>
      </c>
      <c r="C39" s="111" t="s">
        <v>19</v>
      </c>
      <c r="D39" s="81" t="s">
        <v>25</v>
      </c>
      <c r="E39" s="76" t="s">
        <v>9</v>
      </c>
      <c r="F39" s="81" t="s">
        <v>32</v>
      </c>
      <c r="G39" s="81" t="s">
        <v>8</v>
      </c>
      <c r="H39" s="81" t="s">
        <v>7</v>
      </c>
      <c r="I39" s="81" t="s">
        <v>6</v>
      </c>
      <c r="J39" s="76" t="s">
        <v>5</v>
      </c>
      <c r="K39" s="76" t="s">
        <v>51</v>
      </c>
      <c r="L39" s="76" t="s">
        <v>4</v>
      </c>
      <c r="M39" s="76" t="s">
        <v>3</v>
      </c>
      <c r="N39" s="76" t="s">
        <v>33</v>
      </c>
    </row>
    <row r="40" spans="1:14" ht="12.75" x14ac:dyDescent="0.2">
      <c r="B40" s="112"/>
      <c r="C40" s="112"/>
      <c r="D40" s="82"/>
      <c r="E40" s="77"/>
      <c r="F40" s="82"/>
      <c r="G40" s="82"/>
      <c r="H40" s="82"/>
      <c r="I40" s="82"/>
      <c r="J40" s="77"/>
      <c r="K40" s="77"/>
      <c r="L40" s="77"/>
      <c r="M40" s="77"/>
      <c r="N40" s="77"/>
    </row>
    <row r="41" spans="1:14" ht="129" customHeight="1" x14ac:dyDescent="0.2">
      <c r="B41" s="54">
        <v>25</v>
      </c>
      <c r="C41" s="71" t="s">
        <v>21</v>
      </c>
      <c r="D41" s="3" t="s">
        <v>27</v>
      </c>
      <c r="E41" s="10" t="s">
        <v>160</v>
      </c>
      <c r="F41" s="11" t="s">
        <v>167</v>
      </c>
      <c r="G41" s="14" t="s">
        <v>161</v>
      </c>
      <c r="H41" s="14">
        <v>2</v>
      </c>
      <c r="I41" s="14">
        <v>4</v>
      </c>
      <c r="J41" s="3">
        <f t="shared" ref="J41:J47" si="4">+H41+I41</f>
        <v>6</v>
      </c>
      <c r="K41" s="11" t="str">
        <f t="shared" ref="K41:K43" si="5">+IF(J41=0,"",IF(J41=1,"",IF(J41=2,"Riesgo Bajo",IF(J41=3,"Riesgo Bajo",IF(J41=4,"Riesgo Bajo",IF(J41=5,"Riesgo Medio",IF(J41=6,"Riesgo Alto",IF(J41=7,"Riesgo Alto",IF(J41=8,"Riesgo Extremo",IF(J41=9,"Riesgo Extremo",IF(J41=10,"Riesgo Extremo")))))))))))</f>
        <v>Riesgo Alto</v>
      </c>
      <c r="L41" s="11" t="s">
        <v>45</v>
      </c>
      <c r="M41" s="14" t="s">
        <v>18</v>
      </c>
      <c r="N41" s="5" t="s">
        <v>178</v>
      </c>
    </row>
    <row r="42" spans="1:14" s="72" customFormat="1" ht="168" customHeight="1" x14ac:dyDescent="0.2">
      <c r="B42" s="54">
        <v>26</v>
      </c>
      <c r="C42" s="73" t="s">
        <v>22</v>
      </c>
      <c r="D42" s="11" t="s">
        <v>27</v>
      </c>
      <c r="E42" s="10" t="s">
        <v>153</v>
      </c>
      <c r="F42" s="11" t="s">
        <v>167</v>
      </c>
      <c r="G42" s="14" t="s">
        <v>1</v>
      </c>
      <c r="H42" s="14">
        <v>2</v>
      </c>
      <c r="I42" s="14">
        <v>4</v>
      </c>
      <c r="J42" s="11">
        <f t="shared" si="4"/>
        <v>6</v>
      </c>
      <c r="K42" s="11" t="str">
        <f t="shared" si="5"/>
        <v>Riesgo Alto</v>
      </c>
      <c r="L42" s="11" t="s">
        <v>36</v>
      </c>
      <c r="M42" s="14" t="s">
        <v>151</v>
      </c>
      <c r="N42" s="10" t="s">
        <v>179</v>
      </c>
    </row>
    <row r="43" spans="1:14" s="72" customFormat="1" ht="102.75" customHeight="1" x14ac:dyDescent="0.2">
      <c r="A43" s="1"/>
      <c r="B43" s="54">
        <v>27</v>
      </c>
      <c r="C43" s="87" t="s">
        <v>23</v>
      </c>
      <c r="D43" s="3" t="s">
        <v>27</v>
      </c>
      <c r="E43" s="10" t="s">
        <v>174</v>
      </c>
      <c r="F43" s="11"/>
      <c r="G43" s="4" t="s">
        <v>42</v>
      </c>
      <c r="H43" s="14">
        <v>3</v>
      </c>
      <c r="I43" s="14">
        <v>4</v>
      </c>
      <c r="J43" s="3">
        <f t="shared" ref="J43" si="6">+H43+I43</f>
        <v>7</v>
      </c>
      <c r="K43" s="11" t="str">
        <f t="shared" si="5"/>
        <v>Riesgo Alto</v>
      </c>
      <c r="L43" s="11" t="s">
        <v>175</v>
      </c>
      <c r="M43" s="14" t="s">
        <v>18</v>
      </c>
      <c r="N43" s="5" t="s">
        <v>176</v>
      </c>
    </row>
    <row r="44" spans="1:14" ht="89.25" x14ac:dyDescent="0.2">
      <c r="A44" s="72"/>
      <c r="B44" s="54">
        <v>28</v>
      </c>
      <c r="C44" s="88"/>
      <c r="D44" s="11" t="s">
        <v>154</v>
      </c>
      <c r="E44" s="10" t="s">
        <v>159</v>
      </c>
      <c r="F44" s="11" t="s">
        <v>167</v>
      </c>
      <c r="G44" s="14" t="s">
        <v>152</v>
      </c>
      <c r="H44" s="11">
        <v>2</v>
      </c>
      <c r="I44" s="11">
        <v>5</v>
      </c>
      <c r="J44" s="11">
        <f t="shared" si="4"/>
        <v>7</v>
      </c>
      <c r="K44" s="11" t="str">
        <f>+IF(J44=0,"",IF(J44=1,"",IF(J44=2,"Riesgo Bajo",IF(J44=3,"Riesgo Bajo",IF(J44=4,"Riesgo Bajo",IF(J44=5,"Riesgo Medio",IF(J44=6,"Riesgo Alto",IF(J44=7,"Riesgo Alto",IF(J44=8,"Riesgo Extremo",IF(J44=9,"Riesgo Extremo",IF(J44=10,"Riesgo Extremo")))))))))))</f>
        <v>Riesgo Alto</v>
      </c>
      <c r="L44" s="15" t="s">
        <v>45</v>
      </c>
      <c r="M44" s="14" t="s">
        <v>28</v>
      </c>
      <c r="N44" s="10" t="s">
        <v>177</v>
      </c>
    </row>
    <row r="45" spans="1:14" ht="110.25" customHeight="1" x14ac:dyDescent="0.2">
      <c r="B45" s="54">
        <v>29</v>
      </c>
      <c r="C45" s="88"/>
      <c r="D45" s="11" t="s">
        <v>42</v>
      </c>
      <c r="E45" s="5" t="s">
        <v>155</v>
      </c>
      <c r="F45" s="11" t="s">
        <v>167</v>
      </c>
      <c r="G45" s="14" t="s">
        <v>156</v>
      </c>
      <c r="H45" s="11">
        <v>2</v>
      </c>
      <c r="I45" s="11">
        <v>5</v>
      </c>
      <c r="J45" s="3">
        <f t="shared" si="4"/>
        <v>7</v>
      </c>
      <c r="K45" s="11" t="str">
        <f>+IF(J45=0,"",IF(J45=1,"",IF(J45=2,"Riesgo Bajo",IF(J45=3,"Riesgo Bajo",IF(J45=4,"Riesgo Bajo",IF(J45=5,"Riesgo Medio",IF(J45=6,"Riesgo Alto",IF(J45=7,"Riesgo Alto",IF(J45=8,"Riesgo Extremo",IF(J45=9,"Riesgo Extremo",IF(J45=10,"Riesgo Extremo")))))))))))</f>
        <v>Riesgo Alto</v>
      </c>
      <c r="L45" s="15" t="s">
        <v>45</v>
      </c>
      <c r="M45" s="14" t="s">
        <v>28</v>
      </c>
      <c r="N45" s="5" t="s">
        <v>180</v>
      </c>
    </row>
    <row r="46" spans="1:14" ht="179.25" customHeight="1" x14ac:dyDescent="0.2">
      <c r="B46" s="54">
        <v>30</v>
      </c>
      <c r="C46" s="88"/>
      <c r="D46" s="11" t="s">
        <v>42</v>
      </c>
      <c r="E46" s="5" t="s">
        <v>173</v>
      </c>
      <c r="F46" s="11" t="s">
        <v>167</v>
      </c>
      <c r="G46" s="14" t="s">
        <v>156</v>
      </c>
      <c r="H46" s="11">
        <v>2</v>
      </c>
      <c r="I46" s="11">
        <v>4</v>
      </c>
      <c r="J46" s="3">
        <f t="shared" si="4"/>
        <v>6</v>
      </c>
      <c r="K46" s="11" t="str">
        <f>+IF(J46=0,"",IF(J46=1,"",IF(J46=2,"Riesgo Bajo",IF(J46=3,"Riesgo Bajo",IF(J46=4,"Riesgo Bajo",IF(J46=5,"Riesgo Medio",IF(J46=6,"Riesgo Alto",IF(J46=7,"Riesgo Alto",IF(J46=8,"Riesgo Extremo",IF(J46=9,"Riesgo Extremo",IF(J46=10,"Riesgo Extremo")))))))))))</f>
        <v>Riesgo Alto</v>
      </c>
      <c r="L46" s="15" t="s">
        <v>45</v>
      </c>
      <c r="M46" s="14" t="s">
        <v>18</v>
      </c>
      <c r="N46" s="5" t="s">
        <v>170</v>
      </c>
    </row>
    <row r="47" spans="1:14" ht="140.25" x14ac:dyDescent="0.2">
      <c r="B47" s="54">
        <v>31</v>
      </c>
      <c r="C47" s="89"/>
      <c r="D47" s="11" t="s">
        <v>42</v>
      </c>
      <c r="E47" s="5" t="s">
        <v>157</v>
      </c>
      <c r="F47" s="11" t="s">
        <v>167</v>
      </c>
      <c r="G47" s="14" t="s">
        <v>158</v>
      </c>
      <c r="H47" s="11">
        <v>3</v>
      </c>
      <c r="I47" s="11">
        <v>3</v>
      </c>
      <c r="J47" s="3">
        <f t="shared" si="4"/>
        <v>6</v>
      </c>
      <c r="K47" s="11" t="str">
        <f>+IF(J47=0,"",IF(J47=1,"",IF(J47=2,"Riesgo Bajo",IF(J47=3,"Riesgo Bajo",IF(J47=4,"Riesgo Bajo",IF(J47=5,"Riesgo Medio",IF(J47=6,"Riesgo Alto",IF(J47=7,"Riesgo Alto",IF(J47=8,"Riesgo Extremo",IF(J47=9,"Riesgo Extremo",IF(J47=10,"Riesgo Extremo")))))))))))</f>
        <v>Riesgo Alto</v>
      </c>
      <c r="L47" s="15" t="s">
        <v>45</v>
      </c>
      <c r="M47" s="14" t="s">
        <v>18</v>
      </c>
      <c r="N47" s="5" t="s">
        <v>181</v>
      </c>
    </row>
    <row r="48" spans="1:14" ht="12.75" x14ac:dyDescent="0.2">
      <c r="B48" s="20"/>
      <c r="C48" s="22"/>
      <c r="D48" s="21"/>
      <c r="E48" s="23"/>
      <c r="F48" s="23"/>
      <c r="G48" s="24"/>
      <c r="H48" s="25"/>
      <c r="I48" s="25"/>
      <c r="J48" s="21"/>
      <c r="K48" s="25"/>
      <c r="L48" s="26"/>
      <c r="M48" s="24"/>
      <c r="N48" s="23"/>
    </row>
    <row r="49" spans="1:14" ht="12.75" x14ac:dyDescent="0.2">
      <c r="A49" s="23"/>
      <c r="B49" s="62"/>
      <c r="C49" s="62"/>
      <c r="D49" s="62"/>
      <c r="E49" s="62"/>
      <c r="F49" s="62"/>
      <c r="G49" s="62"/>
      <c r="H49" s="62"/>
      <c r="I49" s="62"/>
      <c r="J49" s="62"/>
      <c r="K49" s="62"/>
      <c r="L49" s="62"/>
      <c r="M49" s="62"/>
      <c r="N49" s="62"/>
    </row>
    <row r="50" spans="1:14" ht="19.5" customHeight="1" x14ac:dyDescent="0.3">
      <c r="B50" s="63" t="s">
        <v>80</v>
      </c>
      <c r="C50" s="64"/>
      <c r="D50" s="20"/>
      <c r="E50" s="20"/>
      <c r="F50" s="20"/>
      <c r="G50" s="20"/>
      <c r="H50" s="20"/>
      <c r="I50" s="20"/>
      <c r="J50" s="20"/>
      <c r="K50" s="20"/>
      <c r="L50" s="20"/>
      <c r="M50" s="20"/>
      <c r="N50" s="23"/>
    </row>
    <row r="51" spans="1:14" ht="120" customHeight="1" x14ac:dyDescent="0.25">
      <c r="B51" s="20"/>
      <c r="C51" s="21"/>
      <c r="D51" s="20"/>
      <c r="E51" s="20"/>
      <c r="F51" s="40"/>
      <c r="G51" s="20"/>
      <c r="H51" s="113" t="s">
        <v>14</v>
      </c>
      <c r="I51" s="114"/>
      <c r="J51" s="114"/>
      <c r="K51" s="114"/>
      <c r="L51" s="115"/>
      <c r="M51" s="20"/>
      <c r="N51" s="62"/>
    </row>
    <row r="52" spans="1:14" ht="112.5" x14ac:dyDescent="0.25">
      <c r="B52" s="20"/>
      <c r="C52" s="21"/>
      <c r="D52" s="20"/>
      <c r="E52" s="20"/>
      <c r="F52" s="40"/>
      <c r="G52" s="20"/>
      <c r="H52" s="58" t="s">
        <v>64</v>
      </c>
      <c r="I52" s="58" t="s">
        <v>65</v>
      </c>
      <c r="J52" s="58" t="s">
        <v>66</v>
      </c>
      <c r="K52" s="58" t="s">
        <v>67</v>
      </c>
      <c r="L52" s="58" t="s">
        <v>68</v>
      </c>
      <c r="M52" s="20"/>
      <c r="N52" s="62"/>
    </row>
    <row r="53" spans="1:14" ht="33" customHeight="1" x14ac:dyDescent="0.2">
      <c r="B53" s="20"/>
      <c r="C53" s="21"/>
      <c r="D53" s="20"/>
      <c r="E53" s="20"/>
      <c r="F53" s="110" t="s">
        <v>16</v>
      </c>
      <c r="G53" s="110"/>
      <c r="H53" s="74" t="s">
        <v>103</v>
      </c>
      <c r="I53" s="74" t="s">
        <v>104</v>
      </c>
      <c r="J53" s="74" t="s">
        <v>105</v>
      </c>
      <c r="K53" s="74" t="s">
        <v>106</v>
      </c>
      <c r="L53" s="74" t="s">
        <v>107</v>
      </c>
      <c r="M53" s="61"/>
      <c r="N53" s="62"/>
    </row>
    <row r="54" spans="1:14" ht="34.5" customHeight="1" x14ac:dyDescent="0.2">
      <c r="B54" s="20"/>
      <c r="C54" s="21"/>
      <c r="D54" s="20"/>
      <c r="E54" s="20"/>
      <c r="F54" s="58" t="s">
        <v>108</v>
      </c>
      <c r="G54" s="37" t="s">
        <v>81</v>
      </c>
      <c r="H54" s="55"/>
      <c r="I54" s="55">
        <v>23</v>
      </c>
      <c r="J54" s="55"/>
      <c r="K54" s="56" t="s">
        <v>163</v>
      </c>
      <c r="L54" s="57">
        <v>13</v>
      </c>
      <c r="M54" s="20"/>
      <c r="N54" s="62"/>
    </row>
    <row r="55" spans="1:14" ht="21.75" customHeight="1" x14ac:dyDescent="0.2">
      <c r="B55" s="20"/>
      <c r="C55" s="21"/>
      <c r="D55" s="20"/>
      <c r="E55" s="20"/>
      <c r="F55" s="58" t="s">
        <v>109</v>
      </c>
      <c r="G55" s="37" t="s">
        <v>82</v>
      </c>
      <c r="H55" s="41">
        <v>2</v>
      </c>
      <c r="I55" s="41" t="s">
        <v>162</v>
      </c>
      <c r="J55" s="42">
        <v>1.6</v>
      </c>
      <c r="K55" s="57" t="s">
        <v>166</v>
      </c>
      <c r="L55" s="43" t="s">
        <v>164</v>
      </c>
      <c r="M55" s="20"/>
      <c r="N55" s="62"/>
    </row>
    <row r="56" spans="1:14" ht="29.25" customHeight="1" x14ac:dyDescent="0.2">
      <c r="B56" s="20"/>
      <c r="C56" s="21"/>
      <c r="D56" s="20"/>
      <c r="E56" s="20"/>
      <c r="F56" s="58" t="s">
        <v>110</v>
      </c>
      <c r="G56" s="37" t="s">
        <v>83</v>
      </c>
      <c r="H56" s="41"/>
      <c r="I56" s="42"/>
      <c r="J56" s="43" t="s">
        <v>165</v>
      </c>
      <c r="K56" s="43">
        <v>20</v>
      </c>
      <c r="L56" s="44"/>
      <c r="M56" s="20"/>
      <c r="N56" s="62"/>
    </row>
    <row r="57" spans="1:14" ht="21.75" customHeight="1" x14ac:dyDescent="0.2">
      <c r="B57" s="20"/>
      <c r="C57" s="21"/>
      <c r="D57" s="20"/>
      <c r="E57" s="20"/>
      <c r="F57" s="58" t="s">
        <v>111</v>
      </c>
      <c r="G57" s="37" t="s">
        <v>84</v>
      </c>
      <c r="H57" s="42"/>
      <c r="I57" s="43"/>
      <c r="J57" s="43"/>
      <c r="K57" s="44"/>
      <c r="L57" s="44"/>
      <c r="M57" s="20"/>
      <c r="N57" s="62"/>
    </row>
    <row r="58" spans="1:14" ht="33.75" x14ac:dyDescent="0.2">
      <c r="B58" s="20"/>
      <c r="C58" s="21"/>
      <c r="D58" s="20"/>
      <c r="E58" s="20"/>
      <c r="F58" s="58" t="s">
        <v>112</v>
      </c>
      <c r="G58" s="37" t="s">
        <v>85</v>
      </c>
      <c r="H58" s="43"/>
      <c r="I58" s="43"/>
      <c r="J58" s="44"/>
      <c r="K58" s="44"/>
      <c r="L58" s="44"/>
      <c r="M58" s="20"/>
      <c r="N58" s="62"/>
    </row>
    <row r="59" spans="1:14" x14ac:dyDescent="0.25">
      <c r="B59" s="20"/>
      <c r="C59" s="21"/>
      <c r="D59" s="20"/>
      <c r="E59" s="40"/>
      <c r="F59" s="40"/>
      <c r="G59" s="40"/>
      <c r="H59" s="40"/>
      <c r="I59" s="40"/>
      <c r="J59" s="40"/>
      <c r="K59" s="40"/>
      <c r="L59" s="40"/>
      <c r="M59" s="40"/>
      <c r="N59" s="40"/>
    </row>
    <row r="60" spans="1:14" ht="12.75" x14ac:dyDescent="0.2">
      <c r="C60" s="8"/>
      <c r="E60" s="1"/>
      <c r="F60" s="1"/>
      <c r="G60" s="1"/>
      <c r="H60" s="1"/>
      <c r="I60" s="1"/>
      <c r="M60" s="6"/>
      <c r="N60" s="1"/>
    </row>
    <row r="61" spans="1:14" x14ac:dyDescent="0.2">
      <c r="E61" s="1"/>
      <c r="F61" s="1"/>
      <c r="G61" s="1"/>
      <c r="H61" s="1"/>
      <c r="I61" s="1"/>
      <c r="M61" s="6"/>
      <c r="N61" s="1"/>
    </row>
    <row r="62" spans="1:14" x14ac:dyDescent="0.2">
      <c r="E62" s="1"/>
      <c r="F62" s="1"/>
      <c r="G62" s="1"/>
      <c r="H62" s="1"/>
      <c r="I62" s="1"/>
      <c r="M62" s="6"/>
      <c r="N62" s="1"/>
    </row>
    <row r="63" spans="1:14" x14ac:dyDescent="0.2">
      <c r="E63" s="1"/>
      <c r="F63" s="1"/>
      <c r="G63" s="1"/>
      <c r="H63" s="1"/>
      <c r="I63" s="1"/>
      <c r="M63" s="6"/>
      <c r="N63" s="1"/>
    </row>
    <row r="64" spans="1:14" x14ac:dyDescent="0.2">
      <c r="E64" s="1"/>
      <c r="F64" s="1"/>
      <c r="G64" s="1"/>
      <c r="H64" s="1"/>
      <c r="I64" s="1"/>
      <c r="M64" s="6"/>
      <c r="N64" s="1"/>
    </row>
    <row r="65" spans="5:14" x14ac:dyDescent="0.2">
      <c r="E65" s="1"/>
      <c r="F65" s="1"/>
      <c r="G65" s="1"/>
      <c r="H65" s="1"/>
      <c r="I65" s="1"/>
      <c r="M65" s="6"/>
      <c r="N65" s="1"/>
    </row>
    <row r="66" spans="5:14" x14ac:dyDescent="0.2">
      <c r="E66" s="1"/>
      <c r="F66" s="1"/>
      <c r="G66" s="1"/>
      <c r="H66" s="1"/>
      <c r="I66" s="1"/>
      <c r="M66" s="6"/>
      <c r="N66" s="1"/>
    </row>
    <row r="67" spans="5:14" x14ac:dyDescent="0.2">
      <c r="E67" s="1"/>
      <c r="F67" s="1"/>
      <c r="G67" s="1"/>
      <c r="H67" s="1"/>
      <c r="I67" s="1"/>
      <c r="M67" s="6"/>
      <c r="N67" s="1"/>
    </row>
    <row r="68" spans="5:14" x14ac:dyDescent="0.2">
      <c r="E68" s="1"/>
      <c r="F68" s="1"/>
      <c r="G68" s="1"/>
      <c r="H68" s="1"/>
      <c r="I68" s="1"/>
      <c r="M68" s="6"/>
      <c r="N68" s="1"/>
    </row>
  </sheetData>
  <autoFilter ref="B11:N36"/>
  <mergeCells count="42">
    <mergeCell ref="M39:M40"/>
    <mergeCell ref="N39:N40"/>
    <mergeCell ref="M2:N2"/>
    <mergeCell ref="M3:N3"/>
    <mergeCell ref="M4:N4"/>
    <mergeCell ref="B11:B12"/>
    <mergeCell ref="J11:J12"/>
    <mergeCell ref="F53:G53"/>
    <mergeCell ref="B39:B40"/>
    <mergeCell ref="C39:C40"/>
    <mergeCell ref="D39:D40"/>
    <mergeCell ref="E39:E40"/>
    <mergeCell ref="F39:F40"/>
    <mergeCell ref="G39:G40"/>
    <mergeCell ref="H39:H40"/>
    <mergeCell ref="I39:I40"/>
    <mergeCell ref="H51:L51"/>
    <mergeCell ref="C43:C47"/>
    <mergeCell ref="J39:J40"/>
    <mergeCell ref="H11:H12"/>
    <mergeCell ref="I11:I12"/>
    <mergeCell ref="C2:E5"/>
    <mergeCell ref="F2:L5"/>
    <mergeCell ref="K11:K12"/>
    <mergeCell ref="E11:E12"/>
    <mergeCell ref="G11:G12"/>
    <mergeCell ref="F7:N7"/>
    <mergeCell ref="M5:N5"/>
    <mergeCell ref="N11:N12"/>
    <mergeCell ref="L11:L12"/>
    <mergeCell ref="M11:M12"/>
    <mergeCell ref="K39:K40"/>
    <mergeCell ref="L39:L40"/>
    <mergeCell ref="C7:E7"/>
    <mergeCell ref="D11:D12"/>
    <mergeCell ref="C11:C12"/>
    <mergeCell ref="F11:F12"/>
    <mergeCell ref="C35:C36"/>
    <mergeCell ref="C13:C18"/>
    <mergeCell ref="C25:C29"/>
    <mergeCell ref="C30:C34"/>
    <mergeCell ref="C19:C24"/>
  </mergeCells>
  <pageMargins left="0.62992125984251968" right="0.62992125984251968" top="0.74803149606299213" bottom="0.74803149606299213" header="0.31496062992125984" footer="0.31496062992125984"/>
  <pageSetup scale="58" fitToHeight="0" orientation="landscape" r:id="rId1"/>
  <rowBreaks count="3" manualBreakCount="3">
    <brk id="38" min="1" max="13" man="1"/>
    <brk id="47" min="1" max="13" man="1"/>
    <brk id="6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windowProtection="1" showGridLines="0" tabSelected="1" zoomScaleNormal="100" workbookViewId="0">
      <selection activeCell="B30" sqref="B30:J30"/>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7" customWidth="1"/>
    <col min="5" max="5" width="14.7109375" style="28" bestFit="1" customWidth="1"/>
    <col min="6" max="6" width="35.5703125" style="28" customWidth="1"/>
    <col min="7" max="10" width="11.5703125" customWidth="1"/>
    <col min="11" max="11" width="3.28515625" customWidth="1"/>
    <col min="12" max="16384" width="11.42578125" hidden="1"/>
  </cols>
  <sheetData>
    <row r="1" spans="1:10" x14ac:dyDescent="0.25">
      <c r="A1" s="48"/>
      <c r="B1" s="48"/>
      <c r="C1" s="48"/>
      <c r="D1" s="46"/>
      <c r="E1" s="47"/>
      <c r="F1" s="47"/>
      <c r="G1" s="48"/>
      <c r="H1" s="48"/>
      <c r="I1" s="48"/>
    </row>
    <row r="2" spans="1:10" ht="15.75" x14ac:dyDescent="0.25">
      <c r="A2" s="48"/>
      <c r="B2" s="148" t="s">
        <v>100</v>
      </c>
      <c r="C2" s="149"/>
      <c r="D2" s="149"/>
      <c r="E2" s="149"/>
      <c r="F2" s="149"/>
      <c r="G2" s="149"/>
      <c r="H2" s="149"/>
      <c r="I2" s="149"/>
      <c r="J2" s="150"/>
    </row>
    <row r="3" spans="1:10" x14ac:dyDescent="0.25">
      <c r="A3" s="48"/>
      <c r="B3" s="136"/>
      <c r="C3" s="137"/>
      <c r="D3" s="137"/>
      <c r="E3" s="137"/>
      <c r="F3" s="137"/>
      <c r="G3" s="137"/>
      <c r="H3" s="137"/>
      <c r="I3" s="137"/>
      <c r="J3" s="138"/>
    </row>
    <row r="4" spans="1:10" ht="48.75" customHeight="1" x14ac:dyDescent="0.25">
      <c r="A4" s="48"/>
      <c r="B4" s="127" t="s">
        <v>94</v>
      </c>
      <c r="C4" s="128"/>
      <c r="D4" s="128"/>
      <c r="E4" s="128"/>
      <c r="F4" s="128"/>
      <c r="G4" s="128"/>
      <c r="H4" s="128"/>
      <c r="I4" s="128"/>
      <c r="J4" s="129"/>
    </row>
    <row r="5" spans="1:10" ht="9" customHeight="1" x14ac:dyDescent="0.25">
      <c r="A5" s="48"/>
      <c r="B5" s="127"/>
      <c r="C5" s="128"/>
      <c r="D5" s="128"/>
      <c r="E5" s="128"/>
      <c r="F5" s="128"/>
      <c r="G5" s="128"/>
      <c r="H5" s="128"/>
      <c r="I5" s="128"/>
      <c r="J5" s="129"/>
    </row>
    <row r="6" spans="1:10" x14ac:dyDescent="0.25">
      <c r="A6" s="48"/>
      <c r="B6" s="136" t="s">
        <v>86</v>
      </c>
      <c r="C6" s="137"/>
      <c r="D6" s="137"/>
      <c r="E6" s="137"/>
      <c r="F6" s="137"/>
      <c r="G6" s="137"/>
      <c r="H6" s="137"/>
      <c r="I6" s="137"/>
      <c r="J6" s="138"/>
    </row>
    <row r="7" spans="1:10" ht="9" customHeight="1" x14ac:dyDescent="0.25">
      <c r="A7" s="48"/>
      <c r="B7" s="136"/>
      <c r="C7" s="137"/>
      <c r="D7" s="137"/>
      <c r="E7" s="137"/>
      <c r="F7" s="137"/>
      <c r="G7" s="137"/>
      <c r="H7" s="137"/>
      <c r="I7" s="137"/>
      <c r="J7" s="138"/>
    </row>
    <row r="8" spans="1:10" x14ac:dyDescent="0.25">
      <c r="A8" s="48"/>
      <c r="B8" s="136" t="s">
        <v>102</v>
      </c>
      <c r="C8" s="137"/>
      <c r="D8" s="137"/>
      <c r="E8" s="137"/>
      <c r="F8" s="137"/>
      <c r="G8" s="137"/>
      <c r="H8" s="137"/>
      <c r="I8" s="137"/>
      <c r="J8" s="138"/>
    </row>
    <row r="9" spans="1:10" ht="9" customHeight="1" x14ac:dyDescent="0.25">
      <c r="A9" s="48"/>
      <c r="B9" s="136"/>
      <c r="C9" s="137"/>
      <c r="D9" s="137"/>
      <c r="E9" s="137"/>
      <c r="F9" s="137"/>
      <c r="G9" s="137"/>
      <c r="H9" s="137"/>
      <c r="I9" s="137"/>
      <c r="J9" s="138"/>
    </row>
    <row r="10" spans="1:10" x14ac:dyDescent="0.25">
      <c r="A10" s="48"/>
      <c r="B10" s="136" t="s">
        <v>87</v>
      </c>
      <c r="C10" s="137"/>
      <c r="D10" s="137"/>
      <c r="E10" s="137"/>
      <c r="F10" s="137"/>
      <c r="G10" s="137"/>
      <c r="H10" s="137"/>
      <c r="I10" s="137"/>
      <c r="J10" s="138"/>
    </row>
    <row r="11" spans="1:10" ht="9" customHeight="1" x14ac:dyDescent="0.25">
      <c r="A11" s="48"/>
      <c r="B11" s="136"/>
      <c r="C11" s="137"/>
      <c r="D11" s="137"/>
      <c r="E11" s="137"/>
      <c r="F11" s="137"/>
      <c r="G11" s="137"/>
      <c r="H11" s="137"/>
      <c r="I11" s="137"/>
      <c r="J11" s="138"/>
    </row>
    <row r="12" spans="1:10" x14ac:dyDescent="0.25">
      <c r="A12" s="48"/>
      <c r="B12" s="136" t="s">
        <v>91</v>
      </c>
      <c r="C12" s="137"/>
      <c r="D12" s="137"/>
      <c r="E12" s="137"/>
      <c r="F12" s="137"/>
      <c r="G12" s="137"/>
      <c r="H12" s="137"/>
      <c r="I12" s="137"/>
      <c r="J12" s="138"/>
    </row>
    <row r="13" spans="1:10" ht="9.75" customHeight="1" x14ac:dyDescent="0.25">
      <c r="A13" s="48"/>
      <c r="B13" s="133"/>
      <c r="C13" s="134"/>
      <c r="D13" s="134"/>
      <c r="E13" s="134"/>
      <c r="F13" s="134"/>
      <c r="G13" s="134"/>
      <c r="H13" s="134"/>
      <c r="I13" s="134"/>
      <c r="J13" s="135"/>
    </row>
    <row r="14" spans="1:10" x14ac:dyDescent="0.25">
      <c r="A14" s="48"/>
      <c r="B14" s="136" t="s">
        <v>92</v>
      </c>
      <c r="C14" s="137"/>
      <c r="D14" s="137"/>
      <c r="E14" s="137"/>
      <c r="F14" s="137"/>
      <c r="G14" s="137"/>
      <c r="H14" s="137"/>
      <c r="I14" s="137"/>
      <c r="J14" s="138"/>
    </row>
    <row r="15" spans="1:10" ht="9" customHeight="1" x14ac:dyDescent="0.25">
      <c r="A15" s="48"/>
      <c r="B15" s="136"/>
      <c r="C15" s="137"/>
      <c r="D15" s="137"/>
      <c r="E15" s="137"/>
      <c r="F15" s="137"/>
      <c r="G15" s="137"/>
      <c r="H15" s="137"/>
      <c r="I15" s="137"/>
      <c r="J15" s="138"/>
    </row>
    <row r="16" spans="1:10" x14ac:dyDescent="0.25">
      <c r="A16" s="48"/>
      <c r="B16" s="136" t="s">
        <v>96</v>
      </c>
      <c r="C16" s="137"/>
      <c r="D16" s="137"/>
      <c r="E16" s="137"/>
      <c r="F16" s="137"/>
      <c r="G16" s="137"/>
      <c r="H16" s="137"/>
      <c r="I16" s="137"/>
      <c r="J16" s="138"/>
    </row>
    <row r="17" spans="1:10" ht="9" customHeight="1" x14ac:dyDescent="0.25">
      <c r="A17" s="48"/>
      <c r="B17" s="136"/>
      <c r="C17" s="137"/>
      <c r="D17" s="137"/>
      <c r="E17" s="137"/>
      <c r="F17" s="137"/>
      <c r="G17" s="137"/>
      <c r="H17" s="137"/>
      <c r="I17" s="137"/>
      <c r="J17" s="138"/>
    </row>
    <row r="18" spans="1:10" x14ac:dyDescent="0.25">
      <c r="A18" s="48"/>
      <c r="B18" s="151" t="s">
        <v>93</v>
      </c>
      <c r="C18" s="152"/>
      <c r="D18" s="152"/>
      <c r="E18" s="152"/>
      <c r="F18" s="152"/>
      <c r="G18" s="152"/>
      <c r="H18" s="152"/>
      <c r="I18" s="152"/>
      <c r="J18" s="153"/>
    </row>
    <row r="19" spans="1:10" ht="9" customHeight="1" x14ac:dyDescent="0.25">
      <c r="A19" s="48"/>
      <c r="B19" s="136"/>
      <c r="C19" s="137"/>
      <c r="D19" s="137"/>
      <c r="E19" s="137"/>
      <c r="F19" s="137"/>
      <c r="G19" s="137"/>
      <c r="H19" s="137"/>
      <c r="I19" s="137"/>
      <c r="J19" s="138"/>
    </row>
    <row r="20" spans="1:10" ht="15" customHeight="1" x14ac:dyDescent="0.25">
      <c r="A20" s="48"/>
      <c r="B20" s="136" t="s">
        <v>95</v>
      </c>
      <c r="C20" s="137"/>
      <c r="D20" s="137"/>
      <c r="E20" s="137"/>
      <c r="F20" s="137"/>
      <c r="G20" s="137"/>
      <c r="H20" s="137"/>
      <c r="I20" s="137"/>
      <c r="J20" s="138"/>
    </row>
    <row r="21" spans="1:10" ht="9" customHeight="1" x14ac:dyDescent="0.25">
      <c r="A21" s="48"/>
      <c r="B21" s="136"/>
      <c r="C21" s="137"/>
      <c r="D21" s="137"/>
      <c r="E21" s="137"/>
      <c r="F21" s="137"/>
      <c r="G21" s="137"/>
      <c r="H21" s="137"/>
      <c r="I21" s="137"/>
      <c r="J21" s="138"/>
    </row>
    <row r="22" spans="1:10" ht="15" customHeight="1" x14ac:dyDescent="0.25">
      <c r="A22" s="48"/>
      <c r="B22" s="136" t="s">
        <v>88</v>
      </c>
      <c r="C22" s="137"/>
      <c r="D22" s="137"/>
      <c r="E22" s="137"/>
      <c r="F22" s="137"/>
      <c r="G22" s="137"/>
      <c r="H22" s="137"/>
      <c r="I22" s="137"/>
      <c r="J22" s="138"/>
    </row>
    <row r="23" spans="1:10" ht="15" customHeight="1" x14ac:dyDescent="0.25">
      <c r="A23" s="48"/>
      <c r="B23" s="130"/>
      <c r="C23" s="131"/>
      <c r="D23" s="131"/>
      <c r="E23" s="131"/>
      <c r="F23" s="131"/>
      <c r="G23" s="131"/>
      <c r="H23" s="131"/>
      <c r="I23" s="131"/>
      <c r="J23" s="132"/>
    </row>
    <row r="24" spans="1:10" s="30" customFormat="1" ht="19.5" customHeight="1" x14ac:dyDescent="0.25">
      <c r="B24" s="51"/>
      <c r="C24" s="52"/>
      <c r="D24" s="31" t="s">
        <v>5</v>
      </c>
      <c r="E24" s="32" t="s">
        <v>51</v>
      </c>
      <c r="F24" s="32" t="s">
        <v>63</v>
      </c>
      <c r="G24" s="52"/>
      <c r="H24" s="52"/>
      <c r="I24" s="52"/>
      <c r="J24" s="53"/>
    </row>
    <row r="25" spans="1:10" ht="21.75" customHeight="1" x14ac:dyDescent="0.25">
      <c r="B25" s="45"/>
      <c r="C25" s="145" t="s">
        <v>7</v>
      </c>
      <c r="D25" s="3">
        <v>1</v>
      </c>
      <c r="E25" s="4" t="s">
        <v>53</v>
      </c>
      <c r="F25" s="5" t="s">
        <v>58</v>
      </c>
      <c r="G25" s="48"/>
      <c r="H25" s="48"/>
      <c r="I25" s="48"/>
      <c r="J25" s="49"/>
    </row>
    <row r="26" spans="1:10" ht="21.75" customHeight="1" x14ac:dyDescent="0.25">
      <c r="B26" s="45"/>
      <c r="C26" s="145"/>
      <c r="D26" s="3">
        <v>2</v>
      </c>
      <c r="E26" s="4" t="s">
        <v>54</v>
      </c>
      <c r="F26" s="5" t="s">
        <v>59</v>
      </c>
      <c r="G26" s="48"/>
      <c r="H26" s="48"/>
      <c r="I26" s="48"/>
      <c r="J26" s="49"/>
    </row>
    <row r="27" spans="1:10" ht="21.75" customHeight="1" x14ac:dyDescent="0.25">
      <c r="B27" s="45"/>
      <c r="C27" s="145"/>
      <c r="D27" s="3">
        <v>3</v>
      </c>
      <c r="E27" s="4" t="s">
        <v>55</v>
      </c>
      <c r="F27" s="5" t="s">
        <v>60</v>
      </c>
      <c r="G27" s="48"/>
      <c r="H27" s="48"/>
      <c r="I27" s="48"/>
      <c r="J27" s="49"/>
    </row>
    <row r="28" spans="1:10" ht="21.75" customHeight="1" x14ac:dyDescent="0.25">
      <c r="B28" s="45"/>
      <c r="C28" s="145"/>
      <c r="D28" s="3">
        <v>4</v>
      </c>
      <c r="E28" s="4" t="s">
        <v>56</v>
      </c>
      <c r="F28" s="5" t="s">
        <v>61</v>
      </c>
      <c r="G28" s="48"/>
      <c r="H28" s="48"/>
      <c r="I28" s="48"/>
      <c r="J28" s="49"/>
    </row>
    <row r="29" spans="1:10" ht="21.75" customHeight="1" x14ac:dyDescent="0.25">
      <c r="B29" s="45"/>
      <c r="C29" s="145"/>
      <c r="D29" s="3">
        <v>5</v>
      </c>
      <c r="E29" s="4" t="s">
        <v>57</v>
      </c>
      <c r="F29" s="5" t="s">
        <v>62</v>
      </c>
      <c r="G29" s="48"/>
      <c r="H29" s="48"/>
      <c r="I29" s="48"/>
      <c r="J29" s="49"/>
    </row>
    <row r="30" spans="1:10" ht="15" customHeight="1" x14ac:dyDescent="0.25">
      <c r="A30" s="48"/>
      <c r="B30" s="142"/>
      <c r="C30" s="143"/>
      <c r="D30" s="143"/>
      <c r="E30" s="143"/>
      <c r="F30" s="143"/>
      <c r="G30" s="143"/>
      <c r="H30" s="143"/>
      <c r="I30" s="143"/>
      <c r="J30" s="144"/>
    </row>
    <row r="31" spans="1:10" ht="15" customHeight="1" x14ac:dyDescent="0.25">
      <c r="A31" s="48"/>
      <c r="B31" s="130" t="s">
        <v>97</v>
      </c>
      <c r="C31" s="131"/>
      <c r="D31" s="131"/>
      <c r="E31" s="131"/>
      <c r="F31" s="131"/>
      <c r="G31" s="131"/>
      <c r="H31" s="131"/>
      <c r="I31" s="131"/>
      <c r="J31" s="132"/>
    </row>
    <row r="32" spans="1:10" ht="15" customHeight="1" x14ac:dyDescent="0.25">
      <c r="A32" s="48"/>
      <c r="B32" s="142"/>
      <c r="C32" s="143"/>
      <c r="D32" s="143"/>
      <c r="E32" s="143"/>
      <c r="F32" s="143"/>
      <c r="G32" s="143"/>
      <c r="H32" s="143"/>
      <c r="I32" s="143"/>
      <c r="J32" s="144"/>
    </row>
    <row r="33" spans="1:10" ht="19.5" customHeight="1" x14ac:dyDescent="0.25">
      <c r="A33" s="48"/>
      <c r="B33" s="45"/>
      <c r="C33" s="52"/>
      <c r="D33" s="31" t="s">
        <v>5</v>
      </c>
      <c r="E33" s="32" t="s">
        <v>51</v>
      </c>
      <c r="F33" s="146" t="s">
        <v>63</v>
      </c>
      <c r="G33" s="146"/>
      <c r="H33" s="146"/>
      <c r="I33" s="50"/>
      <c r="J33" s="49"/>
    </row>
    <row r="34" spans="1:10" ht="23.25" customHeight="1" x14ac:dyDescent="0.25">
      <c r="A34" s="48"/>
      <c r="B34" s="45"/>
      <c r="C34" s="145" t="s">
        <v>6</v>
      </c>
      <c r="D34" s="3">
        <v>1</v>
      </c>
      <c r="E34" s="4" t="s">
        <v>10</v>
      </c>
      <c r="F34" s="147" t="s">
        <v>64</v>
      </c>
      <c r="G34" s="147"/>
      <c r="H34" s="147"/>
      <c r="I34" s="50"/>
      <c r="J34" s="49"/>
    </row>
    <row r="35" spans="1:10" ht="23.25" customHeight="1" x14ac:dyDescent="0.25">
      <c r="A35" s="48"/>
      <c r="B35" s="45"/>
      <c r="C35" s="145"/>
      <c r="D35" s="3">
        <v>2</v>
      </c>
      <c r="E35" s="4" t="s">
        <v>12</v>
      </c>
      <c r="F35" s="147" t="s">
        <v>65</v>
      </c>
      <c r="G35" s="147"/>
      <c r="H35" s="147"/>
      <c r="I35" s="50"/>
      <c r="J35" s="49"/>
    </row>
    <row r="36" spans="1:10" ht="23.25" customHeight="1" x14ac:dyDescent="0.25">
      <c r="A36" s="48"/>
      <c r="B36" s="45"/>
      <c r="C36" s="145"/>
      <c r="D36" s="3">
        <v>3</v>
      </c>
      <c r="E36" s="4" t="s">
        <v>11</v>
      </c>
      <c r="F36" s="147" t="s">
        <v>66</v>
      </c>
      <c r="G36" s="147"/>
      <c r="H36" s="147"/>
      <c r="I36" s="50"/>
      <c r="J36" s="49"/>
    </row>
    <row r="37" spans="1:10" ht="23.25" customHeight="1" x14ac:dyDescent="0.25">
      <c r="A37" s="48"/>
      <c r="B37" s="45"/>
      <c r="C37" s="145"/>
      <c r="D37" s="3">
        <v>4</v>
      </c>
      <c r="E37" s="4" t="s">
        <v>13</v>
      </c>
      <c r="F37" s="147" t="s">
        <v>67</v>
      </c>
      <c r="G37" s="147"/>
      <c r="H37" s="147"/>
      <c r="I37" s="50"/>
      <c r="J37" s="49"/>
    </row>
    <row r="38" spans="1:10" ht="23.25" customHeight="1" x14ac:dyDescent="0.25">
      <c r="A38" s="48"/>
      <c r="B38" s="45"/>
      <c r="C38" s="145"/>
      <c r="D38" s="3">
        <v>5</v>
      </c>
      <c r="E38" s="4" t="s">
        <v>15</v>
      </c>
      <c r="F38" s="147" t="s">
        <v>68</v>
      </c>
      <c r="G38" s="147"/>
      <c r="H38" s="147"/>
      <c r="I38" s="50"/>
      <c r="J38" s="49"/>
    </row>
    <row r="39" spans="1:10" ht="9" customHeight="1" x14ac:dyDescent="0.25">
      <c r="A39" s="48"/>
      <c r="B39" s="142"/>
      <c r="C39" s="143"/>
      <c r="D39" s="143"/>
      <c r="E39" s="143"/>
      <c r="F39" s="143"/>
      <c r="G39" s="143"/>
      <c r="H39" s="143"/>
      <c r="I39" s="143"/>
      <c r="J39" s="144"/>
    </row>
    <row r="40" spans="1:10" x14ac:dyDescent="0.25">
      <c r="A40" s="48"/>
      <c r="B40" s="130" t="s">
        <v>98</v>
      </c>
      <c r="C40" s="131"/>
      <c r="D40" s="131"/>
      <c r="E40" s="131"/>
      <c r="F40" s="131"/>
      <c r="G40" s="131"/>
      <c r="H40" s="131"/>
      <c r="I40" s="131"/>
      <c r="J40" s="132"/>
    </row>
    <row r="41" spans="1:10" ht="9" customHeight="1" x14ac:dyDescent="0.25">
      <c r="A41" s="48"/>
      <c r="B41" s="142"/>
      <c r="C41" s="143"/>
      <c r="D41" s="143"/>
      <c r="E41" s="143"/>
      <c r="F41" s="143"/>
      <c r="G41" s="143"/>
      <c r="H41" s="143"/>
      <c r="I41" s="143"/>
      <c r="J41" s="144"/>
    </row>
    <row r="42" spans="1:10" x14ac:dyDescent="0.25">
      <c r="A42" s="48"/>
      <c r="B42" s="130" t="s">
        <v>99</v>
      </c>
      <c r="C42" s="131"/>
      <c r="D42" s="131"/>
      <c r="E42" s="131"/>
      <c r="F42" s="131"/>
      <c r="G42" s="131"/>
      <c r="H42" s="131"/>
      <c r="I42" s="131"/>
      <c r="J42" s="132"/>
    </row>
    <row r="43" spans="1:10" x14ac:dyDescent="0.25">
      <c r="A43" s="48"/>
      <c r="B43" s="142"/>
      <c r="C43" s="143"/>
      <c r="D43" s="143"/>
      <c r="E43" s="143"/>
      <c r="F43" s="143"/>
      <c r="G43" s="143"/>
      <c r="H43" s="143"/>
      <c r="I43" s="143"/>
      <c r="J43" s="144"/>
    </row>
    <row r="44" spans="1:10" ht="25.5" x14ac:dyDescent="0.25">
      <c r="B44" s="45"/>
      <c r="C44" s="48"/>
      <c r="D44" s="32" t="s">
        <v>69</v>
      </c>
      <c r="E44" s="32" t="s">
        <v>51</v>
      </c>
      <c r="F44" s="48"/>
      <c r="G44" s="48"/>
      <c r="H44" s="48"/>
      <c r="I44" s="48"/>
      <c r="J44" s="49"/>
    </row>
    <row r="45" spans="1:10" x14ac:dyDescent="0.25">
      <c r="B45" s="45"/>
      <c r="C45" s="48"/>
      <c r="D45" s="3" t="s">
        <v>70</v>
      </c>
      <c r="E45" s="33" t="s">
        <v>73</v>
      </c>
      <c r="F45" s="48"/>
      <c r="G45" s="48"/>
      <c r="H45" s="48"/>
      <c r="I45" s="48"/>
      <c r="J45" s="49"/>
    </row>
    <row r="46" spans="1:10" x14ac:dyDescent="0.25">
      <c r="B46" s="45"/>
      <c r="C46" s="48"/>
      <c r="D46" s="3" t="s">
        <v>71</v>
      </c>
      <c r="E46" s="34" t="s">
        <v>74</v>
      </c>
      <c r="F46" s="48"/>
      <c r="G46" s="48"/>
      <c r="H46" s="48"/>
      <c r="I46" s="48"/>
      <c r="J46" s="49"/>
    </row>
    <row r="47" spans="1:10" x14ac:dyDescent="0.25">
      <c r="B47" s="45"/>
      <c r="C47" s="48"/>
      <c r="D47" s="3">
        <v>5</v>
      </c>
      <c r="E47" s="35" t="s">
        <v>75</v>
      </c>
      <c r="F47" s="48"/>
      <c r="G47" s="48"/>
      <c r="H47" s="48"/>
      <c r="I47" s="48"/>
      <c r="J47" s="49"/>
    </row>
    <row r="48" spans="1:10" x14ac:dyDescent="0.25">
      <c r="B48" s="45"/>
      <c r="C48" s="48"/>
      <c r="D48" s="3" t="s">
        <v>72</v>
      </c>
      <c r="E48" s="36" t="s">
        <v>17</v>
      </c>
      <c r="F48" s="48"/>
      <c r="G48" s="48"/>
      <c r="H48" s="48"/>
      <c r="I48" s="48"/>
      <c r="J48" s="49"/>
    </row>
    <row r="49" spans="1:10" ht="9" customHeight="1" x14ac:dyDescent="0.25">
      <c r="A49" s="48"/>
      <c r="B49" s="142"/>
      <c r="C49" s="143"/>
      <c r="D49" s="143"/>
      <c r="E49" s="143"/>
      <c r="F49" s="143"/>
      <c r="G49" s="143"/>
      <c r="H49" s="143"/>
      <c r="I49" s="143"/>
      <c r="J49" s="144"/>
    </row>
    <row r="50" spans="1:10" x14ac:dyDescent="0.25">
      <c r="A50" s="48"/>
      <c r="B50" s="130" t="s">
        <v>90</v>
      </c>
      <c r="C50" s="131"/>
      <c r="D50" s="131"/>
      <c r="E50" s="131"/>
      <c r="F50" s="131"/>
      <c r="G50" s="131"/>
      <c r="H50" s="131"/>
      <c r="I50" s="131"/>
      <c r="J50" s="132"/>
    </row>
    <row r="51" spans="1:10" ht="9" customHeight="1" x14ac:dyDescent="0.25">
      <c r="A51" s="48"/>
      <c r="B51" s="142"/>
      <c r="C51" s="143"/>
      <c r="D51" s="143"/>
      <c r="E51" s="143"/>
      <c r="F51" s="143"/>
      <c r="G51" s="143"/>
      <c r="H51" s="143"/>
      <c r="I51" s="143"/>
      <c r="J51" s="144"/>
    </row>
    <row r="52" spans="1:10" x14ac:dyDescent="0.25">
      <c r="A52" s="48"/>
      <c r="B52" s="130" t="s">
        <v>89</v>
      </c>
      <c r="C52" s="131"/>
      <c r="D52" s="131"/>
      <c r="E52" s="131"/>
      <c r="F52" s="131"/>
      <c r="G52" s="131"/>
      <c r="H52" s="131"/>
      <c r="I52" s="131"/>
      <c r="J52" s="132"/>
    </row>
    <row r="53" spans="1:10" ht="9" customHeight="1" x14ac:dyDescent="0.25">
      <c r="A53" s="48"/>
      <c r="B53" s="142"/>
      <c r="C53" s="143"/>
      <c r="D53" s="143"/>
      <c r="E53" s="143"/>
      <c r="F53" s="143"/>
      <c r="G53" s="143"/>
      <c r="H53" s="143"/>
      <c r="I53" s="143"/>
      <c r="J53" s="144"/>
    </row>
    <row r="54" spans="1:10" x14ac:dyDescent="0.25">
      <c r="A54" s="48"/>
      <c r="B54" s="130" t="s">
        <v>101</v>
      </c>
      <c r="C54" s="131"/>
      <c r="D54" s="131"/>
      <c r="E54" s="131"/>
      <c r="F54" s="131"/>
      <c r="G54" s="131"/>
      <c r="H54" s="131"/>
      <c r="I54" s="131"/>
      <c r="J54" s="132"/>
    </row>
    <row r="55" spans="1:10" x14ac:dyDescent="0.25">
      <c r="A55" s="48"/>
      <c r="B55" s="139"/>
      <c r="C55" s="140"/>
      <c r="D55" s="140"/>
      <c r="E55" s="140"/>
      <c r="F55" s="140"/>
      <c r="G55" s="140"/>
      <c r="H55" s="140"/>
      <c r="I55" s="140"/>
      <c r="J55" s="141"/>
    </row>
    <row r="56" spans="1:10" x14ac:dyDescent="0.25">
      <c r="C56" s="29"/>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55:J55"/>
    <mergeCell ref="B49:J49"/>
    <mergeCell ref="B50:J50"/>
    <mergeCell ref="B51:J51"/>
    <mergeCell ref="B52:J52"/>
    <mergeCell ref="B53:J53"/>
    <mergeCell ref="B54:J54"/>
    <mergeCell ref="B4:J4"/>
    <mergeCell ref="B23:J23"/>
    <mergeCell ref="B13:J13"/>
    <mergeCell ref="B7:J7"/>
    <mergeCell ref="B8:J8"/>
    <mergeCell ref="B9:J9"/>
    <mergeCell ref="B10:J10"/>
  </mergeCells>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Jorge Montoya Sanchez</cp:lastModifiedBy>
  <cp:lastPrinted>2016-10-03T17:58:00Z</cp:lastPrinted>
  <dcterms:created xsi:type="dcterms:W3CDTF">2014-07-15T20:06:47Z</dcterms:created>
  <dcterms:modified xsi:type="dcterms:W3CDTF">2017-01-17T14:33:35Z</dcterms:modified>
</cp:coreProperties>
</file>