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710"/>
  </bookViews>
  <sheets>
    <sheet name="ANEXO 2" sheetId="1" r:id="rId1"/>
  </sheets>
  <calcPr calcId="144525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2" i="1"/>
  <c r="G10" i="1"/>
  <c r="G8" i="1"/>
  <c r="G7" i="1"/>
  <c r="G23" i="1" s="1"/>
  <c r="G24" i="1" l="1"/>
  <c r="G25" i="1" s="1"/>
</calcChain>
</file>

<file path=xl/sharedStrings.xml><?xml version="1.0" encoding="utf-8"?>
<sst xmlns="http://schemas.openxmlformats.org/spreadsheetml/2006/main" count="45" uniqueCount="35">
  <si>
    <t>SERVICIO DE IMPLEMENTACIÓN SISTEMA DE CCTV FÁBRICA DE LICORES DE ANTIOQUIA</t>
  </si>
  <si>
    <t>ÍTEM</t>
  </si>
  <si>
    <t>CONCEPTO</t>
  </si>
  <si>
    <t>UND</t>
  </si>
  <si>
    <t>CANT</t>
  </si>
  <si>
    <t xml:space="preserve"> VALOR UNITARIO </t>
  </si>
  <si>
    <t xml:space="preserve"> VALOR PARCIAL </t>
  </si>
  <si>
    <t>A</t>
  </si>
  <si>
    <t>CÁMARAS Y EQUIPOS DE VIDEO</t>
  </si>
  <si>
    <t>Cámara domo exterior HD 1080p montaje en poste</t>
  </si>
  <si>
    <t>und</t>
  </si>
  <si>
    <t>Cámara fija interior HD 1080p con housing y brazo</t>
  </si>
  <si>
    <t>B</t>
  </si>
  <si>
    <t>LICENCIAS Y ALMACENAMIENTO</t>
  </si>
  <si>
    <t>Licenciamiento canales  BVMS</t>
  </si>
  <si>
    <t>C</t>
  </si>
  <si>
    <t>POTENCIA Y ENERGÍA</t>
  </si>
  <si>
    <t>Protección de datos para cámara</t>
  </si>
  <si>
    <t>D</t>
  </si>
  <si>
    <t>INFRAESTRUCTURA</t>
  </si>
  <si>
    <t>Tuberia emt 3/4",  incluye accesorios</t>
  </si>
  <si>
    <t>ml</t>
  </si>
  <si>
    <t>Tuberia imc 3/4",  incluye accesorios</t>
  </si>
  <si>
    <t>Tuberia pvc 3/4",  incluye accesorios</t>
  </si>
  <si>
    <t>Coraza 3/4", incluye accesorios</t>
  </si>
  <si>
    <t>Conduleta tipo lb</t>
  </si>
  <si>
    <t>Cable UTP Cat 6 interior</t>
  </si>
  <si>
    <t>Cable UTP Cat 6 exterior</t>
  </si>
  <si>
    <t>Gabinete tipo intemperie alojar equipos instalación en poste</t>
  </si>
  <si>
    <t>Reparación de maquina rayos x, incluye repuestos</t>
  </si>
  <si>
    <t>gl</t>
  </si>
  <si>
    <t xml:space="preserve"> SUBTOTAL </t>
  </si>
  <si>
    <t xml:space="preserve"> IVA </t>
  </si>
  <si>
    <t xml:space="preserve"> TOTAL RECURSOS A ADMINISTRAR</t>
  </si>
  <si>
    <t>ANEXO No. 2 –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</si>
</sst>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0" fillId="0" borderId="1" xfId="1" applyNumberFormat="1" applyFont="1" applyBorder="1"/>
    <xf numFmtId="165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"/>
  <sheetViews>
    <sheetView tabSelected="1" workbookViewId="0">
      <selection activeCell="L12" sqref="L12"/>
    </sheetView>
  </sheetViews>
  <sheetFormatPr baseColWidth="10" defaultRowHeight="15" x14ac:dyDescent="0.25"/>
  <cols>
    <col min="1" max="1" width="2" customWidth="1"/>
    <col min="2" max="2" width="6.28515625" customWidth="1"/>
    <col min="3" max="3" width="47" customWidth="1"/>
    <col min="4" max="5" width="6" customWidth="1"/>
    <col min="6" max="7" width="18" customWidth="1"/>
  </cols>
  <sheetData>
    <row r="2" spans="2:7" x14ac:dyDescent="0.25">
      <c r="B2" s="11" t="s">
        <v>34</v>
      </c>
      <c r="C2" s="11"/>
      <c r="D2" s="11"/>
      <c r="E2" s="11"/>
      <c r="F2" s="11"/>
      <c r="G2" s="11"/>
    </row>
    <row r="4" spans="2:7" x14ac:dyDescent="0.25">
      <c r="B4" s="9" t="s">
        <v>0</v>
      </c>
      <c r="C4" s="9"/>
      <c r="D4" s="9"/>
      <c r="E4" s="9"/>
      <c r="F4" s="9"/>
      <c r="G4" s="9"/>
    </row>
    <row r="5" spans="2:7" ht="24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2:7" x14ac:dyDescent="0.25">
      <c r="B6" s="2" t="s">
        <v>7</v>
      </c>
      <c r="C6" s="2" t="s">
        <v>8</v>
      </c>
      <c r="D6" s="2"/>
      <c r="E6" s="3"/>
      <c r="F6" s="3"/>
      <c r="G6" s="3"/>
    </row>
    <row r="7" spans="2:7" x14ac:dyDescent="0.25">
      <c r="B7" s="4">
        <v>1</v>
      </c>
      <c r="C7" s="5" t="s">
        <v>9</v>
      </c>
      <c r="D7" s="4" t="s">
        <v>10</v>
      </c>
      <c r="E7" s="6">
        <v>2</v>
      </c>
      <c r="F7" s="12"/>
      <c r="G7" s="12">
        <f>F7*E7</f>
        <v>0</v>
      </c>
    </row>
    <row r="8" spans="2:7" x14ac:dyDescent="0.25">
      <c r="B8" s="4">
        <v>2</v>
      </c>
      <c r="C8" s="5" t="s">
        <v>11</v>
      </c>
      <c r="D8" s="4" t="s">
        <v>10</v>
      </c>
      <c r="E8" s="6">
        <v>5</v>
      </c>
      <c r="F8" s="12"/>
      <c r="G8" s="12">
        <f t="shared" ref="G8:G22" si="0">F8*E8</f>
        <v>0</v>
      </c>
    </row>
    <row r="9" spans="2:7" x14ac:dyDescent="0.25">
      <c r="B9" s="2" t="s">
        <v>12</v>
      </c>
      <c r="C9" s="2" t="s">
        <v>13</v>
      </c>
      <c r="D9" s="2"/>
      <c r="E9" s="3"/>
      <c r="F9" s="13"/>
      <c r="G9" s="13"/>
    </row>
    <row r="10" spans="2:7" x14ac:dyDescent="0.25">
      <c r="B10" s="4">
        <v>1</v>
      </c>
      <c r="C10" s="5" t="s">
        <v>14</v>
      </c>
      <c r="D10" s="4" t="s">
        <v>10</v>
      </c>
      <c r="E10" s="6">
        <v>7</v>
      </c>
      <c r="F10" s="12"/>
      <c r="G10" s="12">
        <f t="shared" si="0"/>
        <v>0</v>
      </c>
    </row>
    <row r="11" spans="2:7" x14ac:dyDescent="0.25">
      <c r="B11" s="2" t="s">
        <v>15</v>
      </c>
      <c r="C11" s="2" t="s">
        <v>16</v>
      </c>
      <c r="D11" s="2"/>
      <c r="E11" s="3"/>
      <c r="F11" s="13"/>
      <c r="G11" s="13"/>
    </row>
    <row r="12" spans="2:7" x14ac:dyDescent="0.25">
      <c r="B12" s="4">
        <v>1</v>
      </c>
      <c r="C12" s="5" t="s">
        <v>17</v>
      </c>
      <c r="D12" s="4" t="s">
        <v>10</v>
      </c>
      <c r="E12" s="6">
        <v>7</v>
      </c>
      <c r="F12" s="12"/>
      <c r="G12" s="12">
        <f t="shared" si="0"/>
        <v>0</v>
      </c>
    </row>
    <row r="13" spans="2:7" x14ac:dyDescent="0.25">
      <c r="B13" s="2" t="s">
        <v>18</v>
      </c>
      <c r="C13" s="2" t="s">
        <v>19</v>
      </c>
      <c r="D13" s="2"/>
      <c r="E13" s="3"/>
      <c r="F13" s="13"/>
      <c r="G13" s="13"/>
    </row>
    <row r="14" spans="2:7" x14ac:dyDescent="0.25">
      <c r="B14" s="4">
        <v>1</v>
      </c>
      <c r="C14" s="5" t="s">
        <v>20</v>
      </c>
      <c r="D14" s="4" t="s">
        <v>21</v>
      </c>
      <c r="E14" s="6">
        <v>310</v>
      </c>
      <c r="F14" s="12"/>
      <c r="G14" s="12">
        <f t="shared" si="0"/>
        <v>0</v>
      </c>
    </row>
    <row r="15" spans="2:7" x14ac:dyDescent="0.25">
      <c r="B15" s="4">
        <v>2</v>
      </c>
      <c r="C15" s="5" t="s">
        <v>22</v>
      </c>
      <c r="D15" s="4" t="s">
        <v>21</v>
      </c>
      <c r="E15" s="6">
        <v>20</v>
      </c>
      <c r="F15" s="12"/>
      <c r="G15" s="12">
        <f t="shared" si="0"/>
        <v>0</v>
      </c>
    </row>
    <row r="16" spans="2:7" x14ac:dyDescent="0.25">
      <c r="B16" s="4">
        <v>3</v>
      </c>
      <c r="C16" s="5" t="s">
        <v>23</v>
      </c>
      <c r="D16" s="4" t="s">
        <v>21</v>
      </c>
      <c r="E16" s="6">
        <v>75</v>
      </c>
      <c r="F16" s="12"/>
      <c r="G16" s="12">
        <f t="shared" si="0"/>
        <v>0</v>
      </c>
    </row>
    <row r="17" spans="2:7" x14ac:dyDescent="0.25">
      <c r="B17" s="4">
        <v>4</v>
      </c>
      <c r="C17" s="5" t="s">
        <v>24</v>
      </c>
      <c r="D17" s="4" t="s">
        <v>21</v>
      </c>
      <c r="E17" s="6">
        <v>12</v>
      </c>
      <c r="F17" s="12"/>
      <c r="G17" s="12">
        <f t="shared" si="0"/>
        <v>0</v>
      </c>
    </row>
    <row r="18" spans="2:7" x14ac:dyDescent="0.25">
      <c r="B18" s="4">
        <v>5</v>
      </c>
      <c r="C18" s="5" t="s">
        <v>25</v>
      </c>
      <c r="D18" s="4" t="s">
        <v>10</v>
      </c>
      <c r="E18" s="6">
        <v>3</v>
      </c>
      <c r="F18" s="12"/>
      <c r="G18" s="12">
        <f t="shared" si="0"/>
        <v>0</v>
      </c>
    </row>
    <row r="19" spans="2:7" x14ac:dyDescent="0.25">
      <c r="B19" s="4">
        <v>6</v>
      </c>
      <c r="C19" s="5" t="s">
        <v>26</v>
      </c>
      <c r="D19" s="4" t="s">
        <v>21</v>
      </c>
      <c r="E19" s="6">
        <v>350</v>
      </c>
      <c r="F19" s="12"/>
      <c r="G19" s="12">
        <f t="shared" si="0"/>
        <v>0</v>
      </c>
    </row>
    <row r="20" spans="2:7" x14ac:dyDescent="0.25">
      <c r="B20" s="4">
        <v>7</v>
      </c>
      <c r="C20" s="5" t="s">
        <v>27</v>
      </c>
      <c r="D20" s="4" t="s">
        <v>21</v>
      </c>
      <c r="E20" s="6">
        <v>80</v>
      </c>
      <c r="F20" s="12"/>
      <c r="G20" s="12">
        <f t="shared" si="0"/>
        <v>0</v>
      </c>
    </row>
    <row r="21" spans="2:7" ht="24" x14ac:dyDescent="0.25">
      <c r="B21" s="4">
        <v>8</v>
      </c>
      <c r="C21" s="5" t="s">
        <v>28</v>
      </c>
      <c r="D21" s="4" t="s">
        <v>10</v>
      </c>
      <c r="E21" s="6">
        <v>2</v>
      </c>
      <c r="F21" s="12"/>
      <c r="G21" s="12">
        <f t="shared" si="0"/>
        <v>0</v>
      </c>
    </row>
    <row r="22" spans="2:7" x14ac:dyDescent="0.25">
      <c r="B22" s="4">
        <v>9</v>
      </c>
      <c r="C22" s="5" t="s">
        <v>29</v>
      </c>
      <c r="D22" s="4" t="s">
        <v>30</v>
      </c>
      <c r="E22" s="6">
        <v>1</v>
      </c>
      <c r="F22" s="12"/>
      <c r="G22" s="12">
        <f t="shared" si="0"/>
        <v>0</v>
      </c>
    </row>
    <row r="23" spans="2:7" x14ac:dyDescent="0.25">
      <c r="B23" s="10" t="s">
        <v>31</v>
      </c>
      <c r="C23" s="10"/>
      <c r="D23" s="10"/>
      <c r="E23" s="10"/>
      <c r="F23" s="7"/>
      <c r="G23" s="14">
        <f>SUM(G7:G22)</f>
        <v>0</v>
      </c>
    </row>
    <row r="24" spans="2:7" x14ac:dyDescent="0.25">
      <c r="B24" s="10" t="s">
        <v>32</v>
      </c>
      <c r="C24" s="10"/>
      <c r="D24" s="10"/>
      <c r="E24" s="10"/>
      <c r="F24" s="8">
        <v>0.19</v>
      </c>
      <c r="G24" s="14">
        <f>G23*0.19</f>
        <v>0</v>
      </c>
    </row>
    <row r="25" spans="2:7" x14ac:dyDescent="0.25">
      <c r="B25" s="10" t="s">
        <v>33</v>
      </c>
      <c r="C25" s="10"/>
      <c r="D25" s="10"/>
      <c r="E25" s="10"/>
      <c r="F25" s="7"/>
      <c r="G25" s="14">
        <f>G23+G24</f>
        <v>0</v>
      </c>
    </row>
  </sheetData>
  <mergeCells count="5">
    <mergeCell ref="B4:G4"/>
    <mergeCell ref="B23:E23"/>
    <mergeCell ref="B24:E24"/>
    <mergeCell ref="B25:E25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dcterms:created xsi:type="dcterms:W3CDTF">2017-01-11T19:03:34Z</dcterms:created>
  <dcterms:modified xsi:type="dcterms:W3CDTF">2017-01-12T12:32:22Z</dcterms:modified>
</cp:coreProperties>
</file>