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ANEXO 2 DET PERIMETRAL - CV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H6" i="1"/>
  <c r="H11" i="1"/>
  <c r="H12" i="1"/>
  <c r="H13" i="1"/>
  <c r="H14" i="1"/>
  <c r="H16" i="1"/>
  <c r="H17" i="1"/>
  <c r="H7" i="1"/>
  <c r="H9" i="1"/>
  <c r="H8" i="1"/>
  <c r="H18" i="1" l="1"/>
  <c r="H19" i="1" s="1"/>
  <c r="H20" i="1" s="1"/>
</calcChain>
</file>

<file path=xl/sharedStrings.xml><?xml version="1.0" encoding="utf-8"?>
<sst xmlns="http://schemas.openxmlformats.org/spreadsheetml/2006/main" count="42" uniqueCount="35">
  <si>
    <t>ÍTEM</t>
  </si>
  <si>
    <t>DESCRIPCIÓN</t>
  </si>
  <si>
    <t>und</t>
  </si>
  <si>
    <t>ml</t>
  </si>
  <si>
    <t>VALOR U</t>
  </si>
  <si>
    <t>SUBTOTAL</t>
  </si>
  <si>
    <t>IVA</t>
  </si>
  <si>
    <t>TOTAL</t>
  </si>
  <si>
    <t>VALOR T</t>
  </si>
  <si>
    <t>MARCA</t>
  </si>
  <si>
    <t>REFERENCIA</t>
  </si>
  <si>
    <t>A</t>
  </si>
  <si>
    <t>un</t>
  </si>
  <si>
    <t>UNIDAD</t>
  </si>
  <si>
    <t>CANTIDAD</t>
  </si>
  <si>
    <t>B</t>
  </si>
  <si>
    <t>SUMINISTRO DE EQUIPOS DETECCION PERIMETRAL</t>
  </si>
  <si>
    <t>SUMINISTRO E INSTALACIÓN DE FIBRA OPTICA Y CONECTIVIDAD</t>
  </si>
  <si>
    <t>Mano de Obra para la empalmeria de continuidad  de Fibra Optica e instalación y conectorizacion de ODF</t>
  </si>
  <si>
    <t>gl</t>
  </si>
  <si>
    <t>Enlace de radio en frecuencia libre tipo Punto a Punto o Punto - Multipunto que garantice la comunicación y correcta transmision de señales del SDP hasta el Centro de Control.</t>
  </si>
  <si>
    <t>C</t>
  </si>
  <si>
    <t>MANO DE OBRA E INGENIERIA</t>
  </si>
  <si>
    <t xml:space="preserve">Georeferenciacion, calibración de distancias sobre el terreno y pruebas de perturbacion del sistema en estado operativo. </t>
  </si>
  <si>
    <t>Parametrizacion de perturbaciones y realizacion de pruebas al sistema con cada una de las alertas que va a emitir (personas, vehiculos, excavacion manual, excavacion mecanica) dependientes de factores como el tipo de terreno, la profundidad de la fibra, y demas.</t>
  </si>
  <si>
    <t>D</t>
  </si>
  <si>
    <t>ENTREGA Y CAPACITACION</t>
  </si>
  <si>
    <t>Capacitación nivel usuarios para personal técnico y administrativos que esté a cargo del Sistema de Seguridad Perimetral.</t>
  </si>
  <si>
    <t>Suministro de equipos con cobertura de hasta 10km para un Sistema de Seguridad Perimetral para el tramo inicial de 2,5km del Cinturón Verde Metropolitano de Medellín . Incluye embalaje, marcado, trámites de ley y transporte hasta el sitio de ejecución del proyecto del Hardware, Software y documentación.</t>
  </si>
  <si>
    <t>Suministro  de fibra optica sensora armada de 12 hilos monomodo, incluye pruebas de atenuación y potencia de la fibra óptica.</t>
  </si>
  <si>
    <t>Ejecución de canalizacion de 20cm de ancho por 60 cm de profundo en suelo blando para 2,5 km, construcción de cámaras e instalación de la fibra óptica</t>
  </si>
  <si>
    <t>Instalación y puesta a punto del Sistema de Seguridad Perimetral para el tramo inicial de 2500 mts del Cinturón Verde Metropolitano de Medellín. Incluye Hardware y Software, Imágenes cartograficas del terreno, niveles de seguridad para el acceso y documentación de instalación.</t>
  </si>
  <si>
    <r>
      <rPr>
        <b/>
        <sz val="12"/>
        <color rgb="FF000000"/>
        <rFont val="Calibri"/>
        <family val="2"/>
        <scheme val="minor"/>
      </rPr>
      <t>Pruebas SAT</t>
    </r>
    <r>
      <rPr>
        <sz val="12"/>
        <color rgb="FF000000"/>
        <rFont val="Calibri"/>
        <family val="2"/>
        <scheme val="minor"/>
      </rPr>
      <t>, estabilizacion y ajuste fino de alertas del sistema con equipos especializados para tal fin, simulando las posibles perturbaciones que se pueden presentar para verificación de óptimo funcionamiento del sistema</t>
    </r>
  </si>
  <si>
    <r>
      <t xml:space="preserve">Realización de Pruebas de los equipos por parte del fabricante de los mismos, con la generacion de un reporte que certifique el correcto funcionamiento de los mismos. </t>
    </r>
    <r>
      <rPr>
        <b/>
        <sz val="12"/>
        <color rgb="FF000000"/>
        <rFont val="Calibri"/>
        <family val="2"/>
        <scheme val="minor"/>
      </rPr>
      <t>(Pruebas FAT)</t>
    </r>
  </si>
  <si>
    <t>ANEXO 2 - SISTEMA DE DETECCION PERIMETRAL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</si>
</sst>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240A]\ * #,##0_ ;_-[$$-240A]\ * \-#,##0\ ;_-[$$-240A]\ * &quot;-&quot;_ ;_-@_ 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3" fontId="6" fillId="3" borderId="1" xfId="1" applyNumberFormat="1" applyFont="1" applyFill="1" applyBorder="1" applyAlignment="1" applyProtection="1">
      <alignment horizontal="center" vertical="center" wrapText="1"/>
    </xf>
    <xf numFmtId="3" fontId="6" fillId="3" borderId="1" xfId="1" applyNumberFormat="1" applyFont="1" applyFill="1" applyBorder="1" applyAlignment="1" applyProtection="1">
      <alignment horizontal="center" vertical="center" wrapText="1"/>
      <protection locked="0"/>
    </xf>
    <xf numFmtId="3" fontId="6" fillId="3" borderId="1" xfId="1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alcatel basic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H20"/>
  <sheetViews>
    <sheetView tabSelected="1" zoomScale="85" zoomScaleNormal="85" workbookViewId="0">
      <selection activeCell="A2" sqref="A2"/>
    </sheetView>
  </sheetViews>
  <sheetFormatPr baseColWidth="10" defaultRowHeight="15.75" x14ac:dyDescent="0.25"/>
  <cols>
    <col min="1" max="1" width="6.140625" style="10" customWidth="1"/>
    <col min="2" max="2" width="89.85546875" style="10" customWidth="1"/>
    <col min="3" max="4" width="14.85546875" style="10" customWidth="1"/>
    <col min="5" max="5" width="11.5703125" style="10" customWidth="1"/>
    <col min="6" max="6" width="13.42578125" style="10" customWidth="1"/>
    <col min="7" max="7" width="18.28515625" style="10" customWidth="1"/>
    <col min="8" max="8" width="16.28515625" style="10" customWidth="1"/>
    <col min="9" max="16384" width="11.42578125" style="10"/>
  </cols>
  <sheetData>
    <row r="1" spans="1:8" ht="18.75" x14ac:dyDescent="0.25">
      <c r="A1" s="22" t="s">
        <v>34</v>
      </c>
      <c r="B1" s="22"/>
      <c r="C1" s="22"/>
      <c r="D1" s="22"/>
      <c r="E1" s="22"/>
      <c r="F1" s="22"/>
      <c r="G1" s="22"/>
      <c r="H1" s="22"/>
    </row>
    <row r="2" spans="1:8" x14ac:dyDescent="0.25">
      <c r="A2" s="6" t="s">
        <v>0</v>
      </c>
      <c r="B2" s="6" t="s">
        <v>1</v>
      </c>
      <c r="C2" s="6" t="s">
        <v>9</v>
      </c>
      <c r="D2" s="6" t="s">
        <v>10</v>
      </c>
      <c r="E2" s="7" t="s">
        <v>13</v>
      </c>
      <c r="F2" s="7" t="s">
        <v>14</v>
      </c>
      <c r="G2" s="7" t="s">
        <v>4</v>
      </c>
      <c r="H2" s="7" t="s">
        <v>8</v>
      </c>
    </row>
    <row r="3" spans="1:8" x14ac:dyDescent="0.25">
      <c r="A3" s="6" t="s">
        <v>11</v>
      </c>
      <c r="B3" s="8" t="s">
        <v>16</v>
      </c>
      <c r="C3" s="6"/>
      <c r="D3" s="6"/>
      <c r="E3" s="7"/>
      <c r="F3" s="7"/>
      <c r="G3" s="7"/>
      <c r="H3" s="7"/>
    </row>
    <row r="4" spans="1:8" ht="63" x14ac:dyDescent="0.25">
      <c r="A4" s="11">
        <v>1</v>
      </c>
      <c r="B4" s="1" t="s">
        <v>28</v>
      </c>
      <c r="C4" s="1"/>
      <c r="D4" s="1"/>
      <c r="E4" s="2" t="s">
        <v>19</v>
      </c>
      <c r="F4" s="11">
        <v>1</v>
      </c>
      <c r="G4" s="12"/>
      <c r="H4" s="12">
        <f>+G4*F4</f>
        <v>0</v>
      </c>
    </row>
    <row r="5" spans="1:8" x14ac:dyDescent="0.25">
      <c r="A5" s="6" t="s">
        <v>15</v>
      </c>
      <c r="B5" s="8" t="s">
        <v>17</v>
      </c>
      <c r="C5" s="6"/>
      <c r="D5" s="6"/>
      <c r="E5" s="7"/>
      <c r="F5" s="7"/>
      <c r="G5" s="7"/>
      <c r="H5" s="7"/>
    </row>
    <row r="6" spans="1:8" ht="31.5" x14ac:dyDescent="0.25">
      <c r="A6" s="13">
        <v>1</v>
      </c>
      <c r="B6" s="3" t="s">
        <v>29</v>
      </c>
      <c r="C6" s="3"/>
      <c r="D6" s="3"/>
      <c r="E6" s="4" t="s">
        <v>3</v>
      </c>
      <c r="F6" s="18">
        <v>5800</v>
      </c>
      <c r="G6" s="14"/>
      <c r="H6" s="12">
        <f>+G6*F6</f>
        <v>0</v>
      </c>
    </row>
    <row r="7" spans="1:8" ht="31.5" x14ac:dyDescent="0.25">
      <c r="A7" s="11">
        <v>2</v>
      </c>
      <c r="B7" s="9" t="s">
        <v>30</v>
      </c>
      <c r="C7" s="9"/>
      <c r="D7" s="9"/>
      <c r="E7" s="4" t="s">
        <v>3</v>
      </c>
      <c r="F7" s="11">
        <v>5000</v>
      </c>
      <c r="G7" s="12"/>
      <c r="H7" s="12">
        <f>+G7*F7</f>
        <v>0</v>
      </c>
    </row>
    <row r="8" spans="1:8" ht="31.5" x14ac:dyDescent="0.25">
      <c r="A8" s="11">
        <v>3</v>
      </c>
      <c r="B8" s="9" t="s">
        <v>18</v>
      </c>
      <c r="C8" s="9"/>
      <c r="D8" s="9"/>
      <c r="E8" s="4" t="s">
        <v>19</v>
      </c>
      <c r="F8" s="11">
        <v>1</v>
      </c>
      <c r="G8" s="12"/>
      <c r="H8" s="12">
        <f>+G8*F8</f>
        <v>0</v>
      </c>
    </row>
    <row r="9" spans="1:8" ht="31.5" x14ac:dyDescent="0.25">
      <c r="A9" s="11">
        <v>4</v>
      </c>
      <c r="B9" s="9" t="s">
        <v>20</v>
      </c>
      <c r="C9" s="9"/>
      <c r="D9" s="9"/>
      <c r="E9" s="4" t="s">
        <v>12</v>
      </c>
      <c r="F9" s="11">
        <v>1</v>
      </c>
      <c r="G9" s="12"/>
      <c r="H9" s="12">
        <f>+G9*F9</f>
        <v>0</v>
      </c>
    </row>
    <row r="10" spans="1:8" x14ac:dyDescent="0.25">
      <c r="A10" s="6" t="s">
        <v>21</v>
      </c>
      <c r="B10" s="8" t="s">
        <v>22</v>
      </c>
      <c r="C10" s="6"/>
      <c r="D10" s="6"/>
      <c r="E10" s="7"/>
      <c r="F10" s="7"/>
      <c r="G10" s="7"/>
      <c r="H10" s="7"/>
    </row>
    <row r="11" spans="1:8" ht="47.25" x14ac:dyDescent="0.25">
      <c r="A11" s="11">
        <v>1</v>
      </c>
      <c r="B11" s="3" t="s">
        <v>33</v>
      </c>
      <c r="C11" s="3"/>
      <c r="D11" s="3"/>
      <c r="E11" s="2" t="s">
        <v>19</v>
      </c>
      <c r="F11" s="11">
        <v>1</v>
      </c>
      <c r="G11" s="12"/>
      <c r="H11" s="12">
        <f>+G11*F11</f>
        <v>0</v>
      </c>
    </row>
    <row r="12" spans="1:8" ht="63" x14ac:dyDescent="0.25">
      <c r="A12" s="13">
        <v>2</v>
      </c>
      <c r="B12" s="3" t="s">
        <v>31</v>
      </c>
      <c r="C12" s="3"/>
      <c r="D12" s="3"/>
      <c r="E12" s="4" t="s">
        <v>2</v>
      </c>
      <c r="F12" s="13">
        <v>1</v>
      </c>
      <c r="G12" s="14"/>
      <c r="H12" s="12">
        <f t="shared" ref="H12:H17" si="0">+G12*F12</f>
        <v>0</v>
      </c>
    </row>
    <row r="13" spans="1:8" ht="31.5" x14ac:dyDescent="0.25">
      <c r="A13" s="11">
        <v>3</v>
      </c>
      <c r="B13" s="9" t="s">
        <v>23</v>
      </c>
      <c r="C13" s="9"/>
      <c r="D13" s="9"/>
      <c r="E13" s="2" t="s">
        <v>3</v>
      </c>
      <c r="F13" s="11">
        <v>5000</v>
      </c>
      <c r="G13" s="12"/>
      <c r="H13" s="12">
        <f t="shared" si="0"/>
        <v>0</v>
      </c>
    </row>
    <row r="14" spans="1:8" ht="47.25" x14ac:dyDescent="0.25">
      <c r="A14" s="11">
        <v>4</v>
      </c>
      <c r="B14" s="5" t="s">
        <v>24</v>
      </c>
      <c r="C14" s="3"/>
      <c r="D14" s="3"/>
      <c r="E14" s="2" t="s">
        <v>3</v>
      </c>
      <c r="F14" s="11">
        <v>5000</v>
      </c>
      <c r="G14" s="12"/>
      <c r="H14" s="12">
        <f t="shared" si="0"/>
        <v>0</v>
      </c>
    </row>
    <row r="15" spans="1:8" x14ac:dyDescent="0.25">
      <c r="A15" s="6" t="s">
        <v>25</v>
      </c>
      <c r="B15" s="8" t="s">
        <v>26</v>
      </c>
      <c r="C15" s="6"/>
      <c r="D15" s="6"/>
      <c r="E15" s="7"/>
      <c r="F15" s="7"/>
      <c r="G15" s="7"/>
      <c r="H15" s="7"/>
    </row>
    <row r="16" spans="1:8" ht="47.25" x14ac:dyDescent="0.25">
      <c r="A16" s="11">
        <v>1</v>
      </c>
      <c r="B16" s="3" t="s">
        <v>32</v>
      </c>
      <c r="C16" s="3"/>
      <c r="D16" s="3"/>
      <c r="E16" s="2" t="s">
        <v>19</v>
      </c>
      <c r="F16" s="11">
        <v>1</v>
      </c>
      <c r="G16" s="12"/>
      <c r="H16" s="12">
        <f t="shared" si="0"/>
        <v>0</v>
      </c>
    </row>
    <row r="17" spans="1:8" ht="31.5" x14ac:dyDescent="0.25">
      <c r="A17" s="11">
        <v>2</v>
      </c>
      <c r="B17" s="3" t="s">
        <v>27</v>
      </c>
      <c r="C17" s="3"/>
      <c r="D17" s="3"/>
      <c r="E17" s="4" t="s">
        <v>19</v>
      </c>
      <c r="F17" s="11">
        <v>1</v>
      </c>
      <c r="G17" s="12"/>
      <c r="H17" s="12">
        <f t="shared" si="0"/>
        <v>0</v>
      </c>
    </row>
    <row r="18" spans="1:8" x14ac:dyDescent="0.25">
      <c r="A18" s="19" t="s">
        <v>5</v>
      </c>
      <c r="B18" s="20"/>
      <c r="C18" s="20"/>
      <c r="D18" s="20"/>
      <c r="E18" s="20"/>
      <c r="F18" s="20"/>
      <c r="G18" s="15"/>
      <c r="H18" s="16">
        <f>SUM(H4:H17)</f>
        <v>0</v>
      </c>
    </row>
    <row r="19" spans="1:8" x14ac:dyDescent="0.25">
      <c r="A19" s="21" t="s">
        <v>6</v>
      </c>
      <c r="B19" s="21"/>
      <c r="C19" s="21"/>
      <c r="D19" s="21"/>
      <c r="E19" s="21"/>
      <c r="F19" s="21"/>
      <c r="G19" s="17">
        <v>0.16</v>
      </c>
      <c r="H19" s="16">
        <f>+H18*G19</f>
        <v>0</v>
      </c>
    </row>
    <row r="20" spans="1:8" x14ac:dyDescent="0.25">
      <c r="A20" s="19" t="s">
        <v>7</v>
      </c>
      <c r="B20" s="20"/>
      <c r="C20" s="20"/>
      <c r="D20" s="20"/>
      <c r="E20" s="20"/>
      <c r="F20" s="20"/>
      <c r="G20" s="15"/>
      <c r="H20" s="16">
        <f>+H18+H19</f>
        <v>0</v>
      </c>
    </row>
  </sheetData>
  <mergeCells count="4">
    <mergeCell ref="A18:F18"/>
    <mergeCell ref="A20:F20"/>
    <mergeCell ref="A19:F19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DET PERIMETRAL - CV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 Muñoz Franco</dc:creator>
  <cp:lastModifiedBy>Mónica Patricia Restrepo Vega</cp:lastModifiedBy>
  <dcterms:created xsi:type="dcterms:W3CDTF">2015-07-14T18:25:22Z</dcterms:created>
  <dcterms:modified xsi:type="dcterms:W3CDTF">2016-02-02T20:01:35Z</dcterms:modified>
</cp:coreProperties>
</file>