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360" windowWidth="19440" windowHeight="11400" tabRatio="500"/>
  </bookViews>
  <sheets>
    <sheet name="Cotizacion" sheetId="1" r:id="rId1"/>
  </sheets>
  <definedNames>
    <definedName name="_xlnm.Print_Area" localSheetId="0">Cotizacion!$A$4:$H$17</definedName>
  </definedNames>
  <calcPr calcId="145621"/>
</workbook>
</file>

<file path=xl/calcChain.xml><?xml version="1.0" encoding="utf-8"?>
<calcChain xmlns="http://schemas.openxmlformats.org/spreadsheetml/2006/main">
  <c r="H15" i="1" l="1"/>
  <c r="H16" i="1" s="1"/>
  <c r="H17" i="1" s="1"/>
</calcChain>
</file>

<file path=xl/sharedStrings.xml><?xml version="1.0" encoding="utf-8"?>
<sst xmlns="http://schemas.openxmlformats.org/spreadsheetml/2006/main" count="32" uniqueCount="26">
  <si>
    <t>UNIDAD</t>
  </si>
  <si>
    <t>CANTIDAD</t>
  </si>
  <si>
    <t>UN</t>
  </si>
  <si>
    <t>SUBTOTAL</t>
  </si>
  <si>
    <t>TOTAL</t>
  </si>
  <si>
    <t>MARCA</t>
  </si>
  <si>
    <t>ÍTEM</t>
  </si>
  <si>
    <t>DESCRIPCIÓN</t>
  </si>
  <si>
    <t>REFERENCIA</t>
  </si>
  <si>
    <t>ANEXO 2 - FORMULARIO PRECIOS GAULA ARMERILLO CCTV</t>
  </si>
  <si>
    <t>VALOR U</t>
  </si>
  <si>
    <t>VALOR T</t>
  </si>
  <si>
    <t>IVA</t>
  </si>
  <si>
    <t>A</t>
  </si>
  <si>
    <t>EQUIPOS</t>
  </si>
  <si>
    <t>B</t>
  </si>
  <si>
    <t>INFRAESTRUCTURA</t>
  </si>
  <si>
    <t>MANO DE OBRA</t>
  </si>
  <si>
    <t>NVR 4 CANALES. 1TB DISCO DURO</t>
  </si>
  <si>
    <t>MINIDOMO IP DE 2MP. LENTE VARIFOCAL</t>
  </si>
  <si>
    <t>TUUBERIA EMT DE 3/4" CON ACCESORIOS</t>
  </si>
  <si>
    <t>CABLE UTP CAT6</t>
  </si>
  <si>
    <t>INSTALACIÓN, PUESTA A PUNTO Y CAPACITACION</t>
  </si>
  <si>
    <t>C</t>
  </si>
  <si>
    <t>RACK DE PARED 30X45X55</t>
  </si>
  <si>
    <t>SWITCH POE 4 PUERTOS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</si>
</sst>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_(&quot;$&quot;* #,##0.00_);_(&quot;$&quot;* \(#,##0.00\);_(&quot;$&quot;* &quot;-&quot;??_);_(@_)"/>
    <numFmt numFmtId="166" formatCode="[$USD]\ #,##0.00;\([$USD]\ #,##0.00\)"/>
    <numFmt numFmtId="167" formatCode="_-[$$-240A]\ * #,##0.00_ ;_-[$$-240A]\ * \-#,##0.00\ ;_-[$$-240A]\ * &quot;-&quot;??_ ;_-@_ "/>
    <numFmt numFmtId="168" formatCode="_-[$$-240A]\ * #,##0_ ;_-[$$-240A]\ * \-#,##0\ ;_-[$$-240A]\ * &quot;-&quot;_ ;_-@_ 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b/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165" fontId="2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9" fillId="11" borderId="0" applyNumberFormat="0" applyBorder="0" applyAlignment="0" applyProtection="0"/>
    <xf numFmtId="0" fontId="10" fillId="3" borderId="1" applyNumberFormat="0" applyAlignment="0" applyProtection="0"/>
    <xf numFmtId="0" fontId="11" fillId="12" borderId="2" applyNumberFormat="0" applyAlignment="0" applyProtection="0"/>
    <xf numFmtId="0" fontId="12" fillId="0" borderId="3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13" fillId="4" borderId="1" applyNumberFormat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7" fillId="0" borderId="0"/>
    <xf numFmtId="0" fontId="7" fillId="0" borderId="0"/>
    <xf numFmtId="0" fontId="7" fillId="17" borderId="4" applyNumberFormat="0" applyFont="0" applyAlignment="0" applyProtection="0"/>
    <xf numFmtId="0" fontId="7" fillId="17" borderId="4" applyNumberFormat="0" applyFont="0" applyAlignment="0" applyProtection="0"/>
    <xf numFmtId="0" fontId="16" fillId="3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4" fillId="0" borderId="0"/>
    <xf numFmtId="164" fontId="4" fillId="0" borderId="0" applyFont="0" applyFill="0" applyBorder="0" applyAlignment="0" applyProtection="0"/>
    <xf numFmtId="166" fontId="4" fillId="0" borderId="0"/>
    <xf numFmtId="0" fontId="1" fillId="0" borderId="0"/>
    <xf numFmtId="0" fontId="4" fillId="0" borderId="0"/>
    <xf numFmtId="0" fontId="2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3" fontId="0" fillId="0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wrapText="1"/>
    </xf>
    <xf numFmtId="3" fontId="0" fillId="0" borderId="0" xfId="0" applyNumberFormat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justify" vertical="center" wrapText="1"/>
    </xf>
    <xf numFmtId="167" fontId="0" fillId="0" borderId="7" xfId="1" applyNumberFormat="1" applyFont="1" applyFill="1" applyBorder="1" applyAlignment="1">
      <alignment horizontal="center" vertical="center"/>
    </xf>
    <xf numFmtId="0" fontId="22" fillId="18" borderId="7" xfId="0" applyFont="1" applyFill="1" applyBorder="1" applyAlignment="1">
      <alignment horizontal="center" vertical="center" wrapText="1"/>
    </xf>
    <xf numFmtId="3" fontId="22" fillId="18" borderId="7" xfId="0" applyNumberFormat="1" applyFont="1" applyFill="1" applyBorder="1" applyAlignment="1">
      <alignment horizontal="center" vertical="center" wrapText="1"/>
    </xf>
    <xf numFmtId="0" fontId="22" fillId="18" borderId="7" xfId="0" applyFont="1" applyFill="1" applyBorder="1" applyAlignment="1">
      <alignment horizontal="left" vertical="center" wrapText="1"/>
    </xf>
    <xf numFmtId="0" fontId="3" fillId="18" borderId="10" xfId="0" applyFont="1" applyFill="1" applyBorder="1" applyAlignment="1">
      <alignment vertical="center"/>
    </xf>
    <xf numFmtId="168" fontId="3" fillId="18" borderId="7" xfId="0" applyNumberFormat="1" applyFont="1" applyFill="1" applyBorder="1" applyAlignment="1">
      <alignment horizontal="center" vertical="center"/>
    </xf>
    <xf numFmtId="9" fontId="3" fillId="18" borderId="8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/>
    </xf>
    <xf numFmtId="0" fontId="3" fillId="18" borderId="9" xfId="0" applyFont="1" applyFill="1" applyBorder="1" applyAlignment="1">
      <alignment horizontal="center" vertical="center"/>
    </xf>
  </cellXfs>
  <cellStyles count="88">
    <cellStyle name="20% - Énfasis1 2" xfId="31"/>
    <cellStyle name="20% - Énfasis1 2 2" xfId="32"/>
    <cellStyle name="20% - Énfasis2 2" xfId="33"/>
    <cellStyle name="20% - Énfasis2 2 2" xfId="34"/>
    <cellStyle name="20% - Énfasis3 2" xfId="35"/>
    <cellStyle name="20% - Énfasis3 2 2" xfId="36"/>
    <cellStyle name="20% - Énfasis4 2" xfId="37"/>
    <cellStyle name="20% - Énfasis4 2 2" xfId="38"/>
    <cellStyle name="20% - Énfasis5 2" xfId="39"/>
    <cellStyle name="20% - Énfasis5 2 2" xfId="40"/>
    <cellStyle name="20% - Énfasis6 2" xfId="41"/>
    <cellStyle name="20% - Énfasis6 2 2" xfId="42"/>
    <cellStyle name="40% - Énfasis1 2" xfId="43"/>
    <cellStyle name="40% - Énfasis1 2 2" xfId="44"/>
    <cellStyle name="40% - Énfasis2 2" xfId="45"/>
    <cellStyle name="40% - Énfasis2 2 2" xfId="46"/>
    <cellStyle name="40% - Énfasis3 2" xfId="47"/>
    <cellStyle name="40% - Énfasis3 2 2" xfId="48"/>
    <cellStyle name="40% - Énfasis4 2" xfId="49"/>
    <cellStyle name="40% - Énfasis4 2 2" xfId="50"/>
    <cellStyle name="40% - Énfasis5 2" xfId="51"/>
    <cellStyle name="40% - Énfasis5 2 2" xfId="52"/>
    <cellStyle name="40% - Énfasis6 2" xfId="53"/>
    <cellStyle name="40% - Énfasis6 2 2" xfId="54"/>
    <cellStyle name="60% - Énfasis1 2" xfId="55"/>
    <cellStyle name="60% - Énfasis2 2" xfId="56"/>
    <cellStyle name="60% - Énfasis3 2" xfId="57"/>
    <cellStyle name="60% - Énfasis4 2" xfId="58"/>
    <cellStyle name="60% - Énfasis5 2" xfId="59"/>
    <cellStyle name="60% - Énfasis6 2" xfId="60"/>
    <cellStyle name="Buena 2" xfId="61"/>
    <cellStyle name="Cálculo 2" xfId="62"/>
    <cellStyle name="Celda de comprobación 2" xfId="63"/>
    <cellStyle name="Celda vinculada 2" xfId="64"/>
    <cellStyle name="Énfasis1 2" xfId="65"/>
    <cellStyle name="Énfasis2 2" xfId="66"/>
    <cellStyle name="Énfasis3 2" xfId="67"/>
    <cellStyle name="Énfasis4 2" xfId="68"/>
    <cellStyle name="Énfasis5 2" xfId="69"/>
    <cellStyle name="Énfasis6 2" xfId="70"/>
    <cellStyle name="Entrada 2" xfId="7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Incorrecto 2" xfId="72"/>
    <cellStyle name="Millares 9" xfId="83"/>
    <cellStyle name="Moneda" xfId="1" builtinId="4"/>
    <cellStyle name="Neutral 2" xfId="73"/>
    <cellStyle name="Normal" xfId="0" builtinId="0"/>
    <cellStyle name="Normal 2" xfId="2"/>
    <cellStyle name="Normal 2 2" xfId="75"/>
    <cellStyle name="Normal 2 2 10 2" xfId="82"/>
    <cellStyle name="Normal 2_Costos y utilidad" xfId="74"/>
    <cellStyle name="Normal 20" xfId="86"/>
    <cellStyle name="Normal 210 9" xfId="85"/>
    <cellStyle name="Normal 3" xfId="87"/>
    <cellStyle name="Normal 4 6" xfId="84"/>
    <cellStyle name="Notas 2" xfId="76"/>
    <cellStyle name="Notas 2 2" xfId="77"/>
    <cellStyle name="Salida 2" xfId="78"/>
    <cellStyle name="Texto de advertencia 2" xfId="79"/>
    <cellStyle name="Texto explicativo 2" xfId="80"/>
    <cellStyle name="Total 2" xfId="8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650873</xdr:colOff>
      <xdr:row>14</xdr:row>
      <xdr:rowOff>1876</xdr:rowOff>
    </xdr:to>
    <xdr:pic>
      <xdr:nvPicPr>
        <xdr:cNvPr id="5" name="1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36304</xdr:colOff>
      <xdr:row>14</xdr:row>
      <xdr:rowOff>486</xdr:rowOff>
    </xdr:to>
    <xdr:pic>
      <xdr:nvPicPr>
        <xdr:cNvPr id="6" name="20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5541" y="8902700"/>
          <a:ext cx="1174376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650873</xdr:colOff>
      <xdr:row>14</xdr:row>
      <xdr:rowOff>1876</xdr:rowOff>
    </xdr:to>
    <xdr:pic>
      <xdr:nvPicPr>
        <xdr:cNvPr id="7" name="2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36304</xdr:colOff>
      <xdr:row>14</xdr:row>
      <xdr:rowOff>486</xdr:rowOff>
    </xdr:to>
    <xdr:pic>
      <xdr:nvPicPr>
        <xdr:cNvPr id="8" name="2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5541" y="8902700"/>
          <a:ext cx="1174376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650873</xdr:colOff>
      <xdr:row>14</xdr:row>
      <xdr:rowOff>1876</xdr:rowOff>
    </xdr:to>
    <xdr:pic>
      <xdr:nvPicPr>
        <xdr:cNvPr id="9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36304</xdr:colOff>
      <xdr:row>14</xdr:row>
      <xdr:rowOff>486</xdr:rowOff>
    </xdr:to>
    <xdr:pic>
      <xdr:nvPicPr>
        <xdr:cNvPr id="10" name="29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5541" y="8902700"/>
          <a:ext cx="1174376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650873</xdr:colOff>
      <xdr:row>14</xdr:row>
      <xdr:rowOff>1876</xdr:rowOff>
    </xdr:to>
    <xdr:pic>
      <xdr:nvPicPr>
        <xdr:cNvPr id="11" name="3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36304</xdr:colOff>
      <xdr:row>14</xdr:row>
      <xdr:rowOff>486</xdr:rowOff>
    </xdr:to>
    <xdr:pic>
      <xdr:nvPicPr>
        <xdr:cNvPr id="12" name="26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5541" y="8902700"/>
          <a:ext cx="1174376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650873</xdr:colOff>
      <xdr:row>14</xdr:row>
      <xdr:rowOff>1876</xdr:rowOff>
    </xdr:to>
    <xdr:pic>
      <xdr:nvPicPr>
        <xdr:cNvPr id="13" name="2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36304</xdr:colOff>
      <xdr:row>14</xdr:row>
      <xdr:rowOff>486</xdr:rowOff>
    </xdr:to>
    <xdr:pic>
      <xdr:nvPicPr>
        <xdr:cNvPr id="14" name="28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5541" y="8902700"/>
          <a:ext cx="1174376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650873</xdr:colOff>
      <xdr:row>14</xdr:row>
      <xdr:rowOff>1876</xdr:rowOff>
    </xdr:to>
    <xdr:pic>
      <xdr:nvPicPr>
        <xdr:cNvPr id="15" name="3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36304</xdr:colOff>
      <xdr:row>14</xdr:row>
      <xdr:rowOff>486</xdr:rowOff>
    </xdr:to>
    <xdr:pic>
      <xdr:nvPicPr>
        <xdr:cNvPr id="16" name="32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5541" y="8902700"/>
          <a:ext cx="1174376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650873</xdr:colOff>
      <xdr:row>14</xdr:row>
      <xdr:rowOff>1876</xdr:rowOff>
    </xdr:to>
    <xdr:pic>
      <xdr:nvPicPr>
        <xdr:cNvPr id="17" name="3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</xdr:row>
      <xdr:rowOff>0</xdr:rowOff>
    </xdr:from>
    <xdr:ext cx="1019735" cy="486"/>
    <xdr:pic>
      <xdr:nvPicPr>
        <xdr:cNvPr id="18" name="21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5541" y="8902700"/>
          <a:ext cx="1019735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14</xdr:row>
      <xdr:rowOff>0</xdr:rowOff>
    </xdr:from>
    <xdr:ext cx="804332" cy="1876"/>
    <xdr:pic>
      <xdr:nvPicPr>
        <xdr:cNvPr id="19" name="2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1019735" cy="486"/>
    <xdr:pic>
      <xdr:nvPicPr>
        <xdr:cNvPr id="20" name="21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5541" y="8902700"/>
          <a:ext cx="1019735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14</xdr:row>
      <xdr:rowOff>0</xdr:rowOff>
    </xdr:from>
    <xdr:ext cx="804332" cy="1876"/>
    <xdr:pic>
      <xdr:nvPicPr>
        <xdr:cNvPr id="21" name="2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991" y="8902700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22" name="1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23" name="20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24" name="2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25" name="2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26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27" name="29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28" name="3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29" name="26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30" name="2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31" name="28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32" name="3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34" name="3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1019735" cy="486"/>
    <xdr:pic>
      <xdr:nvPicPr>
        <xdr:cNvPr id="35" name="21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1019735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804332" cy="1876"/>
    <xdr:pic>
      <xdr:nvPicPr>
        <xdr:cNvPr id="36" name="2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1019735" cy="486"/>
    <xdr:pic>
      <xdr:nvPicPr>
        <xdr:cNvPr id="37" name="21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1019735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804332" cy="1876"/>
    <xdr:pic>
      <xdr:nvPicPr>
        <xdr:cNvPr id="38" name="2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39" name="1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40" name="20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41" name="2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42" name="2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43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44" name="29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45" name="3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46" name="26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47" name="2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48" name="28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49" name="3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9254" cy="486"/>
    <xdr:pic>
      <xdr:nvPicPr>
        <xdr:cNvPr id="50" name="32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779254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650873" cy="1876"/>
    <xdr:pic>
      <xdr:nvPicPr>
        <xdr:cNvPr id="51" name="3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650873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1019735" cy="486"/>
    <xdr:pic>
      <xdr:nvPicPr>
        <xdr:cNvPr id="52" name="21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1019735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804332" cy="1876"/>
    <xdr:pic>
      <xdr:nvPicPr>
        <xdr:cNvPr id="53" name="2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1019735" cy="486"/>
    <xdr:pic>
      <xdr:nvPicPr>
        <xdr:cNvPr id="54" name="21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5" y="7953375"/>
          <a:ext cx="1019735" cy="486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804332" cy="1876"/>
    <xdr:pic>
      <xdr:nvPicPr>
        <xdr:cNvPr id="55" name="2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953375"/>
          <a:ext cx="80433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I17"/>
  <sheetViews>
    <sheetView tabSelected="1" zoomScale="90" zoomScaleNormal="90" zoomScaleSheetLayoutView="100" zoomScalePageLayoutView="110" workbookViewId="0">
      <selection activeCell="B8" sqref="B8"/>
    </sheetView>
  </sheetViews>
  <sheetFormatPr baseColWidth="10" defaultRowHeight="15.75" x14ac:dyDescent="0.25"/>
  <cols>
    <col min="1" max="1" width="8" style="1" customWidth="1"/>
    <col min="2" max="2" width="50.375" style="3" customWidth="1"/>
    <col min="3" max="3" width="7.75" style="1" bestFit="1" customWidth="1"/>
    <col min="4" max="4" width="9.75" style="2" bestFit="1" customWidth="1"/>
    <col min="5" max="5" width="9.75" style="2" customWidth="1"/>
    <col min="6" max="6" width="11.875" style="2" customWidth="1"/>
    <col min="7" max="7" width="14.25" style="4" customWidth="1"/>
    <col min="8" max="8" width="13.125" style="4" bestFit="1" customWidth="1"/>
  </cols>
  <sheetData>
    <row r="2" spans="1:9" x14ac:dyDescent="0.25">
      <c r="A2" s="16" t="s">
        <v>9</v>
      </c>
      <c r="B2" s="16"/>
      <c r="C2" s="16"/>
      <c r="D2" s="16"/>
      <c r="E2" s="16"/>
      <c r="F2" s="16"/>
      <c r="G2" s="16"/>
      <c r="H2" s="16"/>
    </row>
    <row r="4" spans="1:9" s="5" customFormat="1" x14ac:dyDescent="0.25">
      <c r="A4" s="10" t="s">
        <v>6</v>
      </c>
      <c r="B4" s="10" t="s">
        <v>7</v>
      </c>
      <c r="C4" s="10" t="s">
        <v>0</v>
      </c>
      <c r="D4" s="10" t="s">
        <v>1</v>
      </c>
      <c r="E4" s="10" t="s">
        <v>5</v>
      </c>
      <c r="F4" s="10" t="s">
        <v>8</v>
      </c>
      <c r="G4" s="11" t="s">
        <v>10</v>
      </c>
      <c r="H4" s="11" t="s">
        <v>11</v>
      </c>
    </row>
    <row r="5" spans="1:9" s="5" customFormat="1" x14ac:dyDescent="0.25">
      <c r="A5" s="10" t="s">
        <v>13</v>
      </c>
      <c r="B5" s="12" t="s">
        <v>14</v>
      </c>
      <c r="C5" s="10"/>
      <c r="D5" s="10"/>
      <c r="E5" s="10"/>
      <c r="F5" s="10"/>
      <c r="G5" s="11"/>
      <c r="H5" s="11"/>
    </row>
    <row r="6" spans="1:9" x14ac:dyDescent="0.25">
      <c r="A6" s="7">
        <v>1</v>
      </c>
      <c r="B6" s="8" t="s">
        <v>19</v>
      </c>
      <c r="C6" s="7" t="s">
        <v>2</v>
      </c>
      <c r="D6" s="7">
        <v>2</v>
      </c>
      <c r="E6" s="7"/>
      <c r="F6" s="7"/>
      <c r="G6" s="9"/>
      <c r="H6" s="9"/>
      <c r="I6" s="6"/>
    </row>
    <row r="7" spans="1:9" x14ac:dyDescent="0.25">
      <c r="A7" s="7">
        <v>2</v>
      </c>
      <c r="B7" s="8" t="s">
        <v>18</v>
      </c>
      <c r="C7" s="7" t="s">
        <v>2</v>
      </c>
      <c r="D7" s="7">
        <v>1</v>
      </c>
      <c r="E7" s="7"/>
      <c r="F7" s="7"/>
      <c r="G7" s="9"/>
      <c r="H7" s="9"/>
      <c r="I7" s="6"/>
    </row>
    <row r="8" spans="1:9" x14ac:dyDescent="0.25">
      <c r="A8" s="7">
        <v>3</v>
      </c>
      <c r="B8" s="8" t="s">
        <v>25</v>
      </c>
      <c r="C8" s="7" t="s">
        <v>2</v>
      </c>
      <c r="D8" s="7">
        <v>1</v>
      </c>
      <c r="E8" s="7"/>
      <c r="F8" s="7"/>
      <c r="G8" s="9"/>
      <c r="H8" s="9"/>
      <c r="I8" s="6"/>
    </row>
    <row r="9" spans="1:9" x14ac:dyDescent="0.25">
      <c r="A9" s="10" t="s">
        <v>15</v>
      </c>
      <c r="B9" s="12" t="s">
        <v>16</v>
      </c>
      <c r="C9" s="10"/>
      <c r="D9" s="10"/>
      <c r="E9" s="10"/>
      <c r="F9" s="10"/>
      <c r="G9" s="11"/>
      <c r="H9" s="11"/>
      <c r="I9" s="6"/>
    </row>
    <row r="10" spans="1:9" x14ac:dyDescent="0.25">
      <c r="A10" s="7">
        <v>1</v>
      </c>
      <c r="B10" s="8" t="s">
        <v>20</v>
      </c>
      <c r="C10" s="7" t="s">
        <v>2</v>
      </c>
      <c r="D10" s="7">
        <v>20</v>
      </c>
      <c r="E10" s="7"/>
      <c r="F10" s="7"/>
      <c r="G10" s="9"/>
      <c r="H10" s="9"/>
      <c r="I10" s="6"/>
    </row>
    <row r="11" spans="1:9" x14ac:dyDescent="0.25">
      <c r="A11" s="7">
        <v>2</v>
      </c>
      <c r="B11" s="8" t="s">
        <v>21</v>
      </c>
      <c r="C11" s="7" t="s">
        <v>2</v>
      </c>
      <c r="D11" s="7">
        <v>40</v>
      </c>
      <c r="E11" s="7"/>
      <c r="F11" s="7"/>
      <c r="G11" s="9"/>
      <c r="H11" s="9"/>
      <c r="I11" s="6"/>
    </row>
    <row r="12" spans="1:9" x14ac:dyDescent="0.25">
      <c r="A12" s="7">
        <v>3</v>
      </c>
      <c r="B12" s="8" t="s">
        <v>24</v>
      </c>
      <c r="C12" s="7" t="s">
        <v>2</v>
      </c>
      <c r="D12" s="7">
        <v>1</v>
      </c>
      <c r="E12" s="7"/>
      <c r="F12" s="7"/>
      <c r="G12" s="9"/>
      <c r="H12" s="9"/>
      <c r="I12" s="6"/>
    </row>
    <row r="13" spans="1:9" x14ac:dyDescent="0.25">
      <c r="A13" s="10" t="s">
        <v>23</v>
      </c>
      <c r="B13" s="12" t="s">
        <v>17</v>
      </c>
      <c r="C13" s="10"/>
      <c r="D13" s="10"/>
      <c r="E13" s="10"/>
      <c r="F13" s="10"/>
      <c r="G13" s="11"/>
      <c r="H13" s="11"/>
      <c r="I13" s="6"/>
    </row>
    <row r="14" spans="1:9" x14ac:dyDescent="0.25">
      <c r="A14" s="7">
        <v>1</v>
      </c>
      <c r="B14" s="8" t="s">
        <v>22</v>
      </c>
      <c r="C14" s="7" t="s">
        <v>2</v>
      </c>
      <c r="D14" s="7">
        <v>2</v>
      </c>
      <c r="E14" s="7"/>
      <c r="F14" s="7"/>
      <c r="G14" s="9"/>
      <c r="H14" s="9"/>
      <c r="I14" s="6"/>
    </row>
    <row r="15" spans="1:9" x14ac:dyDescent="0.25">
      <c r="A15" s="17" t="s">
        <v>3</v>
      </c>
      <c r="B15" s="18"/>
      <c r="C15" s="18"/>
      <c r="D15" s="18"/>
      <c r="E15" s="18"/>
      <c r="F15" s="18"/>
      <c r="G15" s="13"/>
      <c r="H15" s="14">
        <f>SUM(H6:H14)</f>
        <v>0</v>
      </c>
    </row>
    <row r="16" spans="1:9" x14ac:dyDescent="0.25">
      <c r="A16" s="17" t="s">
        <v>12</v>
      </c>
      <c r="B16" s="18"/>
      <c r="C16" s="18"/>
      <c r="D16" s="18"/>
      <c r="E16" s="18"/>
      <c r="F16" s="18"/>
      <c r="G16" s="15">
        <v>0.16</v>
      </c>
      <c r="H16" s="14">
        <f>+H15*G16</f>
        <v>0</v>
      </c>
    </row>
    <row r="17" spans="1:8" x14ac:dyDescent="0.25">
      <c r="A17" s="17" t="s">
        <v>4</v>
      </c>
      <c r="B17" s="18"/>
      <c r="C17" s="18"/>
      <c r="D17" s="18"/>
      <c r="E17" s="18"/>
      <c r="F17" s="18"/>
      <c r="G17" s="13"/>
      <c r="H17" s="14">
        <f>+H16+H15</f>
        <v>0</v>
      </c>
    </row>
  </sheetData>
  <mergeCells count="4">
    <mergeCell ref="A2:H2"/>
    <mergeCell ref="A15:F15"/>
    <mergeCell ref="A16:F16"/>
    <mergeCell ref="A17:F17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123" scale="6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</vt:lpstr>
      <vt:lpstr>Cotizacion!Área_de_impresión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Mazo</dc:creator>
  <cp:lastModifiedBy>Jaime Alberto Rico Montoya</cp:lastModifiedBy>
  <cp:lastPrinted>2015-03-18T15:14:15Z</cp:lastPrinted>
  <dcterms:created xsi:type="dcterms:W3CDTF">2014-04-10T13:53:46Z</dcterms:created>
  <dcterms:modified xsi:type="dcterms:W3CDTF">2015-11-17T20:03:07Z</dcterms:modified>
</cp:coreProperties>
</file>