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30" windowWidth="18495" windowHeight="11190"/>
  </bookViews>
  <sheets>
    <sheet name="CONTRATO" sheetId="1" r:id="rId1"/>
    <sheet name="FO-CCO-06" sheetId="2" r:id="rId2"/>
  </sheets>
  <definedNames>
    <definedName name="_xlnm.Print_Area" localSheetId="0">CONTRATO!$B$2:$G$67</definedName>
    <definedName name="_xlnm.Print_Area" localSheetId="1">'FO-CCO-06'!$B$3:$H$31</definedName>
  </definedNames>
  <calcPr calcId="145621"/>
</workbook>
</file>

<file path=xl/calcChain.xml><?xml version="1.0" encoding="utf-8"?>
<calcChain xmlns="http://schemas.openxmlformats.org/spreadsheetml/2006/main">
  <c r="E64" i="1" l="1"/>
  <c r="G24" i="1" l="1"/>
  <c r="D14" i="2" l="1"/>
  <c r="E18" i="2"/>
  <c r="E21" i="2"/>
  <c r="E16" i="2"/>
  <c r="D13" i="2"/>
  <c r="D12" i="2"/>
  <c r="D11" i="2"/>
</calcChain>
</file>

<file path=xl/sharedStrings.xml><?xml version="1.0" encoding="utf-8"?>
<sst xmlns="http://schemas.openxmlformats.org/spreadsheetml/2006/main" count="117" uniqueCount="117">
  <si>
    <t>EMPRESA PARA LA SEGURIDAD URBANA - ESU</t>
  </si>
  <si>
    <t>NIT  890.984.761-8</t>
  </si>
  <si>
    <t>CONVENIO</t>
  </si>
  <si>
    <t>CENTRO DE COSTOS</t>
  </si>
  <si>
    <t>DESCRIPCIÓN RUBRO</t>
  </si>
  <si>
    <t>REGISTRO PRESUPUESTAL</t>
  </si>
  <si>
    <t>NIT</t>
  </si>
  <si>
    <t>CONTRATO No.</t>
  </si>
  <si>
    <t xml:space="preserve">FORMA DE PAGO: </t>
  </si>
  <si>
    <t xml:space="preserve">OBJETO: </t>
  </si>
  <si>
    <t xml:space="preserve">PLAZO: </t>
  </si>
  <si>
    <t xml:space="preserve">GARANTÍAS: </t>
  </si>
  <si>
    <t>POR LA ESU</t>
  </si>
  <si>
    <t>POR EL CONTRATISTA</t>
  </si>
  <si>
    <t>TELEFONO</t>
  </si>
  <si>
    <t>CONTENIDO CARPETA CONTRACTUAL</t>
  </si>
  <si>
    <t>Código: FO-CCO-06</t>
  </si>
  <si>
    <t>Versión: 0</t>
  </si>
  <si>
    <t xml:space="preserve">Fecha de Aprobación:
Enero 27 de 2010
</t>
  </si>
  <si>
    <t>Página 1 de 1</t>
  </si>
  <si>
    <t>COPIA CONTROLADA</t>
  </si>
  <si>
    <t>Prestación de Servicios:</t>
  </si>
  <si>
    <t>Compras y servicios:</t>
  </si>
  <si>
    <t>No</t>
  </si>
  <si>
    <t>Documento</t>
  </si>
  <si>
    <t>Observaciones</t>
  </si>
  <si>
    <t>folios</t>
  </si>
  <si>
    <t>Carpeta Contrato</t>
  </si>
  <si>
    <t>Oficio, Requerimiento y/o Justificación</t>
  </si>
  <si>
    <t>Solicitud de disponibilidad presupuestal</t>
  </si>
  <si>
    <t>Certificado de Disponibilidad Presupuestal</t>
  </si>
  <si>
    <t>Cotizaciones y/o Propuestas</t>
  </si>
  <si>
    <t>Contrato</t>
  </si>
  <si>
    <t>ORIGINAL  Y COPIA</t>
  </si>
  <si>
    <t>Certificado de Registro Presupuestal</t>
  </si>
  <si>
    <t>Certificado Cámara de Comercio</t>
  </si>
  <si>
    <t>Fotocopia Cédula Respresentante legal</t>
  </si>
  <si>
    <t>Registro Único Tributario - RUT DIAN</t>
  </si>
  <si>
    <t>Certificado de paz y salvo aportes Parafiscales (Sena, ICBF)</t>
  </si>
  <si>
    <t>Garantía Única de Seguro de Cumplimiento</t>
  </si>
  <si>
    <t>Aprobación Garantía Única</t>
  </si>
  <si>
    <t>Publicación Gaceta Oficial</t>
  </si>
  <si>
    <t>Acta de Inicio</t>
  </si>
  <si>
    <t>Otros</t>
  </si>
  <si>
    <t>TOTAL FOLIOS</t>
  </si>
  <si>
    <t xml:space="preserve">Contrato: </t>
  </si>
  <si>
    <t>Objeto:</t>
  </si>
  <si>
    <t>Contratista:</t>
  </si>
  <si>
    <t>Valor:</t>
  </si>
  <si>
    <t>CIUDAD DE EJECUCION</t>
  </si>
  <si>
    <t>CONTRATISTA</t>
  </si>
  <si>
    <t>REPRESENTANTE LEGAL</t>
  </si>
  <si>
    <t>CEDULA</t>
  </si>
  <si>
    <t>OBLIGACIONES DEL CONTRATISTA:</t>
  </si>
  <si>
    <t>OBLIGACIONES DEL CONTRATANTE:</t>
  </si>
  <si>
    <t>INDEMNIDAD:</t>
  </si>
  <si>
    <t>CLÁUSULA PENAL PECUNIARIA:</t>
  </si>
  <si>
    <t>El contratista ejecutará el objeto de este contrato con plena autonomía técnica y administrativa, sin relación de subordinación o dependencia, por lo cual no se generará ningún tipo de vínculo laboral.</t>
  </si>
  <si>
    <t xml:space="preserve">EXCLUSIÓN DE RELACIÓN LABORAL: </t>
  </si>
  <si>
    <t>El domicilio contractual es el Municipio de Medellín.</t>
  </si>
  <si>
    <t>CLÁUSULA COMPROMISORIA:</t>
  </si>
  <si>
    <t xml:space="preserve">Las partes contratantes se comprometen expresa y especialmente a someter a la decisión de árbitros, cualquier controversia o divergencia que pueda surgir entre ellas por razón de la celebración del contrato y de su ejecución, desarrollo, terminación o liquidación, o cualquier otro evento relacionado con éste. El arbitramento será en derecho, integrado por un (1) árbitro designado por la Cámara de Comercio de Medellín. </t>
  </si>
  <si>
    <t>DOCUMENTOS DEL CONTRATO:</t>
  </si>
  <si>
    <t>TERMINACIÓN:</t>
  </si>
  <si>
    <t>CORREO ELECTRONICO</t>
  </si>
  <si>
    <t>Representante Legal</t>
  </si>
  <si>
    <t>DIRECCION DE CONTACTO</t>
  </si>
  <si>
    <t>CELULAR CONTACTO</t>
  </si>
  <si>
    <t>VALOR:</t>
  </si>
  <si>
    <t>RUBRO PRESUPUESTAL</t>
  </si>
  <si>
    <t xml:space="preserve">De conformidad con el artículo 1592 del Código Civil Colombiano, las partes convienen que en caso de incumplimiento del CONTRATISTA en las obligaciones del contrato, o de la terminación del mismo por hechos imputables a él, éste pagará a la ESU en calidad de cláusula penal pecuniaria una suma equivalente al diez por ciento (10%) del valor total del contrato, la cual será considerada como pago parcial pero no definitivo de los perjuicios causados a la ESU. El valor de la cláusula penal pecuniaria se tomará directamente de cualquier suma que se adeude al CONTRATISTA, si la hay, y/o se hará efectiva la garantía de cumplimiento del contrato. Si lo anterior no fuere posible, se cobrará por la vía judicial.    </t>
  </si>
  <si>
    <t>VALOR CONTRATO</t>
  </si>
  <si>
    <t xml:space="preserve">ALCANCE DEL OBJETO: </t>
  </si>
  <si>
    <t>CRUCE DE CUENTAS:</t>
  </si>
  <si>
    <t>Con la firma del presente documento EL CONTRATISTA autoriza a la Empresa para la Seguridad Urbana -ESU-,  para que al momento de efectuar  cualquier pago  a su nombre, de manera automática y sin previo aviso, la ESU realice cruce de cuentas para compensar los dineros que EL CONTRATISTA adeuda a la Entidad por cualquier concepto, salvo que sobre los mismos se tenga suscrito un acuerdo de pago entre las partes.</t>
  </si>
  <si>
    <t xml:space="preserve">SUPERVISIÓN: </t>
  </si>
  <si>
    <t>La ESU en desarrollo del presente contrato  tendrá los siguientes derechos y deberes: 1) Exigir al contratista la ejecución idónea y oportuna del objeto contratado. 2) Actualizar y adoptar las medidas necesarias cuando se produzcan fenómenos que alteren en su contra el equilibrio económico o financiero del contrato, previo informe del supervisor, sobre la ocurrencia de tales hechos 3) Adelantar las acciones conducentes a obtener la indemnización de los daños que sufran en desarrollo o con ocasión del contrato. 4) Repetir contra los empleados de la ESU, el contratista o terceros, por las indemnizaciones que deban pagar, como consecuencia del presente contrato. 5) Pagar oportunamente al contratista el valor del contrato, de conformidad con lo establecido en la cláusula quinta. 6) Prestar al contratista todo lo necesario para la adecuada ejecución del objeto contractual.</t>
  </si>
  <si>
    <t>El contratista en desarrollo del presente contrato tendrá los siguientes derechos y obligaciones: 1) Recibir oportunamente el pago estipulado en la cláusula quinta de este contrato. 2) Cumplir de buena fe con el objeto del presente contrato, de conformidad con la propuesta adjunta, la cual hace parte integral del contrato. 3) Designar un representante para efectos de facilitar y agilizar el manejo de la información entre las partes. 4) Presentar los informes requeridos sobre la ejecución del contrato. 5) Presentar las observaciones y recomendaciones para el buen desarrollo del contrato. 6) Cumplir con el objeto contractual acordado en la forma, cantidad, lugar, fechas y especificaciones requeridas por la ESU. 7) Constituir las garantías  que le sean exigidas en el presente contrato y mantenerlas vigentes por el tiempo estipulado por la ESU. 8) Acreditar el pago de aportes parafiscales y seguridad social para cada uno de los pagos. 9) Acatar los requerimientos y observaciones que con ocasión de la ejecución del contrato le hagan el supervisor y/o la contratante. 10) Las demás que tengan relación directa con la naturaleza y objeto del presente contrato.</t>
  </si>
  <si>
    <t>CESIÓN DEL CONTRATO:</t>
  </si>
  <si>
    <t xml:space="preserve">El presente contrato no podrá ser cedido total o parcialmente por el contratista, salvo autorización expresa y escrita de la ESU. </t>
  </si>
  <si>
    <t>DOMICILIO:</t>
  </si>
  <si>
    <t>NATURALEZA JURÍDICA DEL PRESENTE CONTRATO:</t>
  </si>
  <si>
    <t>LIQUIDACIÓN:</t>
  </si>
  <si>
    <t xml:space="preserve">INHABILIDADES E INCOMPATIBILIDADES: </t>
  </si>
  <si>
    <t>El CONTRATISTA con la firma del presente contrato, declara bajo la gravedad de juramento que no se encuentra incurso en ninguna de las inhabilidades e incompatibilidades consagradas en la Constitución y la Ley. La contravención a lo anterior, dará lugar a las sanciones de ley.</t>
  </si>
  <si>
    <t>El presente Contrato se podrá dar por terminado por las siguientes causas: 1) Cuando se alcance y se cumpla totalmente el objeto del contrato. 2) Por Mutuo acuerdo de las Partes, siempre que la terminación no implique renuncia a derechos causados o adquiridos a favor de las partes. 3) Cuando por razones de fuerza mayor o caso fortuito se haga imposible el cumplimiento de los objetivos propuestos. 4) Por el incumplimiento de cualquiera de las obligaciones establecidas para cada una de las Partes. 5) Por vencimiento del término fijado para la ejecución del mismo. 5) Por las demás causales señaladas en la ley.</t>
  </si>
  <si>
    <t>DISPONIBILIDAD PRESUPUESTAL</t>
  </si>
  <si>
    <t>RADICADO REQUERIMIENTO</t>
  </si>
  <si>
    <t>Este Contrato se rige por las normas comerciales y civiles, y especialmente, por el Acuerdo 055 de 2014, expedido por la Junta Directiva de la ESU.</t>
  </si>
  <si>
    <t>UTILIZACIÓN DE MECANISMOS DE SOLUCIÓN DIRECTA EN LAS CONTROVERSIAS CONTRACTUALES:</t>
  </si>
  <si>
    <t>La ESU y el contratista buscará solucionar en forma ágil, rápida y directa las diferencias y discrepancias surgidas de la actividad contractual. Para tal efecto, al surgir las diferencias acudirán al empleo de los mecanismos de solución de controversias contractuales, a la conciliación, a la amigable composición o a la transacción</t>
  </si>
  <si>
    <t>DAVID ANDRÉS OSPINA SALDARRIAGA</t>
  </si>
  <si>
    <t>Secretario General</t>
  </si>
  <si>
    <t>BIENES O SERVICIOS</t>
  </si>
  <si>
    <t>FECHA ELABORACIÓN</t>
  </si>
  <si>
    <t>FECHA DE SUSCRIPCIÓN</t>
  </si>
  <si>
    <t>MEDELLIN</t>
  </si>
  <si>
    <t>BIENES</t>
  </si>
  <si>
    <t>El seguimiento técnico, administrativo, financiero, contable y jurídico del cumplimiento a satisfacción del presente objeto contractual se realizará por el Supervisor de la ESU, o quien sea designado por el Director de Servicios Logísticos de la ESU.</t>
  </si>
  <si>
    <t>Proyectó: Jaime Alberto Rico M. - Profesional en Compras                          Revisó: Jhonatan Muñoz</t>
  </si>
  <si>
    <t>El CONTRATISTA se obliga a mantener libre a la ESU de cualquier daño o perjuicio originado en reclamaciones de terceros y que se deriven de sus actuaciones o de las de sus subcontratistas o dependientes en la ejecución del presente Contrato de conformidad con el articulo 56 del acuerdo 055 de 2014.</t>
  </si>
  <si>
    <t>La liquidación del Contrato procederá de conformidad con lo establecido en el artículo 46 del Acuerdo 055 de 2014 - Reglamento de Contratación de la ESU. Para ella, las partes de común acuerdo celebrarán un acta en la que se dé cuenta del estado del contrato dentro de los cuatro (4) meses siguientes a la fecha de terminación del mismo. Dentro de este plazo, las partes acordarán los ajustes, revisiones y reconocimientos a que haya lugar, de los cuales quedará constancia en el acta de liquidación. Si es del caso, para la liquidación se exigirá al CONTRATISTA la ampliación de la vigencia de los amparos y garantías para avalar las obligaciones que deba cumplir con posterioridad a la extinción del contrato. Si el CONTRATISTA no concurre a la liquidación del Contrato dentro del plazo señalado, o las partes no llegan a un acuerdo sobre el contenido de la misma, la ESU estará facultada para realizar un informe final que refleje la ejecución del Contrato, el cual servirá de soporte para la liberación de recursos por parte del área financiera de la Entidad y demás actividades inherentes al cierre contractual. En ningún caso el informe final constituirá acta de liquidación unilateral.</t>
  </si>
  <si>
    <t>La ESU cancelará el valor del contrato mediante pago unico una vez recibido los bienes; previa/o aprobación de las garantías expedida por la Secretaría General y recibo de cumplimiento de la prestación del servicio por parte del supervisor del contrato. La respectiva factura debe cumplir con los requisitos de las normas fiscales establecidas en el artículo 617 del Estatuto Tributario. La fecha de la factura debe corresponder al mes de su elaboración, y en ella constará el número del contrato y, el concepto del bien o servicio que se está cobrando.
- El contratista deberá acreditar la efectiva prestación del servicio y/o producto por medio de una constancia de recibo firmada por el beneficiario. Una vez aprobada la constancia de recibo por parte del supervisor del contrato, éste emitirá el recibo a entera satisfacción del producto y/o servicio contratado. 
- Las retenciones en la fuente a que hubiere lugar y todo impuesto, tasa o contribución directa o indirecta, Nacional, Departamental o Municipal que se cause por razón de la celebración, ejecución y pago de este Contrato serán a cargo exclusivo del contratista.
- Una vez recibida a satisfacción la factura o cuenta de cobro correspondiente, la ESU tendrá treinta (30) días calendario para proceder a su pago. En caso de incurrir en mora en los pagos, la ESU reconocerá al CONTRATISTA un interés equivalente al DTF anual de manera proporcional al tiempo de retraso.
-  Al momento de entregar la factura, ésta deberá estar acompañada con el certificado de pago de aporte de sus empleados al Sistema de Seguridad Social Integral y a las entidades que administran recursos de naturaleza parafiscal; y la carta donde se especifique la entidad y el número de cuenta bancaria a la cual se le deberá realizar el pago.</t>
  </si>
  <si>
    <t>201500324-1</t>
  </si>
  <si>
    <t>INVERSIONES Y SUMINISTROS L.M S.A.S.</t>
  </si>
  <si>
    <t>900.585.270-7</t>
  </si>
  <si>
    <t>(1) 2686372</t>
  </si>
  <si>
    <t>LUZ MARINA CAMPOS OVIEDO</t>
  </si>
  <si>
    <t>CRA. 43A NRO. 20C - 82</t>
  </si>
  <si>
    <t>licitaciones1@inversioneslm.com</t>
  </si>
  <si>
    <t>FORTALECIMIENTO GRUPO ANTISECUESTRO - GAULA</t>
  </si>
  <si>
    <t>El contratista se obliga con la ESU a entregar a título de compraventa e instalación de armerillo para el GAULA; de conformidad con las cantidades y especificaciones mínimas establecidas en los terminos y condiciones de contratación y la propuesta presentada por el  contratista y aceptada por la ESU, documentos que hacen parte integrante del contrato.</t>
  </si>
  <si>
    <t>1- Compromiso Presupuestal, 2- Cedula de Ciudadanía, 3- Propuesta presentada por el contratista, 4- RUT, 5- Certificado de Existencia y Representación, 6- Certificado de paz y salvo aportes al sistema de seguridad social y parafiscales, 7- Certificado de Antecedentes Disciplinarios, 8- Certificado de Antecedentes Fiscales, 9- Terminos y condiciones de la SPVA 2015-136 y 10- Demás documentos que se deriven del presente contrato.</t>
  </si>
  <si>
    <t>El objeto de la presente solicitud privada de oferta comprende la compraventa e instalación de armerillo que se adjunta en el ANEXO 1 – ESPECIFICACIONES ARMERILLO, en el cual se establecen los productos requeridos con sus respectivas cantidades</t>
  </si>
  <si>
    <t>Hasta el 30 de noviembre 2015, previa aprobación de las pólizas por parte de la Secretaria General</t>
  </si>
  <si>
    <t>Veinticuatro millones trescientos ochenta y nueve mil pesos M/Cte (Iva Incluido)</t>
  </si>
  <si>
    <r>
      <t xml:space="preserve">El CONTRATISTA se obliga a constituir a favor de “LA EMPRESA PARA LA SEGURIDAD URBANA - ESU Y/O MUNICIPIO DE MEDELLIN”, una garantía única a favor de entidades estatales que ampare el cumplimiento de las obligaciones contractuales, otorgada por una compañía de seguros autorizada para operar en Colombia por la Superintendencia Financiera y preferiblemente con poderes decisorios en la Ciudad de Medellín:
- </t>
    </r>
    <r>
      <rPr>
        <b/>
        <sz val="12"/>
        <rFont val="Calibri"/>
        <family val="2"/>
        <scheme val="minor"/>
      </rPr>
      <t xml:space="preserve">Cumplimiento: </t>
    </r>
    <r>
      <rPr>
        <sz val="12"/>
        <rFont val="Calibri"/>
        <family val="2"/>
        <scheme val="minor"/>
      </rPr>
      <t>Por el veinte por ciento (20%) del valor del mismo, con una vigencia igual a la duración del contrato y seis (6) meses más.</t>
    </r>
    <r>
      <rPr>
        <b/>
        <sz val="12"/>
        <rFont val="Calibri"/>
        <family val="2"/>
        <scheme val="minor"/>
      </rPr>
      <t xml:space="preserve">
- Calidad y Correcto Funcionamiento de los Bienes y Equipos Suministrados: </t>
    </r>
    <r>
      <rPr>
        <sz val="12"/>
        <rFont val="Calibri"/>
        <family val="2"/>
        <scheme val="minor"/>
      </rPr>
      <t>Por el veinte por ciento (20%) del valor del mismo, con una vigencia igual a la duración del contrato y seis (6) meses más</t>
    </r>
    <r>
      <rPr>
        <b/>
        <sz val="12"/>
        <rFont val="Calibri"/>
        <family val="2"/>
        <scheme val="minor"/>
      </rPr>
      <t xml:space="preserve">
</t>
    </r>
    <r>
      <rPr>
        <sz val="12"/>
        <rFont val="Calibri"/>
        <family val="2"/>
        <scheme val="minor"/>
      </rPr>
      <t xml:space="preserve">
El CONTRATISTA deberá reponer el monto de la garantía cada vez que, en razón de los requerimientos o sanciones impuestas, el mismo se disminuyere o agotare. Si el CONTRATISTA se negare a constituir o a reponer la garantía exigida, la ESU podrá dar por terminado el contrato en el estado en que se encuentre, sin que haya lugar a reconocer o pagar indemnización alguna.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</si>
</sst>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_(&quot;$&quot;\ * #,##0_);_(&quot;$&quot;\ * \(#,##0\);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color theme="1"/>
      <name val="Arial"/>
      <family val="2"/>
    </font>
    <font>
      <sz val="12"/>
      <color theme="1"/>
      <name val="Arial"/>
      <family val="2"/>
    </font>
    <font>
      <b/>
      <sz val="10"/>
      <color theme="1"/>
      <name val="Arial"/>
      <family val="2"/>
    </font>
    <font>
      <u/>
      <sz val="11"/>
      <color theme="10"/>
      <name val="Calibri"/>
      <family val="2"/>
    </font>
    <font>
      <sz val="12"/>
      <name val="Calibri"/>
      <family val="2"/>
      <scheme val="minor"/>
    </font>
    <font>
      <b/>
      <sz val="12"/>
      <name val="Calibri"/>
      <family val="2"/>
      <scheme val="minor"/>
    </font>
    <font>
      <sz val="12"/>
      <name val="Calibri"/>
      <family val="2"/>
    </font>
    <font>
      <sz val="10"/>
      <name val="Calibri"/>
      <family val="2"/>
      <scheme val="minor"/>
    </font>
    <font>
      <sz val="12"/>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0" fontId="7" fillId="0" borderId="0" applyNumberFormat="0" applyFill="0" applyBorder="0" applyAlignment="0" applyProtection="0">
      <alignment vertical="top"/>
      <protection locked="0"/>
    </xf>
    <xf numFmtId="43" fontId="1" fillId="0" borderId="0" applyFont="0" applyFill="0" applyBorder="0" applyAlignment="0" applyProtection="0"/>
  </cellStyleXfs>
  <cellXfs count="103">
    <xf numFmtId="0" fontId="0" fillId="0" borderId="0" xfId="0"/>
    <xf numFmtId="0" fontId="4" fillId="0" borderId="1" xfId="0" applyFont="1" applyBorder="1"/>
    <xf numFmtId="0" fontId="4" fillId="0" borderId="1" xfId="0" applyFont="1" applyBorder="1" applyAlignment="1">
      <alignment vertical="center" wrapText="1"/>
    </xf>
    <xf numFmtId="0" fontId="0" fillId="0" borderId="0" xfId="0" applyAlignment="1">
      <alignment wrapText="1"/>
    </xf>
    <xf numFmtId="0" fontId="0" fillId="0" borderId="0" xfId="0" applyBorder="1" applyAlignment="1"/>
    <xf numFmtId="0" fontId="2" fillId="0" borderId="1" xfId="0" applyFont="1" applyBorder="1" applyAlignment="1">
      <alignment horizontal="center" shrinkToFit="1"/>
    </xf>
    <xf numFmtId="0" fontId="2"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shrinkToFit="1"/>
    </xf>
    <xf numFmtId="0" fontId="0" fillId="0" borderId="1" xfId="0" applyBorder="1"/>
    <xf numFmtId="0" fontId="8" fillId="0" borderId="0" xfId="0" applyFont="1" applyFill="1" applyAlignment="1">
      <alignment wrapText="1"/>
    </xf>
    <xf numFmtId="0" fontId="9" fillId="0"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0" fontId="10" fillId="0" borderId="0" xfId="0" applyFont="1" applyAlignment="1">
      <alignment horizontal="justify"/>
    </xf>
    <xf numFmtId="14" fontId="8" fillId="0" borderId="0"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quotePrefix="1" applyNumberFormat="1" applyFont="1" applyFill="1" applyBorder="1" applyAlignment="1">
      <alignment horizontal="center" vertical="center" wrapText="1"/>
    </xf>
    <xf numFmtId="0" fontId="8" fillId="2" borderId="1" xfId="3" applyNumberFormat="1" applyFont="1" applyFill="1" applyBorder="1" applyAlignment="1">
      <alignment horizontal="center" vertical="center" wrapText="1"/>
    </xf>
    <xf numFmtId="164" fontId="8" fillId="2" borderId="1" xfId="1" applyNumberFormat="1" applyFont="1" applyFill="1" applyBorder="1" applyAlignment="1">
      <alignment horizontal="center" vertical="center" wrapText="1"/>
    </xf>
    <xf numFmtId="164" fontId="9" fillId="2" borderId="9" xfId="0" applyNumberFormat="1" applyFont="1" applyFill="1" applyBorder="1" applyAlignment="1">
      <alignment horizontal="justify" vertical="center" wrapText="1"/>
    </xf>
    <xf numFmtId="0" fontId="12" fillId="0" borderId="0" xfId="0" applyFont="1" applyFill="1" applyAlignment="1" applyProtection="1">
      <alignment wrapText="1"/>
    </xf>
    <xf numFmtId="0" fontId="9" fillId="0" borderId="0" xfId="0" applyFont="1" applyFill="1" applyBorder="1" applyAlignment="1">
      <alignment horizontal="justify" vertical="center" wrapText="1"/>
    </xf>
    <xf numFmtId="164" fontId="9" fillId="0" borderId="0" xfId="1" applyNumberFormat="1" applyFont="1" applyFill="1" applyBorder="1" applyAlignment="1">
      <alignment horizontal="justify" vertical="center" wrapText="1"/>
    </xf>
    <xf numFmtId="0" fontId="8" fillId="0" borderId="11" xfId="0" applyFont="1" applyFill="1" applyBorder="1" applyAlignment="1">
      <alignment horizontal="justify" vertical="center" wrapText="1"/>
    </xf>
    <xf numFmtId="0" fontId="8" fillId="0" borderId="12"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9" fillId="0" borderId="1" xfId="0"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7" xfId="0" applyNumberFormat="1" applyFont="1" applyFill="1" applyBorder="1" applyAlignment="1">
      <alignment horizontal="center" vertical="center" wrapText="1"/>
    </xf>
    <xf numFmtId="3" fontId="7" fillId="0" borderId="5" xfId="2" applyNumberFormat="1" applyFill="1" applyBorder="1" applyAlignment="1" applyProtection="1">
      <alignment horizontal="center" vertical="center" wrapText="1"/>
    </xf>
    <xf numFmtId="3" fontId="11" fillId="0" borderId="7" xfId="0" applyNumberFormat="1" applyFont="1" applyFill="1" applyBorder="1" applyAlignment="1">
      <alignment horizontal="center" vertical="center" wrapText="1"/>
    </xf>
    <xf numFmtId="0" fontId="9" fillId="0" borderId="10"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9" fillId="0" borderId="8"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2" borderId="12"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9" fillId="0" borderId="0" xfId="0" applyFont="1" applyFill="1" applyBorder="1" applyAlignment="1">
      <alignment horizontal="center" wrapText="1"/>
    </xf>
    <xf numFmtId="0" fontId="9" fillId="0" borderId="14" xfId="0" applyFont="1" applyFill="1" applyBorder="1" applyAlignment="1">
      <alignment horizontal="center" wrapText="1"/>
    </xf>
    <xf numFmtId="0" fontId="9" fillId="0" borderId="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11"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13"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14" xfId="0" applyFont="1" applyFill="1" applyBorder="1" applyAlignment="1">
      <alignment horizontal="justify" vertical="center" wrapText="1"/>
    </xf>
    <xf numFmtId="0" fontId="8" fillId="0" borderId="11" xfId="0" applyFont="1" applyFill="1" applyBorder="1" applyAlignment="1">
      <alignment horizontal="justify" vertical="justify" wrapText="1"/>
    </xf>
    <xf numFmtId="0" fontId="8" fillId="0" borderId="12" xfId="0" applyFont="1" applyFill="1" applyBorder="1" applyAlignment="1">
      <alignment horizontal="justify" vertical="justify" wrapText="1"/>
    </xf>
    <xf numFmtId="0" fontId="8" fillId="0" borderId="9" xfId="0" applyFont="1" applyFill="1" applyBorder="1" applyAlignment="1">
      <alignment horizontal="justify" vertical="justify" wrapText="1"/>
    </xf>
    <xf numFmtId="0" fontId="9" fillId="0" borderId="13" xfId="0" applyFont="1" applyFill="1" applyBorder="1" applyAlignment="1">
      <alignment horizontal="justify" vertical="center" wrapText="1"/>
    </xf>
    <xf numFmtId="3" fontId="9" fillId="0" borderId="0" xfId="0" applyNumberFormat="1"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9" fillId="0" borderId="5"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7" xfId="0" applyFont="1" applyFill="1" applyBorder="1" applyAlignment="1">
      <alignment horizontal="justify"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10"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3" fillId="0" borderId="1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9" xfId="0" applyFont="1" applyFill="1" applyBorder="1" applyAlignment="1">
      <alignment horizontal="center" vertical="center"/>
    </xf>
    <xf numFmtId="0" fontId="5" fillId="0" borderId="5" xfId="0" applyFont="1" applyBorder="1" applyAlignment="1">
      <alignment horizontal="right"/>
    </xf>
    <xf numFmtId="0" fontId="5" fillId="0" borderId="6" xfId="0" applyFont="1" applyBorder="1" applyAlignment="1">
      <alignment horizontal="right"/>
    </xf>
    <xf numFmtId="0" fontId="5" fillId="0" borderId="7" xfId="0" applyFont="1" applyBorder="1" applyAlignment="1">
      <alignment horizontal="right"/>
    </xf>
    <xf numFmtId="0" fontId="0" fillId="0" borderId="0" xfId="0" applyBorder="1" applyAlignment="1">
      <alignment horizontal="left"/>
    </xf>
    <xf numFmtId="0" fontId="0" fillId="0" borderId="0" xfId="0" applyAlignment="1">
      <alignment horizontal="center"/>
    </xf>
    <xf numFmtId="164" fontId="4" fillId="0" borderId="6" xfId="1" applyNumberFormat="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5" xfId="0" applyFont="1" applyBorder="1" applyAlignment="1">
      <alignment horizontal="left" wrapText="1"/>
    </xf>
    <xf numFmtId="0" fontId="4" fillId="0" borderId="7" xfId="0" applyFont="1" applyBorder="1" applyAlignment="1">
      <alignment horizontal="left" wrapText="1"/>
    </xf>
    <xf numFmtId="0" fontId="0" fillId="0" borderId="5" xfId="0" applyBorder="1" applyAlignment="1">
      <alignment horizontal="left" wrapText="1"/>
    </xf>
    <xf numFmtId="0" fontId="0" fillId="0" borderId="7" xfId="0" applyBorder="1" applyAlignment="1">
      <alignment horizontal="left" wrapText="1"/>
    </xf>
    <xf numFmtId="0" fontId="2" fillId="0" borderId="5" xfId="0" applyFont="1" applyBorder="1" applyAlignment="1">
      <alignment horizontal="center" wrapText="1"/>
    </xf>
    <xf numFmtId="0" fontId="2" fillId="0" borderId="7" xfId="0" applyFont="1" applyBorder="1" applyAlignment="1">
      <alignment horizontal="center" wrapText="1"/>
    </xf>
    <xf numFmtId="0" fontId="2" fillId="0" borderId="5" xfId="0" applyFont="1" applyBorder="1" applyAlignment="1">
      <alignment horizontal="center"/>
    </xf>
    <xf numFmtId="0" fontId="2" fillId="0" borderId="7"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4">
    <cellStyle name="Hipervínculo" xfId="2" builtinId="8"/>
    <cellStyle name="Millares" xfId="3"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535335</xdr:colOff>
      <xdr:row>1</xdr:row>
      <xdr:rowOff>61737</xdr:rowOff>
    </xdr:from>
    <xdr:to>
      <xdr:col>2</xdr:col>
      <xdr:colOff>908403</xdr:colOff>
      <xdr:row>3</xdr:row>
      <xdr:rowOff>114655</xdr:rowOff>
    </xdr:to>
    <xdr:pic>
      <xdr:nvPicPr>
        <xdr:cNvPr id="5" name="4 Imagen" descr="Descripción: ESU Logo Nuev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821" y="264584"/>
          <a:ext cx="1925290" cy="82902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285750</xdr:colOff>
      <xdr:row>8</xdr:row>
      <xdr:rowOff>28575</xdr:rowOff>
    </xdr:from>
    <xdr:to>
      <xdr:col>3</xdr:col>
      <xdr:colOff>504825</xdr:colOff>
      <xdr:row>9</xdr:row>
      <xdr:rowOff>9525</xdr:rowOff>
    </xdr:to>
    <xdr:sp macro="" textlink="">
      <xdr:nvSpPr>
        <xdr:cNvPr id="2" name="1 Proceso"/>
        <xdr:cNvSpPr/>
      </xdr:nvSpPr>
      <xdr:spPr>
        <a:xfrm>
          <a:off x="3457575" y="1885950"/>
          <a:ext cx="219075" cy="171450"/>
        </a:xfrm>
        <a:prstGeom prst="flowChartProcess">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lang="es-ES" sz="1100"/>
        </a:p>
      </xdr:txBody>
    </xdr:sp>
    <xdr:clientData/>
  </xdr:twoCellAnchor>
  <xdr:twoCellAnchor>
    <xdr:from>
      <xdr:col>5</xdr:col>
      <xdr:colOff>800100</xdr:colOff>
      <xdr:row>8</xdr:row>
      <xdr:rowOff>19051</xdr:rowOff>
    </xdr:from>
    <xdr:to>
      <xdr:col>6</xdr:col>
      <xdr:colOff>133350</xdr:colOff>
      <xdr:row>8</xdr:row>
      <xdr:rowOff>171451</xdr:rowOff>
    </xdr:to>
    <xdr:sp macro="" textlink="">
      <xdr:nvSpPr>
        <xdr:cNvPr id="3" name="2 Proceso"/>
        <xdr:cNvSpPr/>
      </xdr:nvSpPr>
      <xdr:spPr>
        <a:xfrm>
          <a:off x="5305425" y="1876426"/>
          <a:ext cx="200025" cy="152400"/>
        </a:xfrm>
        <a:prstGeom prst="flowChartProcess">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s-ES" sz="1100"/>
            <a:t>X</a:t>
          </a:r>
        </a:p>
      </xdr:txBody>
    </xdr:sp>
    <xdr:clientData/>
  </xdr:twoCellAnchor>
  <xdr:twoCellAnchor>
    <xdr:from>
      <xdr:col>2</xdr:col>
      <xdr:colOff>266700</xdr:colOff>
      <xdr:row>3</xdr:row>
      <xdr:rowOff>114301</xdr:rowOff>
    </xdr:from>
    <xdr:to>
      <xdr:col>2</xdr:col>
      <xdr:colOff>1676400</xdr:colOff>
      <xdr:row>4</xdr:row>
      <xdr:rowOff>704851</xdr:rowOff>
    </xdr:to>
    <xdr:pic>
      <xdr:nvPicPr>
        <xdr:cNvPr id="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266825" y="685801"/>
          <a:ext cx="1409700"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icitaciones1@inversioneslm.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67"/>
  <sheetViews>
    <sheetView tabSelected="1" view="pageBreakPreview" topLeftCell="A27" zoomScale="108" zoomScaleNormal="120" zoomScaleSheetLayoutView="108" workbookViewId="0">
      <selection activeCell="B65" sqref="B65:D65"/>
    </sheetView>
  </sheetViews>
  <sheetFormatPr baseColWidth="10" defaultRowHeight="15.75" x14ac:dyDescent="0.25"/>
  <cols>
    <col min="1" max="1" width="3.28515625" style="10" customWidth="1"/>
    <col min="2" max="7" width="23.28515625" style="10" customWidth="1"/>
    <col min="8" max="16384" width="11.42578125" style="10"/>
  </cols>
  <sheetData>
    <row r="2" spans="2:7" ht="22.5" customHeight="1" x14ac:dyDescent="0.25">
      <c r="C2" s="43" t="s">
        <v>0</v>
      </c>
      <c r="D2" s="43"/>
      <c r="E2" s="43"/>
      <c r="F2" s="44"/>
      <c r="G2" s="11" t="s">
        <v>7</v>
      </c>
    </row>
    <row r="3" spans="2:7" ht="39" customHeight="1" x14ac:dyDescent="0.25">
      <c r="C3" s="45" t="s">
        <v>1</v>
      </c>
      <c r="D3" s="45"/>
      <c r="E3" s="45"/>
      <c r="F3" s="46"/>
      <c r="G3" s="12" t="s">
        <v>103</v>
      </c>
    </row>
    <row r="4" spans="2:7" ht="10.5" customHeight="1" x14ac:dyDescent="0.25"/>
    <row r="5" spans="2:7" ht="31.5" x14ac:dyDescent="0.25">
      <c r="B5" s="32" t="s">
        <v>50</v>
      </c>
      <c r="C5" s="32"/>
      <c r="D5" s="13" t="s">
        <v>6</v>
      </c>
      <c r="E5" s="13" t="s">
        <v>14</v>
      </c>
      <c r="F5" s="13" t="s">
        <v>94</v>
      </c>
      <c r="G5" s="13" t="s">
        <v>95</v>
      </c>
    </row>
    <row r="6" spans="2:7" x14ac:dyDescent="0.25">
      <c r="B6" s="47" t="s">
        <v>104</v>
      </c>
      <c r="C6" s="47"/>
      <c r="D6" s="14" t="s">
        <v>105</v>
      </c>
      <c r="E6" s="15" t="s">
        <v>106</v>
      </c>
      <c r="F6" s="16">
        <v>42313</v>
      </c>
      <c r="G6" s="16"/>
    </row>
    <row r="7" spans="2:7" ht="3.75" customHeight="1" x14ac:dyDescent="0.25">
      <c r="B7" s="17"/>
      <c r="C7" s="17"/>
      <c r="D7" s="18"/>
      <c r="E7" s="19"/>
      <c r="F7" s="20"/>
      <c r="G7" s="20"/>
    </row>
    <row r="8" spans="2:7" ht="30.75" customHeight="1" x14ac:dyDescent="0.25">
      <c r="B8" s="32" t="s">
        <v>51</v>
      </c>
      <c r="C8" s="32"/>
      <c r="D8" s="13" t="s">
        <v>52</v>
      </c>
      <c r="E8" s="32" t="s">
        <v>66</v>
      </c>
      <c r="F8" s="32"/>
      <c r="G8" s="13" t="s">
        <v>67</v>
      </c>
    </row>
    <row r="9" spans="2:7" ht="15.75" customHeight="1" x14ac:dyDescent="0.25">
      <c r="B9" s="33" t="s">
        <v>107</v>
      </c>
      <c r="C9" s="34"/>
      <c r="D9" s="14">
        <v>41723837</v>
      </c>
      <c r="E9" s="33" t="s">
        <v>108</v>
      </c>
      <c r="F9" s="34"/>
      <c r="G9" s="21">
        <v>3107522445</v>
      </c>
    </row>
    <row r="10" spans="2:7" ht="3.75" customHeight="1" x14ac:dyDescent="0.25">
      <c r="B10" s="17"/>
      <c r="C10" s="17"/>
      <c r="D10" s="18"/>
      <c r="E10" s="22"/>
      <c r="F10" s="20"/>
      <c r="G10" s="20"/>
    </row>
    <row r="11" spans="2:7" ht="31.5" x14ac:dyDescent="0.25">
      <c r="B11" s="32" t="s">
        <v>64</v>
      </c>
      <c r="C11" s="32"/>
      <c r="D11" s="13" t="s">
        <v>49</v>
      </c>
      <c r="E11" s="13" t="s">
        <v>87</v>
      </c>
      <c r="F11" s="13" t="s">
        <v>93</v>
      </c>
      <c r="G11" s="13" t="s">
        <v>5</v>
      </c>
    </row>
    <row r="12" spans="2:7" ht="15.75" customHeight="1" x14ac:dyDescent="0.25">
      <c r="B12" s="35" t="s">
        <v>109</v>
      </c>
      <c r="C12" s="36"/>
      <c r="D12" s="14" t="s">
        <v>96</v>
      </c>
      <c r="E12" s="23">
        <v>2015008690</v>
      </c>
      <c r="F12" s="21" t="s">
        <v>97</v>
      </c>
      <c r="G12" s="21">
        <v>2015004172</v>
      </c>
    </row>
    <row r="13" spans="2:7" ht="3.75" customHeight="1" x14ac:dyDescent="0.25">
      <c r="B13" s="17"/>
      <c r="C13" s="17"/>
      <c r="D13" s="18"/>
      <c r="E13" s="22"/>
      <c r="F13" s="20"/>
      <c r="G13" s="20"/>
    </row>
    <row r="14" spans="2:7" ht="31.5" x14ac:dyDescent="0.25">
      <c r="B14" s="13" t="s">
        <v>2</v>
      </c>
      <c r="C14" s="13" t="s">
        <v>3</v>
      </c>
      <c r="D14" s="13" t="s">
        <v>69</v>
      </c>
      <c r="E14" s="13" t="s">
        <v>4</v>
      </c>
      <c r="F14" s="13" t="s">
        <v>71</v>
      </c>
      <c r="G14" s="13" t="s">
        <v>86</v>
      </c>
    </row>
    <row r="15" spans="2:7" ht="63" x14ac:dyDescent="0.25">
      <c r="B15" s="21">
        <v>4600056397</v>
      </c>
      <c r="C15" s="21">
        <v>31129</v>
      </c>
      <c r="D15" s="21">
        <v>3102070638</v>
      </c>
      <c r="E15" s="21" t="s">
        <v>110</v>
      </c>
      <c r="F15" s="24">
        <v>24389000</v>
      </c>
      <c r="G15" s="21">
        <v>2015002289</v>
      </c>
    </row>
    <row r="16" spans="2:7" ht="4.5" customHeight="1" x14ac:dyDescent="0.25"/>
    <row r="17" spans="2:7" x14ac:dyDescent="0.25">
      <c r="B17" s="37" t="s">
        <v>9</v>
      </c>
      <c r="C17" s="38"/>
      <c r="D17" s="38"/>
      <c r="E17" s="38"/>
      <c r="F17" s="38"/>
      <c r="G17" s="39"/>
    </row>
    <row r="18" spans="2:7" ht="48.75" customHeight="1" x14ac:dyDescent="0.25">
      <c r="B18" s="29" t="s">
        <v>111</v>
      </c>
      <c r="C18" s="30"/>
      <c r="D18" s="30"/>
      <c r="E18" s="30"/>
      <c r="F18" s="30"/>
      <c r="G18" s="31"/>
    </row>
    <row r="19" spans="2:7" x14ac:dyDescent="0.25">
      <c r="B19" s="37" t="s">
        <v>72</v>
      </c>
      <c r="C19" s="38"/>
      <c r="D19" s="38"/>
      <c r="E19" s="38"/>
      <c r="F19" s="38"/>
      <c r="G19" s="39"/>
    </row>
    <row r="20" spans="2:7" ht="42" customHeight="1" x14ac:dyDescent="0.25">
      <c r="B20" s="29" t="s">
        <v>113</v>
      </c>
      <c r="C20" s="30"/>
      <c r="D20" s="30"/>
      <c r="E20" s="30"/>
      <c r="F20" s="30"/>
      <c r="G20" s="31"/>
    </row>
    <row r="21" spans="2:7" x14ac:dyDescent="0.25">
      <c r="B21" s="37" t="s">
        <v>10</v>
      </c>
      <c r="C21" s="38"/>
      <c r="D21" s="38"/>
      <c r="E21" s="38"/>
      <c r="F21" s="38"/>
      <c r="G21" s="39"/>
    </row>
    <row r="22" spans="2:7" ht="15.75" customHeight="1" x14ac:dyDescent="0.25">
      <c r="B22" s="29" t="s">
        <v>114</v>
      </c>
      <c r="C22" s="30"/>
      <c r="D22" s="30"/>
      <c r="E22" s="30"/>
      <c r="F22" s="30"/>
      <c r="G22" s="31"/>
    </row>
    <row r="23" spans="2:7" x14ac:dyDescent="0.25">
      <c r="B23" s="37" t="s">
        <v>68</v>
      </c>
      <c r="C23" s="38"/>
      <c r="D23" s="38"/>
      <c r="E23" s="38"/>
      <c r="F23" s="38"/>
      <c r="G23" s="39"/>
    </row>
    <row r="24" spans="2:7" x14ac:dyDescent="0.25">
      <c r="B24" s="40" t="s">
        <v>115</v>
      </c>
      <c r="C24" s="41"/>
      <c r="D24" s="41"/>
      <c r="E24" s="41"/>
      <c r="F24" s="41"/>
      <c r="G24" s="25">
        <f>F15</f>
        <v>24389000</v>
      </c>
    </row>
    <row r="25" spans="2:7" ht="15.75" customHeight="1" x14ac:dyDescent="0.25">
      <c r="B25" s="48" t="s">
        <v>8</v>
      </c>
      <c r="C25" s="48"/>
      <c r="D25" s="48"/>
      <c r="E25" s="48"/>
      <c r="F25" s="48"/>
      <c r="G25" s="48"/>
    </row>
    <row r="26" spans="2:7" ht="245.25" customHeight="1" x14ac:dyDescent="0.25">
      <c r="B26" s="42" t="s">
        <v>102</v>
      </c>
      <c r="C26" s="42"/>
      <c r="D26" s="42"/>
      <c r="E26" s="42"/>
      <c r="F26" s="42"/>
      <c r="G26" s="42"/>
    </row>
    <row r="27" spans="2:7" s="26" customFormat="1" x14ac:dyDescent="0.2">
      <c r="B27" s="37" t="s">
        <v>73</v>
      </c>
      <c r="C27" s="38"/>
      <c r="D27" s="38"/>
      <c r="E27" s="38"/>
      <c r="F27" s="38"/>
      <c r="G27" s="39"/>
    </row>
    <row r="28" spans="2:7" s="26" customFormat="1" ht="48.75" customHeight="1" x14ac:dyDescent="0.2">
      <c r="B28" s="29" t="s">
        <v>74</v>
      </c>
      <c r="C28" s="30"/>
      <c r="D28" s="30"/>
      <c r="E28" s="30"/>
      <c r="F28" s="30"/>
      <c r="G28" s="31"/>
    </row>
    <row r="29" spans="2:7" x14ac:dyDescent="0.25">
      <c r="B29" s="37" t="s">
        <v>11</v>
      </c>
      <c r="C29" s="38"/>
      <c r="D29" s="38"/>
      <c r="E29" s="38"/>
      <c r="F29" s="38"/>
      <c r="G29" s="39"/>
    </row>
    <row r="30" spans="2:7" ht="200.25" customHeight="1" x14ac:dyDescent="0.25">
      <c r="B30" s="29" t="s">
        <v>116</v>
      </c>
      <c r="C30" s="30"/>
      <c r="D30" s="30"/>
      <c r="E30" s="30"/>
      <c r="F30" s="30"/>
      <c r="G30" s="31"/>
    </row>
    <row r="31" spans="2:7" x14ac:dyDescent="0.25">
      <c r="B31" s="37" t="s">
        <v>54</v>
      </c>
      <c r="C31" s="38"/>
      <c r="D31" s="38"/>
      <c r="E31" s="38"/>
      <c r="F31" s="38"/>
      <c r="G31" s="39"/>
    </row>
    <row r="32" spans="2:7" ht="97.5" customHeight="1" x14ac:dyDescent="0.25">
      <c r="B32" s="29" t="s">
        <v>76</v>
      </c>
      <c r="C32" s="30"/>
      <c r="D32" s="30"/>
      <c r="E32" s="30"/>
      <c r="F32" s="30"/>
      <c r="G32" s="31"/>
    </row>
    <row r="33" spans="2:7" x14ac:dyDescent="0.25">
      <c r="B33" s="37" t="s">
        <v>53</v>
      </c>
      <c r="C33" s="38"/>
      <c r="D33" s="38"/>
      <c r="E33" s="38"/>
      <c r="F33" s="38"/>
      <c r="G33" s="39"/>
    </row>
    <row r="34" spans="2:7" ht="128.25" customHeight="1" x14ac:dyDescent="0.25">
      <c r="B34" s="29" t="s">
        <v>77</v>
      </c>
      <c r="C34" s="30"/>
      <c r="D34" s="30"/>
      <c r="E34" s="30"/>
      <c r="F34" s="30"/>
      <c r="G34" s="31"/>
    </row>
    <row r="35" spans="2:7" s="26" customFormat="1" x14ac:dyDescent="0.2">
      <c r="B35" s="37" t="s">
        <v>75</v>
      </c>
      <c r="C35" s="38"/>
      <c r="D35" s="38"/>
      <c r="E35" s="38"/>
      <c r="F35" s="38"/>
      <c r="G35" s="39"/>
    </row>
    <row r="36" spans="2:7" s="26" customFormat="1" ht="33" customHeight="1" x14ac:dyDescent="0.2">
      <c r="B36" s="29" t="s">
        <v>98</v>
      </c>
      <c r="C36" s="30"/>
      <c r="D36" s="30"/>
      <c r="E36" s="30"/>
      <c r="F36" s="30"/>
      <c r="G36" s="31"/>
    </row>
    <row r="37" spans="2:7" x14ac:dyDescent="0.25">
      <c r="B37" s="37" t="s">
        <v>55</v>
      </c>
      <c r="C37" s="38"/>
      <c r="D37" s="38"/>
      <c r="E37" s="38"/>
      <c r="F37" s="38"/>
      <c r="G37" s="39"/>
    </row>
    <row r="38" spans="2:7" ht="48.75" customHeight="1" x14ac:dyDescent="0.25">
      <c r="B38" s="29" t="s">
        <v>100</v>
      </c>
      <c r="C38" s="30"/>
      <c r="D38" s="30"/>
      <c r="E38" s="30"/>
      <c r="F38" s="30"/>
      <c r="G38" s="31"/>
    </row>
    <row r="39" spans="2:7" x14ac:dyDescent="0.25">
      <c r="B39" s="37" t="s">
        <v>56</v>
      </c>
      <c r="C39" s="38"/>
      <c r="D39" s="38"/>
      <c r="E39" s="38"/>
      <c r="F39" s="38"/>
      <c r="G39" s="39"/>
    </row>
    <row r="40" spans="2:7" ht="79.5" customHeight="1" x14ac:dyDescent="0.25">
      <c r="B40" s="29" t="s">
        <v>70</v>
      </c>
      <c r="C40" s="30"/>
      <c r="D40" s="30"/>
      <c r="E40" s="30"/>
      <c r="F40" s="30"/>
      <c r="G40" s="31"/>
    </row>
    <row r="41" spans="2:7" x14ac:dyDescent="0.25">
      <c r="B41" s="37" t="s">
        <v>58</v>
      </c>
      <c r="C41" s="38"/>
      <c r="D41" s="38"/>
      <c r="E41" s="38"/>
      <c r="F41" s="38"/>
      <c r="G41" s="39"/>
    </row>
    <row r="42" spans="2:7" ht="33" customHeight="1" x14ac:dyDescent="0.25">
      <c r="B42" s="29" t="s">
        <v>57</v>
      </c>
      <c r="C42" s="30"/>
      <c r="D42" s="30"/>
      <c r="E42" s="30"/>
      <c r="F42" s="30"/>
      <c r="G42" s="31"/>
    </row>
    <row r="43" spans="2:7" x14ac:dyDescent="0.25">
      <c r="B43" s="37" t="s">
        <v>78</v>
      </c>
      <c r="C43" s="38"/>
      <c r="D43" s="38"/>
      <c r="E43" s="38"/>
      <c r="F43" s="38"/>
      <c r="G43" s="39"/>
    </row>
    <row r="44" spans="2:7" ht="15.75" customHeight="1" x14ac:dyDescent="0.25">
      <c r="B44" s="29" t="s">
        <v>79</v>
      </c>
      <c r="C44" s="30"/>
      <c r="D44" s="30"/>
      <c r="E44" s="30"/>
      <c r="F44" s="30"/>
      <c r="G44" s="31"/>
    </row>
    <row r="45" spans="2:7" x14ac:dyDescent="0.25">
      <c r="B45" s="37" t="s">
        <v>80</v>
      </c>
      <c r="C45" s="38"/>
      <c r="D45" s="38"/>
      <c r="E45" s="38"/>
      <c r="F45" s="38"/>
      <c r="G45" s="39"/>
    </row>
    <row r="46" spans="2:7" s="26" customFormat="1" ht="15.75" customHeight="1" x14ac:dyDescent="0.2">
      <c r="B46" s="29" t="s">
        <v>59</v>
      </c>
      <c r="C46" s="30"/>
      <c r="D46" s="30"/>
      <c r="E46" s="30"/>
      <c r="F46" s="30"/>
      <c r="G46" s="31"/>
    </row>
    <row r="47" spans="2:7" s="26" customFormat="1" x14ac:dyDescent="0.2">
      <c r="B47" s="37" t="s">
        <v>81</v>
      </c>
      <c r="C47" s="38"/>
      <c r="D47" s="38"/>
      <c r="E47" s="38"/>
      <c r="F47" s="38"/>
      <c r="G47" s="39"/>
    </row>
    <row r="48" spans="2:7" s="26" customFormat="1" ht="33" customHeight="1" x14ac:dyDescent="0.2">
      <c r="B48" s="29" t="s">
        <v>88</v>
      </c>
      <c r="C48" s="30"/>
      <c r="D48" s="30"/>
      <c r="E48" s="30"/>
      <c r="F48" s="30"/>
      <c r="G48" s="31"/>
    </row>
    <row r="49" spans="2:7" s="26" customFormat="1" x14ac:dyDescent="0.2">
      <c r="B49" s="37" t="s">
        <v>60</v>
      </c>
      <c r="C49" s="38"/>
      <c r="D49" s="38"/>
      <c r="E49" s="38"/>
      <c r="F49" s="38"/>
      <c r="G49" s="39"/>
    </row>
    <row r="50" spans="2:7" s="26" customFormat="1" ht="48.75" customHeight="1" x14ac:dyDescent="0.2">
      <c r="B50" s="29" t="s">
        <v>61</v>
      </c>
      <c r="C50" s="30"/>
      <c r="D50" s="30"/>
      <c r="E50" s="30"/>
      <c r="F50" s="30"/>
      <c r="G50" s="31"/>
    </row>
    <row r="51" spans="2:7" s="26" customFormat="1" ht="19.5" customHeight="1" x14ac:dyDescent="0.2">
      <c r="B51" s="37" t="s">
        <v>89</v>
      </c>
      <c r="C51" s="38"/>
      <c r="D51" s="38"/>
      <c r="E51" s="38"/>
      <c r="F51" s="38"/>
      <c r="G51" s="39"/>
    </row>
    <row r="52" spans="2:7" s="26" customFormat="1" ht="48.75" customHeight="1" x14ac:dyDescent="0.2">
      <c r="B52" s="55" t="s">
        <v>90</v>
      </c>
      <c r="C52" s="56"/>
      <c r="D52" s="56"/>
      <c r="E52" s="56"/>
      <c r="F52" s="56"/>
      <c r="G52" s="57"/>
    </row>
    <row r="53" spans="2:7" s="26" customFormat="1" ht="15.75" customHeight="1" x14ac:dyDescent="0.2">
      <c r="B53" s="37" t="s">
        <v>63</v>
      </c>
      <c r="C53" s="38"/>
      <c r="D53" s="38"/>
      <c r="E53" s="38"/>
      <c r="F53" s="38"/>
      <c r="G53" s="39"/>
    </row>
    <row r="54" spans="2:7" s="26" customFormat="1" ht="81" customHeight="1" x14ac:dyDescent="0.2">
      <c r="B54" s="29" t="s">
        <v>85</v>
      </c>
      <c r="C54" s="30"/>
      <c r="D54" s="30"/>
      <c r="E54" s="30"/>
      <c r="F54" s="30"/>
      <c r="G54" s="31"/>
    </row>
    <row r="55" spans="2:7" s="26" customFormat="1" ht="15.75" customHeight="1" x14ac:dyDescent="0.2">
      <c r="B55" s="63" t="s">
        <v>82</v>
      </c>
      <c r="C55" s="61"/>
      <c r="D55" s="61"/>
      <c r="E55" s="61"/>
      <c r="F55" s="61"/>
      <c r="G55" s="62"/>
    </row>
    <row r="56" spans="2:7" s="26" customFormat="1" ht="126" customHeight="1" x14ac:dyDescent="0.2">
      <c r="B56" s="60" t="s">
        <v>101</v>
      </c>
      <c r="C56" s="61"/>
      <c r="D56" s="61"/>
      <c r="E56" s="61"/>
      <c r="F56" s="61"/>
      <c r="G56" s="62"/>
    </row>
    <row r="57" spans="2:7" s="26" customFormat="1" ht="15" customHeight="1" x14ac:dyDescent="0.2">
      <c r="B57" s="63" t="s">
        <v>83</v>
      </c>
      <c r="C57" s="64"/>
      <c r="D57" s="64"/>
      <c r="E57" s="64"/>
      <c r="F57" s="64"/>
      <c r="G57" s="65"/>
    </row>
    <row r="58" spans="2:7" s="26" customFormat="1" ht="33" customHeight="1" x14ac:dyDescent="0.2">
      <c r="B58" s="60" t="s">
        <v>84</v>
      </c>
      <c r="C58" s="61"/>
      <c r="D58" s="61"/>
      <c r="E58" s="61"/>
      <c r="F58" s="61"/>
      <c r="G58" s="62"/>
    </row>
    <row r="59" spans="2:7" s="26" customFormat="1" x14ac:dyDescent="0.2">
      <c r="B59" s="37" t="s">
        <v>62</v>
      </c>
      <c r="C59" s="38"/>
      <c r="D59" s="38"/>
      <c r="E59" s="38"/>
      <c r="F59" s="38"/>
      <c r="G59" s="39"/>
    </row>
    <row r="60" spans="2:7" s="26" customFormat="1" ht="48.75" customHeight="1" x14ac:dyDescent="0.2">
      <c r="B60" s="29" t="s">
        <v>112</v>
      </c>
      <c r="C60" s="30"/>
      <c r="D60" s="30"/>
      <c r="E60" s="30"/>
      <c r="F60" s="30"/>
      <c r="G60" s="31"/>
    </row>
    <row r="61" spans="2:7" ht="4.5" customHeight="1" x14ac:dyDescent="0.25">
      <c r="B61" s="27"/>
      <c r="C61" s="27"/>
      <c r="D61" s="27"/>
      <c r="E61" s="27"/>
      <c r="F61" s="27"/>
      <c r="G61" s="28"/>
    </row>
    <row r="62" spans="2:7" x14ac:dyDescent="0.25">
      <c r="B62" s="37" t="s">
        <v>12</v>
      </c>
      <c r="C62" s="38"/>
      <c r="D62" s="38"/>
      <c r="E62" s="38" t="s">
        <v>13</v>
      </c>
      <c r="F62" s="38"/>
      <c r="G62" s="39"/>
    </row>
    <row r="63" spans="2:7" ht="44.25" customHeight="1" x14ac:dyDescent="0.25">
      <c r="B63" s="52"/>
      <c r="C63" s="53"/>
      <c r="D63" s="53"/>
      <c r="E63" s="53"/>
      <c r="F63" s="53"/>
      <c r="G63" s="54"/>
    </row>
    <row r="64" spans="2:7" x14ac:dyDescent="0.25">
      <c r="B64" s="58" t="s">
        <v>91</v>
      </c>
      <c r="C64" s="53"/>
      <c r="D64" s="53"/>
      <c r="E64" s="59" t="str">
        <f>+B9</f>
        <v>LUZ MARINA CAMPOS OVIEDO</v>
      </c>
      <c r="F64" s="53"/>
      <c r="G64" s="54"/>
    </row>
    <row r="65" spans="2:7" x14ac:dyDescent="0.25">
      <c r="B65" s="29" t="s">
        <v>92</v>
      </c>
      <c r="C65" s="30"/>
      <c r="D65" s="30"/>
      <c r="E65" s="30" t="s">
        <v>65</v>
      </c>
      <c r="F65" s="30"/>
      <c r="G65" s="31"/>
    </row>
    <row r="66" spans="2:7" ht="6.75" customHeight="1" x14ac:dyDescent="0.25"/>
    <row r="67" spans="2:7" ht="15" customHeight="1" x14ac:dyDescent="0.25">
      <c r="B67" s="49" t="s">
        <v>99</v>
      </c>
      <c r="C67" s="50"/>
      <c r="D67" s="50"/>
      <c r="E67" s="50"/>
      <c r="F67" s="50"/>
      <c r="G67" s="51"/>
    </row>
  </sheetData>
  <mergeCells count="63">
    <mergeCell ref="B38:G38"/>
    <mergeCell ref="B36:G36"/>
    <mergeCell ref="B64:D64"/>
    <mergeCell ref="E64:G64"/>
    <mergeCell ref="B59:G59"/>
    <mergeCell ref="B60:G60"/>
    <mergeCell ref="B53:G53"/>
    <mergeCell ref="B54:G54"/>
    <mergeCell ref="B56:G56"/>
    <mergeCell ref="B55:G55"/>
    <mergeCell ref="B58:G58"/>
    <mergeCell ref="B57:G57"/>
    <mergeCell ref="B43:G43"/>
    <mergeCell ref="B44:G44"/>
    <mergeCell ref="B45:G45"/>
    <mergeCell ref="B49:G49"/>
    <mergeCell ref="B41:G41"/>
    <mergeCell ref="B42:G42"/>
    <mergeCell ref="B67:G67"/>
    <mergeCell ref="E62:G62"/>
    <mergeCell ref="B62:D62"/>
    <mergeCell ref="B65:D65"/>
    <mergeCell ref="E65:G65"/>
    <mergeCell ref="B63:D63"/>
    <mergeCell ref="E63:G63"/>
    <mergeCell ref="B50:G50"/>
    <mergeCell ref="B46:G46"/>
    <mergeCell ref="B47:G47"/>
    <mergeCell ref="B48:G48"/>
    <mergeCell ref="B51:G51"/>
    <mergeCell ref="B52:G52"/>
    <mergeCell ref="C2:F2"/>
    <mergeCell ref="C3:F3"/>
    <mergeCell ref="B29:G29"/>
    <mergeCell ref="B5:C5"/>
    <mergeCell ref="B6:C6"/>
    <mergeCell ref="B25:G25"/>
    <mergeCell ref="B21:G21"/>
    <mergeCell ref="B22:G22"/>
    <mergeCell ref="B18:G18"/>
    <mergeCell ref="B17:G17"/>
    <mergeCell ref="B19:G19"/>
    <mergeCell ref="B20:G20"/>
    <mergeCell ref="B23:G23"/>
    <mergeCell ref="B8:C8"/>
    <mergeCell ref="B27:G27"/>
    <mergeCell ref="B28:G28"/>
    <mergeCell ref="B40:G40"/>
    <mergeCell ref="E8:F8"/>
    <mergeCell ref="B9:C9"/>
    <mergeCell ref="E9:F9"/>
    <mergeCell ref="B11:C11"/>
    <mergeCell ref="B12:C12"/>
    <mergeCell ref="B35:G35"/>
    <mergeCell ref="B24:F24"/>
    <mergeCell ref="B26:G26"/>
    <mergeCell ref="B30:G30"/>
    <mergeCell ref="B39:G39"/>
    <mergeCell ref="B31:G31"/>
    <mergeCell ref="B32:G32"/>
    <mergeCell ref="B33:G33"/>
    <mergeCell ref="B34:G34"/>
    <mergeCell ref="B37:G37"/>
  </mergeCells>
  <hyperlinks>
    <hyperlink ref="B12" r:id="rId1"/>
  </hyperlinks>
  <printOptions horizontalCentered="1"/>
  <pageMargins left="0.19685039370078741" right="0.19685039370078741" top="0.51181102362204722" bottom="0.15748031496062992" header="0" footer="0"/>
  <pageSetup scale="65" orientation="portrait" r:id="rId2"/>
  <rowBreaks count="1" manualBreakCount="1">
    <brk id="32" min="1" max="6"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31"/>
  <sheetViews>
    <sheetView workbookViewId="0">
      <selection activeCell="J23" sqref="J23"/>
    </sheetView>
  </sheetViews>
  <sheetFormatPr baseColWidth="10" defaultRowHeight="15" x14ac:dyDescent="0.25"/>
  <cols>
    <col min="2" max="2" width="3.5703125" bestFit="1" customWidth="1"/>
    <col min="3" max="3" width="27.85546875" customWidth="1"/>
    <col min="4" max="4" width="7.5703125" customWidth="1"/>
    <col min="6" max="6" width="13" customWidth="1"/>
    <col min="7" max="7" width="9.7109375" customWidth="1"/>
    <col min="8" max="8" width="17.42578125" customWidth="1"/>
  </cols>
  <sheetData>
    <row r="3" spans="2:8" x14ac:dyDescent="0.25">
      <c r="B3" s="70"/>
      <c r="C3" s="71"/>
      <c r="D3" s="76" t="s">
        <v>15</v>
      </c>
      <c r="E3" s="77"/>
      <c r="F3" s="77"/>
      <c r="G3" s="78"/>
      <c r="H3" s="1" t="s">
        <v>16</v>
      </c>
    </row>
    <row r="4" spans="2:8" x14ac:dyDescent="0.25">
      <c r="B4" s="72"/>
      <c r="C4" s="73"/>
      <c r="D4" s="79"/>
      <c r="E4" s="80"/>
      <c r="F4" s="80"/>
      <c r="G4" s="81"/>
      <c r="H4" s="1" t="s">
        <v>17</v>
      </c>
    </row>
    <row r="5" spans="2:8" ht="40.5" customHeight="1" x14ac:dyDescent="0.25">
      <c r="B5" s="72"/>
      <c r="C5" s="73"/>
      <c r="D5" s="79"/>
      <c r="E5" s="80"/>
      <c r="F5" s="80"/>
      <c r="G5" s="81"/>
      <c r="H5" s="2" t="s">
        <v>18</v>
      </c>
    </row>
    <row r="6" spans="2:8" x14ac:dyDescent="0.25">
      <c r="B6" s="74"/>
      <c r="C6" s="75"/>
      <c r="D6" s="82"/>
      <c r="E6" s="83"/>
      <c r="F6" s="83"/>
      <c r="G6" s="84"/>
      <c r="H6" s="1" t="s">
        <v>19</v>
      </c>
    </row>
    <row r="7" spans="2:8" ht="15.75" x14ac:dyDescent="0.25">
      <c r="B7" s="85" t="s">
        <v>20</v>
      </c>
      <c r="C7" s="86"/>
      <c r="D7" s="86"/>
      <c r="E7" s="86"/>
      <c r="F7" s="86"/>
      <c r="G7" s="86"/>
      <c r="H7" s="87"/>
    </row>
    <row r="8" spans="2:8" x14ac:dyDescent="0.25">
      <c r="C8" s="3"/>
      <c r="D8" s="3"/>
    </row>
    <row r="9" spans="2:8" x14ac:dyDescent="0.25">
      <c r="B9" s="88" t="s">
        <v>21</v>
      </c>
      <c r="C9" s="88"/>
      <c r="D9" s="88"/>
      <c r="E9" s="89" t="s">
        <v>22</v>
      </c>
      <c r="F9" s="89"/>
      <c r="G9" s="4"/>
      <c r="H9" s="4"/>
    </row>
    <row r="10" spans="2:8" x14ac:dyDescent="0.25">
      <c r="C10" s="3"/>
      <c r="D10" s="3"/>
    </row>
    <row r="11" spans="2:8" ht="15" customHeight="1" x14ac:dyDescent="0.25">
      <c r="B11" s="66" t="s">
        <v>45</v>
      </c>
      <c r="C11" s="67"/>
      <c r="D11" s="68" t="str">
        <f>CONTRATO!G3</f>
        <v>201500324-1</v>
      </c>
      <c r="E11" s="68"/>
      <c r="F11" s="68"/>
      <c r="G11" s="68"/>
      <c r="H11" s="69"/>
    </row>
    <row r="12" spans="2:8" ht="15" customHeight="1" x14ac:dyDescent="0.25">
      <c r="B12" s="66" t="s">
        <v>46</v>
      </c>
      <c r="C12" s="67"/>
      <c r="D12" s="68" t="str">
        <f>CONTRATO!B20</f>
        <v>El objeto de la presente solicitud privada de oferta comprende la compraventa e instalación de armerillo que se adjunta en el ANEXO 1 – ESPECIFICACIONES ARMERILLO, en el cual se establecen los productos requeridos con sus respectivas cantidades</v>
      </c>
      <c r="E12" s="68"/>
      <c r="F12" s="68"/>
      <c r="G12" s="68"/>
      <c r="H12" s="69"/>
    </row>
    <row r="13" spans="2:8" ht="15" customHeight="1" x14ac:dyDescent="0.25">
      <c r="B13" s="66" t="s">
        <v>47</v>
      </c>
      <c r="C13" s="67"/>
      <c r="D13" s="68" t="str">
        <f>CONTRATO!B6</f>
        <v>INVERSIONES Y SUMINISTROS L.M S.A.S.</v>
      </c>
      <c r="E13" s="68"/>
      <c r="F13" s="68"/>
      <c r="G13" s="68"/>
      <c r="H13" s="69"/>
    </row>
    <row r="14" spans="2:8" ht="15" customHeight="1" x14ac:dyDescent="0.25">
      <c r="B14" s="66" t="s">
        <v>48</v>
      </c>
      <c r="C14" s="67"/>
      <c r="D14" s="90" t="e">
        <f>CONTRATO!#REF!</f>
        <v>#REF!</v>
      </c>
      <c r="E14" s="90"/>
      <c r="F14" s="90"/>
      <c r="G14" s="90"/>
      <c r="H14" s="91"/>
    </row>
    <row r="15" spans="2:8" x14ac:dyDescent="0.25">
      <c r="B15" s="5" t="s">
        <v>23</v>
      </c>
      <c r="C15" s="96" t="s">
        <v>24</v>
      </c>
      <c r="D15" s="97"/>
      <c r="E15" s="98" t="s">
        <v>25</v>
      </c>
      <c r="F15" s="99"/>
      <c r="G15" s="6" t="s">
        <v>26</v>
      </c>
      <c r="H15" s="6" t="s">
        <v>27</v>
      </c>
    </row>
    <row r="16" spans="2:8" ht="15" customHeight="1" x14ac:dyDescent="0.25">
      <c r="B16" s="7">
        <v>1</v>
      </c>
      <c r="C16" s="92" t="s">
        <v>28</v>
      </c>
      <c r="D16" s="93"/>
      <c r="E16" s="94" t="e">
        <f>CONTRATO!#REF!</f>
        <v>#REF!</v>
      </c>
      <c r="F16" s="95"/>
      <c r="G16" s="7"/>
      <c r="H16" s="7"/>
    </row>
    <row r="17" spans="2:8" ht="15" customHeight="1" x14ac:dyDescent="0.25">
      <c r="B17" s="8">
        <v>2</v>
      </c>
      <c r="C17" s="92" t="s">
        <v>29</v>
      </c>
      <c r="D17" s="93"/>
      <c r="E17" s="94"/>
      <c r="F17" s="95"/>
      <c r="G17" s="7"/>
      <c r="H17" s="7"/>
    </row>
    <row r="18" spans="2:8" ht="15" customHeight="1" x14ac:dyDescent="0.25">
      <c r="B18" s="7">
        <v>3</v>
      </c>
      <c r="C18" s="92" t="s">
        <v>30</v>
      </c>
      <c r="D18" s="93"/>
      <c r="E18" s="94" t="e">
        <f>CONTRATO!#REF!</f>
        <v>#REF!</v>
      </c>
      <c r="F18" s="95"/>
      <c r="G18" s="7"/>
      <c r="H18" s="7"/>
    </row>
    <row r="19" spans="2:8" x14ac:dyDescent="0.25">
      <c r="B19" s="7">
        <v>4</v>
      </c>
      <c r="C19" s="92" t="s">
        <v>31</v>
      </c>
      <c r="D19" s="93"/>
      <c r="E19" s="94"/>
      <c r="F19" s="95"/>
      <c r="G19" s="7"/>
      <c r="H19" s="7"/>
    </row>
    <row r="20" spans="2:8" x14ac:dyDescent="0.25">
      <c r="B20" s="7">
        <v>5</v>
      </c>
      <c r="C20" s="92" t="s">
        <v>32</v>
      </c>
      <c r="D20" s="93"/>
      <c r="E20" s="94" t="s">
        <v>33</v>
      </c>
      <c r="F20" s="95"/>
      <c r="G20" s="7"/>
      <c r="H20" s="7"/>
    </row>
    <row r="21" spans="2:8" x14ac:dyDescent="0.25">
      <c r="B21" s="7">
        <v>6</v>
      </c>
      <c r="C21" s="92" t="s">
        <v>34</v>
      </c>
      <c r="D21" s="93"/>
      <c r="E21" s="94" t="e">
        <f>CONTRATO!#REF!</f>
        <v>#REF!</v>
      </c>
      <c r="F21" s="95"/>
      <c r="G21" s="7"/>
      <c r="H21" s="7"/>
    </row>
    <row r="22" spans="2:8" x14ac:dyDescent="0.25">
      <c r="B22" s="7">
        <v>7</v>
      </c>
      <c r="C22" s="92" t="s">
        <v>35</v>
      </c>
      <c r="D22" s="93"/>
      <c r="E22" s="94"/>
      <c r="F22" s="95"/>
      <c r="G22" s="7"/>
      <c r="H22" s="7"/>
    </row>
    <row r="23" spans="2:8" ht="15" customHeight="1" x14ac:dyDescent="0.25">
      <c r="B23" s="7">
        <v>8</v>
      </c>
      <c r="C23" s="92" t="s">
        <v>36</v>
      </c>
      <c r="D23" s="93"/>
      <c r="E23" s="94"/>
      <c r="F23" s="95"/>
      <c r="G23" s="7"/>
      <c r="H23" s="7"/>
    </row>
    <row r="24" spans="2:8" x14ac:dyDescent="0.25">
      <c r="B24" s="7">
        <v>9</v>
      </c>
      <c r="C24" s="92" t="s">
        <v>37</v>
      </c>
      <c r="D24" s="93"/>
      <c r="E24" s="94"/>
      <c r="F24" s="95"/>
      <c r="G24" s="7"/>
      <c r="H24" s="7"/>
    </row>
    <row r="25" spans="2:8" ht="15" customHeight="1" x14ac:dyDescent="0.25">
      <c r="B25" s="7">
        <v>10</v>
      </c>
      <c r="C25" s="92" t="s">
        <v>38</v>
      </c>
      <c r="D25" s="93"/>
      <c r="E25" s="94"/>
      <c r="F25" s="95"/>
      <c r="G25" s="7"/>
      <c r="H25" s="7"/>
    </row>
    <row r="26" spans="2:8" ht="15" customHeight="1" x14ac:dyDescent="0.25">
      <c r="B26" s="7">
        <v>11</v>
      </c>
      <c r="C26" s="92" t="s">
        <v>39</v>
      </c>
      <c r="D26" s="93"/>
      <c r="E26" s="94"/>
      <c r="F26" s="95"/>
      <c r="G26" s="7"/>
      <c r="H26" s="7"/>
    </row>
    <row r="27" spans="2:8" x14ac:dyDescent="0.25">
      <c r="B27" s="7">
        <v>12</v>
      </c>
      <c r="C27" s="92" t="s">
        <v>40</v>
      </c>
      <c r="D27" s="93"/>
      <c r="E27" s="94"/>
      <c r="F27" s="95"/>
      <c r="G27" s="7"/>
      <c r="H27" s="7"/>
    </row>
    <row r="28" spans="2:8" x14ac:dyDescent="0.25">
      <c r="B28" s="7">
        <v>13</v>
      </c>
      <c r="C28" s="92" t="s">
        <v>41</v>
      </c>
      <c r="D28" s="93"/>
      <c r="E28" s="94"/>
      <c r="F28" s="95"/>
      <c r="G28" s="7"/>
      <c r="H28" s="7"/>
    </row>
    <row r="29" spans="2:8" x14ac:dyDescent="0.25">
      <c r="B29" s="7">
        <v>14</v>
      </c>
      <c r="C29" s="92" t="s">
        <v>42</v>
      </c>
      <c r="D29" s="93"/>
      <c r="E29" s="94"/>
      <c r="F29" s="95"/>
      <c r="G29" s="7"/>
      <c r="H29" s="7"/>
    </row>
    <row r="30" spans="2:8" x14ac:dyDescent="0.25">
      <c r="B30" s="7">
        <v>15</v>
      </c>
      <c r="C30" s="92" t="s">
        <v>43</v>
      </c>
      <c r="D30" s="93"/>
      <c r="E30" s="94"/>
      <c r="F30" s="95"/>
      <c r="G30" s="7"/>
      <c r="H30" s="7"/>
    </row>
    <row r="31" spans="2:8" x14ac:dyDescent="0.25">
      <c r="B31" s="100" t="s">
        <v>44</v>
      </c>
      <c r="C31" s="101"/>
      <c r="D31" s="101"/>
      <c r="E31" s="101"/>
      <c r="F31" s="102"/>
      <c r="G31" s="7"/>
      <c r="H31" s="9"/>
    </row>
  </sheetData>
  <mergeCells count="46">
    <mergeCell ref="C20:D20"/>
    <mergeCell ref="E20:F20"/>
    <mergeCell ref="C21:D21"/>
    <mergeCell ref="E21:F21"/>
    <mergeCell ref="C22:D22"/>
    <mergeCell ref="E22:F22"/>
    <mergeCell ref="C29:D29"/>
    <mergeCell ref="E29:F29"/>
    <mergeCell ref="C30:D30"/>
    <mergeCell ref="E30:F30"/>
    <mergeCell ref="E25:F25"/>
    <mergeCell ref="B31:F31"/>
    <mergeCell ref="B11:C11"/>
    <mergeCell ref="B12:C12"/>
    <mergeCell ref="D12:H12"/>
    <mergeCell ref="D11:H11"/>
    <mergeCell ref="C26:D26"/>
    <mergeCell ref="E26:F26"/>
    <mergeCell ref="C27:D27"/>
    <mergeCell ref="E27:F27"/>
    <mergeCell ref="C28:D28"/>
    <mergeCell ref="E28:F28"/>
    <mergeCell ref="C23:D23"/>
    <mergeCell ref="E23:F23"/>
    <mergeCell ref="C24:D24"/>
    <mergeCell ref="E24:F24"/>
    <mergeCell ref="C25:D25"/>
    <mergeCell ref="C19:D19"/>
    <mergeCell ref="E19:F19"/>
    <mergeCell ref="C15:D15"/>
    <mergeCell ref="E15:F15"/>
    <mergeCell ref="C16:D16"/>
    <mergeCell ref="E16:F16"/>
    <mergeCell ref="C17:D17"/>
    <mergeCell ref="E17:F17"/>
    <mergeCell ref="C18:D18"/>
    <mergeCell ref="E18:F18"/>
    <mergeCell ref="B13:C13"/>
    <mergeCell ref="D13:H13"/>
    <mergeCell ref="B14:C14"/>
    <mergeCell ref="B3:C6"/>
    <mergeCell ref="D3:G6"/>
    <mergeCell ref="B7:H7"/>
    <mergeCell ref="B9:D9"/>
    <mergeCell ref="E9:F9"/>
    <mergeCell ref="D14:H14"/>
  </mergeCells>
  <printOptions horizontalCentered="1"/>
  <pageMargins left="0.51181102362204722" right="0.51181102362204722" top="0.74803149606299213" bottom="0.7480314960629921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CONTRATO</vt:lpstr>
      <vt:lpstr>FO-CCO-06</vt:lpstr>
      <vt:lpstr>CONTRATO!Área_de_impresión</vt:lpstr>
      <vt:lpstr>'FO-CCO-06'!Área_de_impresión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Ospina Rojas</dc:creator>
  <cp:lastModifiedBy>Jaime Alberto Rico Montoya</cp:lastModifiedBy>
  <cp:lastPrinted>2015-11-05T22:19:06Z</cp:lastPrinted>
  <dcterms:created xsi:type="dcterms:W3CDTF">2011-03-25T11:37:14Z</dcterms:created>
  <dcterms:modified xsi:type="dcterms:W3CDTF">2015-11-05T22:28:14Z</dcterms:modified>
</cp:coreProperties>
</file>