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8915" windowHeight="11820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F6" i="1" l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5" i="1"/>
  <c r="F22" i="1" l="1"/>
</calcChain>
</file>

<file path=xl/sharedStrings.xml><?xml version="1.0" encoding="utf-8"?>
<sst xmlns="http://schemas.openxmlformats.org/spreadsheetml/2006/main" count="52" uniqueCount="46">
  <si>
    <t>Luces</t>
  </si>
  <si>
    <t>CONCEPTO</t>
  </si>
  <si>
    <t>DESCRIPCIÓN</t>
  </si>
  <si>
    <t>CANTIDAD</t>
  </si>
  <si>
    <t>PRESUPUESTO</t>
  </si>
  <si>
    <t>Transmisión de Datos - streaming.</t>
  </si>
  <si>
    <t>Pc portátil CoreI3, Modem 4g o banda ancha, Cámara, servicio de streaming, operador, internet 6 Megas Internet temporal UNE. POR UN DIA Y DEJAR EL STREAMING GRABADO EN LA RED</t>
  </si>
  <si>
    <t>Par 64 de 1000 watts (entre #1 y #5) Filtros de colores suficientes para las pares. Luces para los eventos cuya duración sea  después de las 6 de la tarde.</t>
  </si>
  <si>
    <t>Sonido. sistema de audio line array  capaz de proporcionar 97 db en las zonas más alejadas y en las zonas más cercanas 110 db, teniendo en cuenta que se tienen dos personas por metro cuadrado, claro y sin distorsión.  Este sistema debe proporcionarse para 500 personas.</t>
  </si>
  <si>
    <t>Sonido. sistema de audio line array  capaz de proporcionar 97 db en las zonas más alejadas y en las zonas más cercanas 110 db, teniendo en cuenta que se tienen dos personas por metro cuadrado, claro y sin distorsión.  Este sistema debe proporcionarse para 1000 personas.</t>
  </si>
  <si>
    <t xml:space="preserve">El cambio en vatiaje deberá ser previamente concertada con el Museo y a partir del rider técnico solicitado por los grupos a presentar. Con 4 monitores en la tarima para el retorno de los artistas (sonido hacia adentro). con Consola 32 canales, con procesos (ecualizador, compresor o efectos) que garantice la calidad del sonido, y doce  (12) Micrófonos con sus respectivas bases y/o cajas directas según sea el caso de acuerdo con los requerimientos técnicos del grupo a presentarse.(debe incluir Kit de Batería y 4 Micrófono inalámbrico) </t>
  </si>
  <si>
    <t>Techo 9 x 9 m</t>
  </si>
  <si>
    <t>7 metros de altura  como mínimo, con estructura en truss de aluminio capaz de soportar luces y sonido. Sin mensajes Publicitarios.</t>
  </si>
  <si>
    <t>luces par de500 wats</t>
  </si>
  <si>
    <t>Luces para los eventos cuya duración sea  después de las 6 de la tarde.</t>
  </si>
  <si>
    <t xml:space="preserve">luces par led  </t>
  </si>
  <si>
    <t>luces robóticas</t>
  </si>
  <si>
    <t>Lámpara de descarga con 2 ruedas de color de 8 posiciones más 1 abierta, sistema motorizado de zoom y enfoque; rueda de animación de globos con control total de movimiento y dirección; 9 fijos y 6 rotativos más 1 abierto; prisma rotativo intercambiable, iris motorizado, dimmer mecánico y balastro electrónico con función de arranque en caliente.</t>
  </si>
  <si>
    <t>Carpa camerino 6 x 6 m</t>
  </si>
  <si>
    <t>Cerrada  sin mensajes publicitarios, con piso en estibas de madera forrada que cubra el área de la carpa y que se encuentre en buen estado.</t>
  </si>
  <si>
    <t>planta eléctrica –40 kva</t>
  </si>
  <si>
    <t>Que garantice el funcionamiento de los equipos sin necesidad de conectarse a la red pública.</t>
  </si>
  <si>
    <t>Backline</t>
  </si>
  <si>
    <t>Batería completa, set de percusión, amplificador de bajo,  amplificadores de guitarra, amplificador de piano, set dj.</t>
  </si>
  <si>
    <t>Tarima 6 x 6 m</t>
  </si>
  <si>
    <t>Estructura metálica, con soportes de tensión transversal metálica, escalera metálica con baranda, superficie en madera o metálica estable, con faldón negro, altura a piso 1.50 metros con nivelador propio de la tarima que garantice la seguridad de la misma. Cualquier cambio en las medidas y en la utilización de la misma deberá ser concertado con  la empresa contratista</t>
  </si>
  <si>
    <t>Sonido. Sistema de audio line array, estéreo mínimo a tres vías. capaz de proporcionar 97 db en las zonas más alejadas y en las zonas más cercanas 110 db, teniendo en cuenta que se tienen dos personas por metro cuadrado, claro y sin distorsión.  Este sistema debe proporcionarse para 1000 personas.</t>
  </si>
  <si>
    <t xml:space="preserve">8 cabinas de medios altos (line array, 4 por lado, para P.A. colgados)     4 cabina de bajos (para P.A.), 6 monitores de piso, 2 cabinas de medios altos (para sidefill) 2 cabinas de bajos para sidefill    1 Consola digital de  48 canales,  1 snake o medusa de 48 canales con envíos, Micrófonos con sus respectivas bases y/o cajas directas según sea el caso de acuerdo con los requerimientos técnicos del grupo a presentarse. (debe incluir Kit de Batería y 2 Micrófonos inalámbricos de mano) </t>
  </si>
  <si>
    <t>techo 9 x 9 m</t>
  </si>
  <si>
    <t xml:space="preserve">Estructura en aluminio de 9mt x 9mt  a 7. 50 mt de altura con carpa blanca limpia y en buen estado, estructura capaz de soportar luces y sonido. Sin mensajes Publicitarios </t>
  </si>
  <si>
    <t>Par 64 de 1000 watts (entre #1 y #5) Filtros de colores suficientes para las pares.</t>
  </si>
  <si>
    <t>Luces para los eventos cuya duración sea  después de las 6 de la tarde o en espacios con poca luz. Las luces deben con la respectiva consola para el manejo de estas.</t>
  </si>
  <si>
    <t>video beam de 5.000 lumens</t>
  </si>
  <si>
    <t xml:space="preserve"> Para proyectar imágenes, debe incluir dvd</t>
  </si>
  <si>
    <t>Varios</t>
  </si>
  <si>
    <t>Artistas de acuerdo con la temática de cada evento</t>
  </si>
  <si>
    <t>Recurso humano con calidades técnicas y profesionales</t>
  </si>
  <si>
    <r>
      <t xml:space="preserve">El cambio en vatiaje deberá ser previamente concertada con el Museo y a partir del rider técnico solicitado por los grupos a presentar, </t>
    </r>
    <r>
      <rPr>
        <u/>
        <sz val="10"/>
        <color rgb="FF000000"/>
        <rFont val="Calibri"/>
        <family val="2"/>
        <scheme val="minor"/>
      </rPr>
      <t>Consola hasta 24 canales</t>
    </r>
    <r>
      <rPr>
        <sz val="10"/>
        <color rgb="FF000000"/>
        <rFont val="Calibri"/>
        <family val="2"/>
        <scheme val="minor"/>
      </rPr>
      <t xml:space="preserve">, con procesos (ecualizador, compresor o efectos) que garantice la calidad del sonido y </t>
    </r>
    <r>
      <rPr>
        <u/>
        <sz val="10"/>
        <color rgb="FF000000"/>
        <rFont val="Calibri"/>
        <family val="2"/>
        <scheme val="minor"/>
      </rPr>
      <t>Cuatro Micrófonos alámbricos con sus respectivas bases</t>
    </r>
    <r>
      <rPr>
        <sz val="10"/>
        <color rgb="FF000000"/>
        <rFont val="Calibri"/>
        <family val="2"/>
        <scheme val="minor"/>
      </rPr>
      <t xml:space="preserve"> y dos inalámbrico</t>
    </r>
  </si>
  <si>
    <t>RECURSOS LOGÍSTICOS</t>
  </si>
  <si>
    <t>FIRMA REPRESENTANTE LEGAL</t>
  </si>
  <si>
    <t>VR. UNITARIO INCLUIDO IVA</t>
  </si>
  <si>
    <t>VR. TOTAL INCLUIDO IVA</t>
  </si>
  <si>
    <t>NOMBRE DEL PROPONENTE:</t>
  </si>
  <si>
    <t>Componente apoyo Logístico artistas</t>
  </si>
  <si>
    <t>Componente apoyo logístico conferencistas</t>
  </si>
  <si>
    <t>TOTAL RECURSOS LOGÍSTICOS ==&gt;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</si>
</sst>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$&quot;\ #,##0_);[Red]\(&quot;$&quot;\ #,##0\)"/>
    <numFmt numFmtId="44" formatCode="_(&quot;$&quot;\ * #,##0.00_);_(&quot;$&quot;\ * \(#,##0.00\);_(&quot;$&quot;\ * &quot;-&quot;??_);_(@_)"/>
    <numFmt numFmtId="164" formatCode="_(&quot;$&quot;\ * #,##0_);_(&quot;$&quot;\ * \(#,##0\);_(&quot;$&quot;\ * &quot;-&quot;??_);_(@_)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u/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u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30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3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6" fontId="2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6" fillId="4" borderId="0" xfId="0" applyFont="1" applyFill="1" applyAlignment="1">
      <alignment horizontal="center"/>
    </xf>
    <xf numFmtId="0" fontId="1" fillId="0" borderId="1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/>
    </xf>
    <xf numFmtId="0" fontId="1" fillId="0" borderId="4" xfId="0" applyFont="1" applyBorder="1"/>
    <xf numFmtId="164" fontId="1" fillId="0" borderId="1" xfId="1" applyNumberFormat="1" applyFont="1" applyBorder="1" applyAlignment="1">
      <alignment horizontal="center" vertical="center"/>
    </xf>
    <xf numFmtId="164" fontId="8" fillId="5" borderId="1" xfId="1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right" vertical="center"/>
    </xf>
    <xf numFmtId="0" fontId="2" fillId="0" borderId="6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1" fillId="0" borderId="0" xfId="0" applyFont="1" applyBorder="1"/>
    <xf numFmtId="164" fontId="8" fillId="0" borderId="5" xfId="1" applyNumberFormat="1" applyFont="1" applyBorder="1" applyAlignment="1">
      <alignment horizontal="center" vertical="center"/>
    </xf>
    <xf numFmtId="164" fontId="8" fillId="0" borderId="7" xfId="1" applyNumberFormat="1" applyFont="1" applyBorder="1" applyAlignment="1">
      <alignment horizontal="center" vertical="center"/>
    </xf>
    <xf numFmtId="164" fontId="8" fillId="0" borderId="8" xfId="1" applyNumberFormat="1" applyFont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1"/>
  <sheetViews>
    <sheetView showGridLines="0" tabSelected="1" topLeftCell="A16" workbookViewId="0">
      <selection activeCell="B16" sqref="B16"/>
    </sheetView>
  </sheetViews>
  <sheetFormatPr baseColWidth="10" defaultRowHeight="12.75" x14ac:dyDescent="0.2"/>
  <cols>
    <col min="1" max="1" width="40.7109375" style="6" customWidth="1"/>
    <col min="2" max="2" width="72.42578125" style="6" customWidth="1"/>
    <col min="3" max="3" width="11.42578125" style="6"/>
    <col min="4" max="4" width="12.42578125" style="6" bestFit="1" customWidth="1"/>
    <col min="5" max="5" width="14.5703125" style="6" customWidth="1"/>
    <col min="6" max="6" width="14.7109375" style="6" customWidth="1"/>
    <col min="7" max="16384" width="11.42578125" style="6"/>
  </cols>
  <sheetData>
    <row r="2" spans="1:6" x14ac:dyDescent="0.2">
      <c r="A2" s="13" t="s">
        <v>42</v>
      </c>
      <c r="B2" s="14"/>
    </row>
    <row r="3" spans="1:6" ht="12.75" customHeight="1" x14ac:dyDescent="0.2">
      <c r="A3" s="22" t="s">
        <v>38</v>
      </c>
      <c r="B3" s="22"/>
      <c r="C3" s="22"/>
      <c r="D3" s="22"/>
      <c r="E3" s="22"/>
    </row>
    <row r="4" spans="1:6" ht="25.5" x14ac:dyDescent="0.2">
      <c r="A4" s="4" t="s">
        <v>1</v>
      </c>
      <c r="B4" s="4" t="s">
        <v>2</v>
      </c>
      <c r="C4" s="5" t="s">
        <v>3</v>
      </c>
      <c r="D4" s="15" t="s">
        <v>4</v>
      </c>
      <c r="E4" s="5" t="s">
        <v>40</v>
      </c>
      <c r="F4" s="5" t="s">
        <v>41</v>
      </c>
    </row>
    <row r="5" spans="1:6" ht="38.25" x14ac:dyDescent="0.2">
      <c r="A5" s="7" t="s">
        <v>5</v>
      </c>
      <c r="B5" s="12" t="s">
        <v>6</v>
      </c>
      <c r="C5" s="9">
        <v>1</v>
      </c>
      <c r="D5" s="27">
        <v>24100000</v>
      </c>
      <c r="E5" s="18">
        <v>0</v>
      </c>
      <c r="F5" s="18">
        <f>+C5*E5</f>
        <v>0</v>
      </c>
    </row>
    <row r="6" spans="1:6" ht="25.5" x14ac:dyDescent="0.2">
      <c r="A6" s="1" t="s">
        <v>0</v>
      </c>
      <c r="B6" s="12" t="s">
        <v>7</v>
      </c>
      <c r="C6" s="9">
        <v>3</v>
      </c>
      <c r="D6" s="28"/>
      <c r="E6" s="18">
        <v>0</v>
      </c>
      <c r="F6" s="18">
        <f>+C6*E6</f>
        <v>0</v>
      </c>
    </row>
    <row r="7" spans="1:6" ht="76.5" x14ac:dyDescent="0.2">
      <c r="A7" s="7" t="s">
        <v>8</v>
      </c>
      <c r="B7" s="12" t="s">
        <v>37</v>
      </c>
      <c r="C7" s="9">
        <v>1</v>
      </c>
      <c r="D7" s="28"/>
      <c r="E7" s="18">
        <v>0</v>
      </c>
      <c r="F7" s="18">
        <f>+C7*E7</f>
        <v>0</v>
      </c>
    </row>
    <row r="8" spans="1:6" ht="89.25" x14ac:dyDescent="0.2">
      <c r="A8" s="7" t="s">
        <v>9</v>
      </c>
      <c r="B8" s="12" t="s">
        <v>10</v>
      </c>
      <c r="C8" s="9">
        <v>1</v>
      </c>
      <c r="D8" s="28"/>
      <c r="E8" s="18">
        <v>0</v>
      </c>
      <c r="F8" s="18">
        <f>+C8*E8</f>
        <v>0</v>
      </c>
    </row>
    <row r="9" spans="1:6" ht="25.5" x14ac:dyDescent="0.2">
      <c r="A9" s="7" t="s">
        <v>11</v>
      </c>
      <c r="B9" s="12" t="s">
        <v>12</v>
      </c>
      <c r="C9" s="9">
        <v>1</v>
      </c>
      <c r="D9" s="28"/>
      <c r="E9" s="18">
        <v>0</v>
      </c>
      <c r="F9" s="18">
        <f>+C9*E9</f>
        <v>0</v>
      </c>
    </row>
    <row r="10" spans="1:6" x14ac:dyDescent="0.2">
      <c r="A10" s="7" t="s">
        <v>13</v>
      </c>
      <c r="B10" s="12" t="s">
        <v>14</v>
      </c>
      <c r="C10" s="9">
        <v>2</v>
      </c>
      <c r="D10" s="28"/>
      <c r="E10" s="18">
        <v>0</v>
      </c>
      <c r="F10" s="18">
        <f>+C10*E10</f>
        <v>0</v>
      </c>
    </row>
    <row r="11" spans="1:6" x14ac:dyDescent="0.2">
      <c r="A11" s="7" t="s">
        <v>15</v>
      </c>
      <c r="B11" s="12" t="s">
        <v>14</v>
      </c>
      <c r="C11" s="9">
        <v>2</v>
      </c>
      <c r="D11" s="28"/>
      <c r="E11" s="18">
        <v>0</v>
      </c>
      <c r="F11" s="18">
        <f>+C11*E11</f>
        <v>0</v>
      </c>
    </row>
    <row r="12" spans="1:6" ht="63.75" x14ac:dyDescent="0.2">
      <c r="A12" s="7" t="s">
        <v>16</v>
      </c>
      <c r="B12" s="12" t="s">
        <v>17</v>
      </c>
      <c r="C12" s="9">
        <v>1</v>
      </c>
      <c r="D12" s="28"/>
      <c r="E12" s="18">
        <v>0</v>
      </c>
      <c r="F12" s="18">
        <f>+C12*E12</f>
        <v>0</v>
      </c>
    </row>
    <row r="13" spans="1:6" ht="25.5" x14ac:dyDescent="0.2">
      <c r="A13" s="7" t="s">
        <v>18</v>
      </c>
      <c r="B13" s="12" t="s">
        <v>19</v>
      </c>
      <c r="C13" s="9">
        <v>1</v>
      </c>
      <c r="D13" s="28"/>
      <c r="E13" s="18">
        <v>0</v>
      </c>
      <c r="F13" s="18">
        <f>+C13*E13</f>
        <v>0</v>
      </c>
    </row>
    <row r="14" spans="1:6" ht="25.5" x14ac:dyDescent="0.2">
      <c r="A14" s="2" t="s">
        <v>20</v>
      </c>
      <c r="B14" s="12" t="s">
        <v>21</v>
      </c>
      <c r="C14" s="9">
        <v>1</v>
      </c>
      <c r="D14" s="28"/>
      <c r="E14" s="18">
        <v>0</v>
      </c>
      <c r="F14" s="18">
        <f>+C14*E14</f>
        <v>0</v>
      </c>
    </row>
    <row r="15" spans="1:6" ht="25.5" x14ac:dyDescent="0.2">
      <c r="A15" s="7" t="s">
        <v>22</v>
      </c>
      <c r="B15" s="12" t="s">
        <v>23</v>
      </c>
      <c r="C15" s="9">
        <v>1</v>
      </c>
      <c r="D15" s="28"/>
      <c r="E15" s="18">
        <v>0</v>
      </c>
      <c r="F15" s="18">
        <f>+C15*E15</f>
        <v>0</v>
      </c>
    </row>
    <row r="16" spans="1:6" ht="63.75" x14ac:dyDescent="0.2">
      <c r="A16" s="2" t="s">
        <v>24</v>
      </c>
      <c r="B16" s="12" t="s">
        <v>25</v>
      </c>
      <c r="C16" s="8">
        <v>1</v>
      </c>
      <c r="D16" s="28"/>
      <c r="E16" s="18">
        <v>0</v>
      </c>
      <c r="F16" s="18">
        <f>+C16*E16</f>
        <v>0</v>
      </c>
    </row>
    <row r="17" spans="1:6" ht="89.25" x14ac:dyDescent="0.2">
      <c r="A17" s="2" t="s">
        <v>26</v>
      </c>
      <c r="B17" s="12" t="s">
        <v>27</v>
      </c>
      <c r="C17" s="8">
        <v>1</v>
      </c>
      <c r="D17" s="28"/>
      <c r="E17" s="18">
        <v>0</v>
      </c>
      <c r="F17" s="18">
        <f>+C17*E17</f>
        <v>0</v>
      </c>
    </row>
    <row r="18" spans="1:6" ht="25.5" x14ac:dyDescent="0.2">
      <c r="A18" s="2" t="s">
        <v>28</v>
      </c>
      <c r="B18" s="12" t="s">
        <v>29</v>
      </c>
      <c r="C18" s="8">
        <v>1</v>
      </c>
      <c r="D18" s="28"/>
      <c r="E18" s="18">
        <v>0</v>
      </c>
      <c r="F18" s="18">
        <f>+C18*E18</f>
        <v>0</v>
      </c>
    </row>
    <row r="19" spans="1:6" ht="25.5" x14ac:dyDescent="0.2">
      <c r="A19" s="1" t="s">
        <v>30</v>
      </c>
      <c r="B19" s="12" t="s">
        <v>31</v>
      </c>
      <c r="C19" s="8">
        <v>20</v>
      </c>
      <c r="D19" s="28"/>
      <c r="E19" s="18">
        <v>0</v>
      </c>
      <c r="F19" s="18">
        <f>+C19*E19</f>
        <v>0</v>
      </c>
    </row>
    <row r="20" spans="1:6" x14ac:dyDescent="0.2">
      <c r="A20" s="2" t="s">
        <v>32</v>
      </c>
      <c r="B20" s="12" t="s">
        <v>33</v>
      </c>
      <c r="C20" s="8">
        <v>2</v>
      </c>
      <c r="D20" s="28"/>
      <c r="E20" s="18">
        <v>0</v>
      </c>
      <c r="F20" s="18">
        <f>+C20*E20</f>
        <v>0</v>
      </c>
    </row>
    <row r="21" spans="1:6" ht="25.5" x14ac:dyDescent="0.2">
      <c r="A21" s="2" t="s">
        <v>20</v>
      </c>
      <c r="B21" s="12" t="s">
        <v>21</v>
      </c>
      <c r="C21" s="8">
        <v>1</v>
      </c>
      <c r="D21" s="29"/>
      <c r="E21" s="18">
        <v>0</v>
      </c>
      <c r="F21" s="18">
        <f>+C21*E21</f>
        <v>0</v>
      </c>
    </row>
    <row r="22" spans="1:6" x14ac:dyDescent="0.2">
      <c r="A22" s="26"/>
      <c r="B22" s="26"/>
      <c r="D22" s="23" t="s">
        <v>45</v>
      </c>
      <c r="E22" s="23"/>
      <c r="F22" s="19">
        <f>SUM(F5:F21)</f>
        <v>0</v>
      </c>
    </row>
    <row r="23" spans="1:6" x14ac:dyDescent="0.2">
      <c r="A23" s="24"/>
      <c r="B23" s="25"/>
    </row>
    <row r="24" spans="1:6" x14ac:dyDescent="0.2">
      <c r="A24" s="20" t="s">
        <v>36</v>
      </c>
      <c r="B24" s="21"/>
      <c r="C24" s="5" t="s">
        <v>3</v>
      </c>
      <c r="D24" s="5" t="s">
        <v>4</v>
      </c>
    </row>
    <row r="25" spans="1:6" x14ac:dyDescent="0.2">
      <c r="A25" s="2" t="s">
        <v>43</v>
      </c>
      <c r="B25" s="3" t="s">
        <v>35</v>
      </c>
      <c r="C25" s="8" t="s">
        <v>34</v>
      </c>
      <c r="D25" s="10">
        <v>9480000</v>
      </c>
    </row>
    <row r="26" spans="1:6" x14ac:dyDescent="0.2">
      <c r="A26" s="2" t="s">
        <v>44</v>
      </c>
      <c r="B26" s="11"/>
      <c r="C26" s="8" t="s">
        <v>34</v>
      </c>
      <c r="D26" s="10">
        <v>50119600</v>
      </c>
    </row>
    <row r="31" spans="1:6" x14ac:dyDescent="0.2">
      <c r="A31" s="16" t="s">
        <v>39</v>
      </c>
      <c r="B31" s="17"/>
    </row>
  </sheetData>
  <mergeCells count="4">
    <mergeCell ref="A24:B24"/>
    <mergeCell ref="A3:E3"/>
    <mergeCell ref="D22:E22"/>
    <mergeCell ref="D5:D2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B1048576"/>
    </sheetView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Alberto Rico Montoya</dc:creator>
  <cp:lastModifiedBy>Jaime Alberto Rico Montoya</cp:lastModifiedBy>
  <dcterms:created xsi:type="dcterms:W3CDTF">2015-09-09T16:59:23Z</dcterms:created>
  <dcterms:modified xsi:type="dcterms:W3CDTF">2015-09-17T20:30:30Z</dcterms:modified>
</cp:coreProperties>
</file>