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sanchez\Desktop\COMPRAS\MOVILIDAD\COMPONENTE 3\VERSION 2\"/>
    </mc:Choice>
  </mc:AlternateContent>
  <xr:revisionPtr revIDLastSave="0" documentId="13_ncr:1_{92B30464-D388-4859-902D-AB7F4D313A19}" xr6:coauthVersionLast="47" xr6:coauthVersionMax="47" xr10:uidLastSave="{00000000-0000-0000-0000-000000000000}"/>
  <bookViews>
    <workbookView xWindow="-110" yWindow="-110" windowWidth="19420" windowHeight="10300" xr2:uid="{1DC951FF-8700-467E-BC0B-111271EBFE3F}"/>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7" i="1" l="1"/>
  <c r="G16" i="1"/>
  <c r="G15" i="1"/>
  <c r="G14" i="1"/>
  <c r="H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tc={BAD7DC7D-D9DD-4C39-8D5C-471006C8EF15}</author>
    <author>tc={61993AAD-26D3-4856-863A-B1A3695B11FB}</author>
  </authors>
  <commentList>
    <comment ref="D6" authorId="0" shapeId="0" xr:uid="{BAD7DC7D-D9DD-4C39-8D5C-471006C8EF15}">
      <text>
        <t>[Comentario encadenado]
Su versión de Excel le permite leer este comentario encadenado; sin embargo, las ediciones que se apliquen se quitarán si el archivo se abre en una versión más reciente de Excel. Más información: https://go.microsoft.com/fwlink/?linkid=870924
Comentario:
    Son dos(2) Uno (1) cada semestre por radio</t>
      </text>
    </comment>
    <comment ref="D8" authorId="1" shapeId="0" xr:uid="{61993AAD-26D3-4856-863A-B1A3695B11F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Son dos(2) Uno (1) cada semestre por radio
</t>
      </text>
    </comment>
  </commentList>
</comments>
</file>

<file path=xl/sharedStrings.xml><?xml version="1.0" encoding="utf-8"?>
<sst xmlns="http://schemas.openxmlformats.org/spreadsheetml/2006/main" count="30" uniqueCount="27">
  <si>
    <t>ITEM</t>
  </si>
  <si>
    <t>DESCRIPCIÓN</t>
  </si>
  <si>
    <t>UNIDAD</t>
  </si>
  <si>
    <t>CANTIDAD</t>
  </si>
  <si>
    <t>SUBTOTAL</t>
  </si>
  <si>
    <t>IVA</t>
  </si>
  <si>
    <t>TOTAL</t>
  </si>
  <si>
    <t>FORMULARIO ÍTEMS, CANTIDADES Y PRECIOS</t>
  </si>
  <si>
    <t>INVESTIGACIÓN DE MERCADO</t>
  </si>
  <si>
    <t>PROYECTO INTEGRAL DE MOVILIDAD INTELIGENTE</t>
  </si>
  <si>
    <t>VALOR UNITARIO</t>
  </si>
  <si>
    <t>VALOR PARCIAL</t>
  </si>
  <si>
    <t>unidad</t>
  </si>
  <si>
    <t>Unidad</t>
  </si>
  <si>
    <t>Mantenimiento correctivo de infraestructura de radiocomunicaciones (sitios Monte Seminario: repetidores, duplexores, antenas y cableado coaxial) 7x8</t>
  </si>
  <si>
    <t>Prestación integral de servicios de administración, gestión de usuarios, eventos, registro de novedades, renovación de licencias, operación, monitoreo, aplicación de parches, gestión de respaldos, aseguramiento de la disponibilidad, mantenimiento y soporte técnico especializado para la infraestructura y plataformas de radiocomunicaciones(Preventivos, correctivos y de sostenibilidad), que incluya en los siguientes elementos: Servidor central Dell PowerEdge R760xs, Plataforma TRBOnet Enterprise, La provisión de soporte técnico especializado nivel N1 para los subsistemas de radiocomunicaciones bajo un esquema de atención 7x8, gestión documental, elaboración de reportes técnicos, seguimiento a indicadores de servicio (ANS, MTTR y disponibilidad) y soporte permanente al supervisor del contrato.</t>
  </si>
  <si>
    <t>Mes</t>
  </si>
  <si>
    <t>Soporte actualización trbonet - licencia anual</t>
  </si>
  <si>
    <t>año</t>
  </si>
  <si>
    <t>Mantenimiento  correctivo y labores de sostenimiento de radios portátiles Motorola (DGP 6150, DGP 8550, DGP 8550e y R7) teniendo en cuenta la garantia del modelo R7 por radio</t>
  </si>
  <si>
    <t>Mantenimiento preventivo de infraestructura de radiocomunicaciones (sitios de repetición Monte Alvernia y Monte Seminario: repetidores, duplexores, antenas y cableado coaxial) por visita</t>
  </si>
  <si>
    <t>Mantenimiento correctivo de infraestructura de radiocomunicaciones (sitios de Monte Alvernia : repetidores, duplexores, antenas y cableado coaxial) 7x8 por visita</t>
  </si>
  <si>
    <t>Mantenimiento correctivo de infraestructura de radiocomunicaciones (Centro de control Caribe 7x8) por visita</t>
  </si>
  <si>
    <t>Mantenimiento preventivo y labores de sostenimiento de radios portátiles Motorola (DGP 6150, DGP 8550, DGP 8550e y R7) teniendo en cuenta la garantia del modelo R7 por radio</t>
  </si>
  <si>
    <t>semestre</t>
  </si>
  <si>
    <t>Bolsa de repuestos</t>
  </si>
  <si>
    <t>BG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</si>
</sst>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7" x14ac:knownFonts="1">
    <font>
      <sz val="11"/>
      <color theme="1"/>
      <name val="Calibri"/>
      <family val="2"/>
      <scheme val="minor"/>
    </font>
    <font>
      <b/>
      <sz val="10"/>
      <color rgb="FF000000"/>
      <name val="Calibri"/>
      <family val="2"/>
      <scheme val="minor"/>
    </font>
    <font>
      <b/>
      <sz val="10"/>
      <color rgb="FF000000"/>
      <name val="Arial"/>
      <family val="2"/>
    </font>
    <font>
      <sz val="10"/>
      <color rgb="FF000000"/>
      <name val="Calibri"/>
      <family val="2"/>
      <scheme val="minor"/>
    </font>
    <font>
      <sz val="10"/>
      <color rgb="FF000000"/>
      <name val="Arial"/>
      <family val="2"/>
    </font>
    <font>
      <sz val="10"/>
      <color rgb="FF000000"/>
      <name val="Aptos"/>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23">
    <xf numFmtId="0" fontId="0" fillId="0" borderId="0" xfId="0"/>
    <xf numFmtId="0" fontId="0" fillId="0" borderId="1" xfId="0" applyBorder="1" applyAlignment="1">
      <alignment vertical="center" wrapText="1"/>
    </xf>
    <xf numFmtId="0" fontId="0" fillId="0" borderId="0" xfId="0" applyAlignment="1">
      <alignment horizontal="center"/>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xf numFmtId="9" fontId="2" fillId="0" borderId="1" xfId="0" applyNumberFormat="1" applyFont="1" applyBorder="1" applyAlignment="1">
      <alignment vertical="center"/>
    </xf>
    <xf numFmtId="0" fontId="3" fillId="0" borderId="1" xfId="0" applyFont="1" applyBorder="1" applyAlignment="1">
      <alignment horizontal="center" vertical="center"/>
    </xf>
    <xf numFmtId="0" fontId="0" fillId="0" borderId="1" xfId="0" applyBorder="1" applyAlignment="1">
      <alignment horizontal="left" vertical="center" wrapText="1"/>
    </xf>
    <xf numFmtId="164" fontId="1" fillId="0" borderId="1" xfId="0" applyNumberFormat="1" applyFont="1" applyBorder="1"/>
    <xf numFmtId="164" fontId="3" fillId="0" borderId="1" xfId="0" applyNumberFormat="1" applyFont="1" applyBorder="1"/>
    <xf numFmtId="0" fontId="5" fillId="2" borderId="1" xfId="0" applyFont="1" applyFill="1" applyBorder="1" applyAlignment="1">
      <alignment horizontal="center" vertical="center"/>
    </xf>
    <xf numFmtId="164" fontId="0" fillId="0" borderId="1" xfId="1" applyNumberFormat="1" applyFont="1" applyBorder="1"/>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tha Luz Sanchez Cano" id="{752A4E92-EE55-4E9F-8776-4486E1726F17}" userId="S::msanchez@esu.com.co::e7bb8bf3-efe5-44d9-ae6f-5e322cb05fa4"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6-01-13T22:45:01.03" personId="{752A4E92-EE55-4E9F-8776-4486E1726F17}" id="{BAD7DC7D-D9DD-4C39-8D5C-471006C8EF15}">
    <text>Son dos(2) Uno (1) cada semestre por radio</text>
  </threadedComment>
  <threadedComment ref="D8" dT="2026-01-13T22:45:22.32" personId="{752A4E92-EE55-4E9F-8776-4486E1726F17}" id="{61993AAD-26D3-4856-863A-B1A3695B11FB}">
    <text xml:space="preserve">Son dos(2) Uno (1) cada semestre por radio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03002-D5A5-4A56-B6B7-CED5AA8AF56C}">
  <dimension ref="B1:H17"/>
  <sheetViews>
    <sheetView tabSelected="1" topLeftCell="C6" zoomScale="115" zoomScaleNormal="115" workbookViewId="0">
      <selection activeCell="C12" sqref="C12"/>
    </sheetView>
  </sheetViews>
  <sheetFormatPr baseColWidth="10" defaultRowHeight="14.5" x14ac:dyDescent="0.35"/>
  <cols>
    <col min="2" max="2" width="5.453125" style="2" bestFit="1" customWidth="1"/>
    <col min="3" max="3" width="89.1796875" customWidth="1"/>
    <col min="6" max="6" width="17" bestFit="1" customWidth="1"/>
    <col min="7" max="7" width="16.26953125" bestFit="1" customWidth="1"/>
  </cols>
  <sheetData>
    <row r="1" spans="2:8" ht="18" customHeight="1" x14ac:dyDescent="0.35"/>
    <row r="2" spans="2:8" x14ac:dyDescent="0.35">
      <c r="B2" s="20" t="s">
        <v>7</v>
      </c>
      <c r="C2" s="21"/>
      <c r="D2" s="21"/>
      <c r="E2" s="21"/>
      <c r="F2" s="21"/>
      <c r="G2" s="22"/>
    </row>
    <row r="3" spans="2:8" x14ac:dyDescent="0.35">
      <c r="B3" s="20" t="s">
        <v>8</v>
      </c>
      <c r="C3" s="21"/>
      <c r="D3" s="21"/>
      <c r="E3" s="21"/>
      <c r="F3" s="21"/>
      <c r="G3" s="22"/>
    </row>
    <row r="4" spans="2:8" x14ac:dyDescent="0.35">
      <c r="B4" s="20" t="s">
        <v>9</v>
      </c>
      <c r="C4" s="21"/>
      <c r="D4" s="21"/>
      <c r="E4" s="21"/>
      <c r="F4" s="21"/>
      <c r="G4" s="22"/>
    </row>
    <row r="5" spans="2:8" x14ac:dyDescent="0.35">
      <c r="B5" s="4" t="s">
        <v>0</v>
      </c>
      <c r="C5" s="5" t="s">
        <v>1</v>
      </c>
      <c r="D5" s="5" t="s">
        <v>2</v>
      </c>
      <c r="E5" s="5" t="s">
        <v>3</v>
      </c>
      <c r="F5" s="5" t="s">
        <v>10</v>
      </c>
      <c r="G5" s="5" t="s">
        <v>11</v>
      </c>
    </row>
    <row r="6" spans="2:8" ht="29" x14ac:dyDescent="0.35">
      <c r="B6" s="6">
        <v>1</v>
      </c>
      <c r="C6" s="1" t="s">
        <v>23</v>
      </c>
      <c r="D6" s="3" t="s">
        <v>24</v>
      </c>
      <c r="E6" s="3">
        <v>2</v>
      </c>
      <c r="F6" s="9"/>
      <c r="G6" s="9"/>
    </row>
    <row r="7" spans="2:8" ht="29" x14ac:dyDescent="0.35">
      <c r="B7" s="6">
        <v>2</v>
      </c>
      <c r="C7" s="1" t="s">
        <v>19</v>
      </c>
      <c r="D7" s="3" t="s">
        <v>12</v>
      </c>
      <c r="E7" s="3">
        <v>1</v>
      </c>
      <c r="F7" s="9"/>
      <c r="G7" s="9"/>
    </row>
    <row r="8" spans="2:8" ht="29" x14ac:dyDescent="0.35">
      <c r="B8" s="6">
        <v>3</v>
      </c>
      <c r="C8" s="1" t="s">
        <v>20</v>
      </c>
      <c r="D8" s="3" t="s">
        <v>24</v>
      </c>
      <c r="E8" s="3">
        <v>2</v>
      </c>
      <c r="F8" s="9"/>
      <c r="G8" s="9"/>
      <c r="H8">
        <f>151173700+15117370</f>
        <v>166291070</v>
      </c>
    </row>
    <row r="9" spans="2:8" ht="29" x14ac:dyDescent="0.35">
      <c r="B9" s="6">
        <v>4</v>
      </c>
      <c r="C9" s="1" t="s">
        <v>21</v>
      </c>
      <c r="D9" s="3" t="s">
        <v>13</v>
      </c>
      <c r="E9" s="3">
        <v>1</v>
      </c>
      <c r="F9" s="9"/>
      <c r="G9" s="9"/>
    </row>
    <row r="10" spans="2:8" ht="29" x14ac:dyDescent="0.35">
      <c r="B10" s="6">
        <v>5</v>
      </c>
      <c r="C10" s="1" t="s">
        <v>22</v>
      </c>
      <c r="D10" s="3" t="s">
        <v>13</v>
      </c>
      <c r="E10" s="3">
        <v>1</v>
      </c>
      <c r="F10" s="9"/>
      <c r="G10" s="9"/>
    </row>
    <row r="11" spans="2:8" ht="29" x14ac:dyDescent="0.35">
      <c r="B11" s="6">
        <v>6</v>
      </c>
      <c r="C11" s="1" t="s">
        <v>14</v>
      </c>
      <c r="D11" s="3" t="s">
        <v>13</v>
      </c>
      <c r="E11" s="3">
        <v>1</v>
      </c>
      <c r="F11" s="9"/>
      <c r="G11" s="9"/>
    </row>
    <row r="12" spans="2:8" ht="130.5" x14ac:dyDescent="0.35">
      <c r="B12" s="11">
        <v>7</v>
      </c>
      <c r="C12" s="12" t="s">
        <v>15</v>
      </c>
      <c r="D12" s="7" t="s">
        <v>16</v>
      </c>
      <c r="E12" s="15">
        <v>10</v>
      </c>
      <c r="F12" s="9"/>
      <c r="G12" s="9"/>
    </row>
    <row r="13" spans="2:8" x14ac:dyDescent="0.35">
      <c r="B13" s="6">
        <v>8</v>
      </c>
      <c r="C13" s="1" t="s">
        <v>17</v>
      </c>
      <c r="D13" s="7" t="s">
        <v>18</v>
      </c>
      <c r="E13" s="8">
        <v>1</v>
      </c>
      <c r="F13" s="9"/>
      <c r="G13" s="9"/>
    </row>
    <row r="14" spans="2:8" x14ac:dyDescent="0.35">
      <c r="B14" s="6">
        <v>9</v>
      </c>
      <c r="C14" s="1" t="s">
        <v>25</v>
      </c>
      <c r="D14" s="7" t="s">
        <v>26</v>
      </c>
      <c r="E14" s="8">
        <v>1</v>
      </c>
      <c r="F14" s="9"/>
      <c r="G14" s="16">
        <f>151173700+15117370</f>
        <v>166291070</v>
      </c>
    </row>
    <row r="15" spans="2:8" x14ac:dyDescent="0.35">
      <c r="B15" s="17" t="s">
        <v>4</v>
      </c>
      <c r="C15" s="18"/>
      <c r="D15" s="18"/>
      <c r="E15" s="18"/>
      <c r="F15" s="19"/>
      <c r="G15" s="13">
        <f>G6+G7+G8+G9+G10+G11+G12+G13+G14</f>
        <v>166291070</v>
      </c>
    </row>
    <row r="16" spans="2:8" x14ac:dyDescent="0.35">
      <c r="B16" s="17" t="s">
        <v>5</v>
      </c>
      <c r="C16" s="18"/>
      <c r="D16" s="18"/>
      <c r="E16" s="19"/>
      <c r="F16" s="10">
        <v>0.19</v>
      </c>
      <c r="G16" s="14">
        <f>G15*19%</f>
        <v>31595303.300000001</v>
      </c>
    </row>
    <row r="17" spans="2:7" x14ac:dyDescent="0.35">
      <c r="B17" s="17" t="s">
        <v>6</v>
      </c>
      <c r="C17" s="18"/>
      <c r="D17" s="18"/>
      <c r="E17" s="18"/>
      <c r="F17" s="19"/>
      <c r="G17" s="13">
        <f>G15+G16</f>
        <v>197886373.30000001</v>
      </c>
    </row>
  </sheetData>
  <mergeCells count="6">
    <mergeCell ref="B17:F17"/>
    <mergeCell ref="B2:G2"/>
    <mergeCell ref="B3:G3"/>
    <mergeCell ref="B4:G4"/>
    <mergeCell ref="B15:F15"/>
    <mergeCell ref="B16:E1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Martha Luz Sanchez Cano</cp:lastModifiedBy>
  <dcterms:created xsi:type="dcterms:W3CDTF">2025-12-18T01:13:07Z</dcterms:created>
  <dcterms:modified xsi:type="dcterms:W3CDTF">2026-02-19T19:51:48Z</dcterms:modified>
</cp:coreProperties>
</file>