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esumedellin-my.sharepoint.com/personal/merasso_esu_com_co/Documents/Documentos/ESU/EQUIPOS DAGRD -BOMBEROS/EQUIPOS TECNOLOGICOS/"/>
    </mc:Choice>
  </mc:AlternateContent>
  <xr:revisionPtr revIDLastSave="14" documentId="8_{C704A936-FE83-42DF-8393-C243F56ADB7C}" xr6:coauthVersionLast="47" xr6:coauthVersionMax="47" xr10:uidLastSave="{E74B040D-3F8E-40E0-BF12-93B8E667809F}"/>
  <bookViews>
    <workbookView xWindow="-28920" yWindow="-120" windowWidth="29040" windowHeight="15720" xr2:uid="{7A0DD342-F6AE-4148-B4E2-FF2D4D78CF6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F8" i="1" s="1"/>
  <c r="E9" i="1"/>
  <c r="F9" i="1" s="1"/>
  <c r="E10" i="1"/>
  <c r="F10" i="1" s="1"/>
  <c r="E11" i="1"/>
  <c r="F11" i="1" s="1"/>
  <c r="E12" i="1"/>
  <c r="F12" i="1" s="1"/>
  <c r="E13" i="1"/>
  <c r="F13" i="1" s="1"/>
  <c r="E15" i="1"/>
  <c r="F15" i="1" s="1"/>
  <c r="E16" i="1"/>
  <c r="F16" i="1" s="1"/>
  <c r="E18" i="1"/>
  <c r="F18" i="1" s="1"/>
  <c r="E19" i="1"/>
  <c r="F19" i="1" s="1"/>
  <c r="E20" i="1"/>
  <c r="E21" i="1"/>
  <c r="F21" i="1" s="1"/>
  <c r="E22" i="1"/>
  <c r="F22" i="1" s="1"/>
  <c r="E23" i="1"/>
  <c r="F23" i="1" s="1"/>
  <c r="E24" i="1"/>
  <c r="F24" i="1" s="1"/>
  <c r="E26" i="1"/>
  <c r="F26" i="1" s="1"/>
  <c r="E27" i="1"/>
  <c r="F27" i="1" s="1"/>
  <c r="E28" i="1"/>
  <c r="F28" i="1" s="1"/>
  <c r="E29" i="1"/>
  <c r="F29" i="1" s="1"/>
  <c r="E30" i="1"/>
  <c r="E31" i="1"/>
  <c r="F31" i="1" s="1"/>
  <c r="E32" i="1"/>
  <c r="F32" i="1" s="1"/>
  <c r="F30" i="1"/>
  <c r="F25" i="1"/>
  <c r="F20" i="1"/>
  <c r="F17" i="1"/>
  <c r="F14" i="1"/>
  <c r="F33" i="1" l="1"/>
</calcChain>
</file>

<file path=xl/sharedStrings.xml><?xml version="1.0" encoding="utf-8"?>
<sst xmlns="http://schemas.openxmlformats.org/spreadsheetml/2006/main" count="40" uniqueCount="39">
  <si>
    <t>Ítem</t>
  </si>
  <si>
    <t>Descripción del Producto 
(De conformidad con las especificaciones técnicas)</t>
  </si>
  <si>
    <t>Cantidad</t>
  </si>
  <si>
    <t>VALOR UNITARIO ANTES DE IVA</t>
  </si>
  <si>
    <t>IVA (19%)</t>
  </si>
  <si>
    <t>VALOR TOTAL</t>
  </si>
  <si>
    <t>Impresora de Pulseras y brazaletes</t>
  </si>
  <si>
    <t>Cartucho de Brazaletes, 6 rollos c/u con 200 
brazaletes</t>
  </si>
  <si>
    <t>Impresora inalámbrica portátil y liviana, Inyección de tinta MicroPiezo® de 4 colores (CMYK)</t>
  </si>
  <si>
    <t>Cargadores Multipuerto USB</t>
  </si>
  <si>
    <t>Computador portátil, Licencia incluida Windows 11 Pro, garantía 3 años de servicio en sitio</t>
  </si>
  <si>
    <t>Disco duro externo, capacidad 2TB</t>
  </si>
  <si>
    <t>GPS, Pantalla	Transflective TFT color, 65 000 colores; tamaño: 3.6 × 5.5 cm (2.6″ diag), resolución: 160 × 240 px, Dimensiones	6.1 × 16.0 × 3.6 cm</t>
  </si>
  <si>
    <t>Pantalla Interactiva-Cartelera digital, 55 pulgadas diagonales, Resolución	Full HD 1920 x 1080 píxeles</t>
  </si>
  <si>
    <t xml:space="preserve">Plotter Impresora, Inyección de tinta pigmentada 4 colores (BK/C/M/Y), resolución hasta 2400 × 1200 dpi </t>
  </si>
  <si>
    <t xml:space="preserve">Ferroscam Detector de Materiales hasta 200 mm </t>
  </si>
  <si>
    <t xml:space="preserve">Impresora a color, Tecnología de impresión	Cabezal Micro Piezo™; tinta tipo Dye; resolución hasta 5760 × 1440 dpi </t>
  </si>
  <si>
    <t>Tóner para impresora a color, colores Negro (BK), Amarillo (Y), Magenta (M), Cian ©, cantidad 24 (6 de cada color)</t>
  </si>
  <si>
    <t>Televisor 32" HD LED Smart TV</t>
  </si>
  <si>
    <t>Proyector LED Android 11 HD</t>
  </si>
  <si>
    <t>Video beam referencia 1, Resolución nativa Full HD 1920 × 1080p (acepta señales 4K), Brillo	 4600 lúmenes (blanco y color), Tecnología de proyección	Sistema 3LCD, fuente láser-LED sin lámpara reemplazable</t>
  </si>
  <si>
    <t>Video beam referencia 2, Tecnología de imagen 3-Chip 3LCD, brillo igual en color y blanco, Brillo 6200 lúmenes (Color/Blanco ISO), Resolución nativa	WUXGA (1920 × 1200), acepta señal 4K</t>
  </si>
  <si>
    <t>Señalador digital, Tecnología de conexión Bluetooth Smart y RF 2.4 GHz (receptor USB tipo mini) – alcance de hasta 30 m, Sistema operativo	Windows 7/8/10/11, macOS 10.10+, Chrome OS, Linux, Android 5.0+</t>
  </si>
  <si>
    <t>Estación de energía portátil</t>
  </si>
  <si>
    <t>Tablet 13", Procesador M4 con CPU de 10 núcleos (4 rendimiento + 6 eficiencia) y GPU de 10 núcleos, Pantalla	13″ Ultra Retina XDR Tandem OLED, 2752 × 2064 px, ProMotion (10–120 Hz), 1000 nits SDR, 1600 nits pico HDR</t>
  </si>
  <si>
    <t xml:space="preserve">Teclado para tablet 13", Compatibilidad Tablet 13″ con chip M4 </t>
  </si>
  <si>
    <t>Lápiz óptico para tablet 13", Modelos compatibles Con chip M4</t>
  </si>
  <si>
    <t>Vidrio templado para Tablet Samsung Galaxy TAB A9 Plus 11"</t>
  </si>
  <si>
    <t>Lápiz óptico para Tablet Samsung Galaxy TAB A9 Plus 11"</t>
  </si>
  <si>
    <t>Estuche protector para Tablet Samsung Galaxy TAB A9 Plus 11"</t>
  </si>
  <si>
    <t>Porta documento con clip / Portapapeles con tapa</t>
  </si>
  <si>
    <t>Nombre del Representante Legal ___________________________________________</t>
  </si>
  <si>
    <t>C. C. No.________________________________________________________________</t>
  </si>
  <si>
    <t>Dirección electrónica______________________________________________________</t>
  </si>
  <si>
    <t>Ciudad__________________________________________________________________</t>
  </si>
  <si>
    <t>ANEXO No. 2 - FORMULARIO DE PRECIOS Y CANTIDADES</t>
  </si>
  <si>
    <t xml:space="preserve"> (Utilizar papel membrete)</t>
  </si>
  <si>
    <t xml:space="preserve">  Dirección de correo_______________________________________________________</t>
  </si>
  <si>
    <r>
      <rPr>
        <b/>
        <u/>
        <sz val="11"/>
        <color theme="1"/>
        <rFont val="Calibri"/>
        <family val="2"/>
      </rPr>
      <t>Nota</t>
    </r>
    <r>
      <rPr>
        <u/>
        <sz val="11"/>
        <color theme="1"/>
        <rFont val="Calibri"/>
        <family val="2"/>
      </rPr>
      <t>:</t>
    </r>
    <r>
      <rPr>
        <sz val="11"/>
        <color theme="1"/>
        <rFont val="Calibri"/>
        <family val="2"/>
      </rPr>
      <t xml:space="preserve"> Los equipos de los</t>
    </r>
    <r>
      <rPr>
        <u/>
        <sz val="11"/>
        <color theme="1"/>
        <rFont val="Calibri"/>
        <family val="2"/>
      </rPr>
      <t xml:space="preserve"> </t>
    </r>
    <r>
      <rPr>
        <b/>
        <u/>
        <sz val="11"/>
        <color theme="1"/>
        <rFont val="Calibri"/>
        <family val="2"/>
      </rPr>
      <t>ítems 7. "GPS”, 10. "Ferroscam" y 18. “Estación de energía portátil”</t>
    </r>
    <r>
      <rPr>
        <u/>
        <sz val="11"/>
        <color theme="1"/>
        <rFont val="Calibri"/>
        <family val="2"/>
      </rPr>
      <t xml:space="preserve"> </t>
    </r>
    <r>
      <rPr>
        <sz val="11"/>
        <color theme="1"/>
        <rFont val="Calibri"/>
        <family val="2"/>
      </rPr>
      <t>destinados a la atención de emergencias del Cuerpo Oficial de Bomberos de Medellín, se les dará la aplicabilidad a exención de IVA, de conformidad con el artículo 32 de la Ley 1575 del 2012 modificada por el artículo 14 de la Ley 2010 de 2019 que reza “Adquisición de equipos. Los equipos y vehículos especializados destinados para la gestión integral del riesgo contra incendio, los preparativos y atención de rescates en todas sus modalidades y la atención de incidentes con materiales peligrosos estarán exentos del pago del impuesto de IVA, tasas o contribuciones, aranceles y nacionalización en la adquisición por compra o donación de vehículos, equipos o elementos nuevos o usados siempre y cuando el destinatario final sea Bomberos de Colombia”.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</si>
</sst>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_(&quot;$&quot;\ * \(#,##0\);_(&quot;$&quot;\ * &quot;-&quot;??_);_(@_)"/>
    <numFmt numFmtId="165" formatCode="_-&quot;$&quot;\ * #,##0_-;\-&quot;$&quot;\ * #,##0_-;_-&quot;$&quot;\ * &quot;-&quot;??_-;_-@_-"/>
  </numFmts>
  <fonts count="9" x14ac:knownFonts="1">
    <font>
      <sz val="11"/>
      <color theme="1"/>
      <name val="Aptos Narrow"/>
      <family val="2"/>
      <scheme val="minor"/>
    </font>
    <font>
      <sz val="11"/>
      <color theme="1"/>
      <name val="Aptos Narrow"/>
      <family val="2"/>
      <scheme val="minor"/>
    </font>
    <font>
      <sz val="11"/>
      <color theme="1"/>
      <name val="Calibri"/>
      <family val="2"/>
    </font>
    <font>
      <sz val="11"/>
      <color rgb="FF000000"/>
      <name val="Calibri"/>
      <family val="2"/>
    </font>
    <font>
      <sz val="11"/>
      <name val="Calibri"/>
      <family val="2"/>
    </font>
    <font>
      <b/>
      <sz val="11"/>
      <color theme="1"/>
      <name val="Calibri"/>
      <family val="2"/>
    </font>
    <font>
      <b/>
      <u/>
      <sz val="11"/>
      <color theme="1"/>
      <name val="Calibri"/>
      <family val="2"/>
    </font>
    <font>
      <b/>
      <sz val="11"/>
      <name val="Calibri"/>
      <family val="2"/>
    </font>
    <font>
      <u/>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center"/>
    </xf>
    <xf numFmtId="0" fontId="5" fillId="0" borderId="0" xfId="0" applyFont="1" applyAlignment="1">
      <alignment horizontal="center" vertical="center"/>
    </xf>
    <xf numFmtId="0" fontId="2" fillId="0" borderId="0" xfId="0" applyFont="1"/>
    <xf numFmtId="0" fontId="5" fillId="0" borderId="0" xfId="0" applyFont="1" applyAlignment="1">
      <alignment vertical="center"/>
    </xf>
    <xf numFmtId="0" fontId="5" fillId="0" borderId="1"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Fill="1" applyBorder="1" applyAlignment="1">
      <alignment horizontal="center"/>
    </xf>
    <xf numFmtId="0" fontId="5" fillId="0" borderId="1" xfId="0" applyFont="1" applyBorder="1" applyAlignment="1">
      <alignment horizontal="center" wrapText="1"/>
    </xf>
    <xf numFmtId="165" fontId="5" fillId="0" borderId="1" xfId="0" applyNumberFormat="1" applyFont="1" applyBorder="1"/>
    <xf numFmtId="0" fontId="3" fillId="0" borderId="1"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134A-35E4-4584-8826-A219F2A791A8}">
  <dimension ref="A2:F42"/>
  <sheetViews>
    <sheetView tabSelected="1" topLeftCell="A23" workbookViewId="0">
      <selection activeCell="F33" sqref="F33"/>
    </sheetView>
  </sheetViews>
  <sheetFormatPr baseColWidth="10" defaultRowHeight="14.5" x14ac:dyDescent="0.35"/>
  <cols>
    <col min="1" max="1" width="11.36328125" customWidth="1"/>
    <col min="2" max="2" width="37.7265625" bestFit="1" customWidth="1"/>
    <col min="3" max="3" width="16.81640625" customWidth="1"/>
    <col min="4" max="4" width="15.1796875" customWidth="1"/>
    <col min="5" max="5" width="13.90625" customWidth="1"/>
    <col min="6" max="6" width="16.36328125" customWidth="1"/>
  </cols>
  <sheetData>
    <row r="2" spans="1:6" x14ac:dyDescent="0.35">
      <c r="A2" s="17" t="s">
        <v>35</v>
      </c>
      <c r="B2" s="17"/>
      <c r="C2" s="17"/>
      <c r="D2" s="17"/>
      <c r="E2" s="17"/>
      <c r="F2" s="17"/>
    </row>
    <row r="3" spans="1:6" x14ac:dyDescent="0.35">
      <c r="A3" s="5"/>
      <c r="B3" s="6"/>
      <c r="C3" s="6"/>
      <c r="D3" s="6"/>
      <c r="E3" s="6"/>
      <c r="F3" s="6"/>
    </row>
    <row r="4" spans="1:6" x14ac:dyDescent="0.35">
      <c r="A4" s="18" t="s">
        <v>36</v>
      </c>
      <c r="B4" s="18"/>
      <c r="C4" s="18"/>
      <c r="D4" s="18"/>
      <c r="E4" s="6"/>
      <c r="F4" s="6"/>
    </row>
    <row r="5" spans="1:6" x14ac:dyDescent="0.35">
      <c r="A5" s="6"/>
      <c r="B5" s="6"/>
      <c r="C5" s="6"/>
      <c r="D5" s="6"/>
      <c r="E5" s="6"/>
      <c r="F5" s="6"/>
    </row>
    <row r="6" spans="1:6" x14ac:dyDescent="0.35">
      <c r="A6" s="19" t="s">
        <v>0</v>
      </c>
      <c r="B6" s="19" t="s">
        <v>1</v>
      </c>
      <c r="C6" s="19" t="s">
        <v>2</v>
      </c>
      <c r="D6" s="19" t="s">
        <v>3</v>
      </c>
      <c r="E6" s="19" t="s">
        <v>4</v>
      </c>
      <c r="F6" s="19" t="s">
        <v>5</v>
      </c>
    </row>
    <row r="7" spans="1:6" ht="41.5" customHeight="1" x14ac:dyDescent="0.35">
      <c r="A7" s="19"/>
      <c r="B7" s="19"/>
      <c r="C7" s="19"/>
      <c r="D7" s="19"/>
      <c r="E7" s="19"/>
      <c r="F7" s="19"/>
    </row>
    <row r="8" spans="1:6" x14ac:dyDescent="0.35">
      <c r="A8" s="8">
        <v>1</v>
      </c>
      <c r="B8" s="1" t="s">
        <v>6</v>
      </c>
      <c r="C8" s="2">
        <v>1</v>
      </c>
      <c r="D8" s="9">
        <v>0</v>
      </c>
      <c r="E8" s="9">
        <f>+D8*19%</f>
        <v>0</v>
      </c>
      <c r="F8" s="9">
        <f>ROUND((D8+E8)*$C$10,0)</f>
        <v>0</v>
      </c>
    </row>
    <row r="9" spans="1:6" ht="29" x14ac:dyDescent="0.35">
      <c r="A9" s="8">
        <v>2</v>
      </c>
      <c r="B9" s="1" t="s">
        <v>7</v>
      </c>
      <c r="C9" s="2">
        <v>1</v>
      </c>
      <c r="D9" s="9">
        <v>0</v>
      </c>
      <c r="E9" s="9">
        <f t="shared" ref="E9:E32" si="0">+D9*19%</f>
        <v>0</v>
      </c>
      <c r="F9" s="9">
        <f t="shared" ref="F9:F32" si="1">ROUND((D9+E9)*C9,0)</f>
        <v>0</v>
      </c>
    </row>
    <row r="10" spans="1:6" ht="43.5" x14ac:dyDescent="0.35">
      <c r="A10" s="8">
        <v>3</v>
      </c>
      <c r="B10" s="1" t="s">
        <v>8</v>
      </c>
      <c r="C10" s="2">
        <v>1</v>
      </c>
      <c r="D10" s="9">
        <v>0</v>
      </c>
      <c r="E10" s="9">
        <f t="shared" si="0"/>
        <v>0</v>
      </c>
      <c r="F10" s="9">
        <f t="shared" si="1"/>
        <v>0</v>
      </c>
    </row>
    <row r="11" spans="1:6" x14ac:dyDescent="0.35">
      <c r="A11" s="8">
        <v>4</v>
      </c>
      <c r="B11" s="1" t="s">
        <v>9</v>
      </c>
      <c r="C11" s="2">
        <v>4</v>
      </c>
      <c r="D11" s="9">
        <v>0</v>
      </c>
      <c r="E11" s="9">
        <f t="shared" si="0"/>
        <v>0</v>
      </c>
      <c r="F11" s="9">
        <f t="shared" si="1"/>
        <v>0</v>
      </c>
    </row>
    <row r="12" spans="1:6" ht="43.5" x14ac:dyDescent="0.35">
      <c r="A12" s="8">
        <v>5</v>
      </c>
      <c r="B12" s="3" t="s">
        <v>10</v>
      </c>
      <c r="C12" s="2">
        <v>4</v>
      </c>
      <c r="D12" s="9">
        <v>0</v>
      </c>
      <c r="E12" s="9">
        <f t="shared" si="0"/>
        <v>0</v>
      </c>
      <c r="F12" s="9">
        <f t="shared" si="1"/>
        <v>0</v>
      </c>
    </row>
    <row r="13" spans="1:6" x14ac:dyDescent="0.35">
      <c r="A13" s="8">
        <v>6</v>
      </c>
      <c r="B13" s="1" t="s">
        <v>11</v>
      </c>
      <c r="C13" s="2">
        <v>2</v>
      </c>
      <c r="D13" s="9">
        <v>0</v>
      </c>
      <c r="E13" s="9">
        <f t="shared" si="0"/>
        <v>0</v>
      </c>
      <c r="F13" s="9">
        <f t="shared" si="1"/>
        <v>0</v>
      </c>
    </row>
    <row r="14" spans="1:6" ht="58" x14ac:dyDescent="0.35">
      <c r="A14" s="8">
        <v>7</v>
      </c>
      <c r="B14" s="1" t="s">
        <v>12</v>
      </c>
      <c r="C14" s="2">
        <v>3</v>
      </c>
      <c r="D14" s="9">
        <v>0</v>
      </c>
      <c r="E14" s="9">
        <v>0</v>
      </c>
      <c r="F14" s="9">
        <f t="shared" si="1"/>
        <v>0</v>
      </c>
    </row>
    <row r="15" spans="1:6" ht="43.5" x14ac:dyDescent="0.35">
      <c r="A15" s="8">
        <v>8</v>
      </c>
      <c r="B15" s="1" t="s">
        <v>13</v>
      </c>
      <c r="C15" s="2">
        <v>1</v>
      </c>
      <c r="D15" s="9">
        <v>0</v>
      </c>
      <c r="E15" s="9">
        <f t="shared" si="0"/>
        <v>0</v>
      </c>
      <c r="F15" s="9">
        <f t="shared" si="1"/>
        <v>0</v>
      </c>
    </row>
    <row r="16" spans="1:6" ht="43.5" x14ac:dyDescent="0.35">
      <c r="A16" s="8">
        <v>9</v>
      </c>
      <c r="B16" s="1" t="s">
        <v>14</v>
      </c>
      <c r="C16" s="2">
        <v>1</v>
      </c>
      <c r="D16" s="9">
        <v>0</v>
      </c>
      <c r="E16" s="9">
        <f t="shared" si="0"/>
        <v>0</v>
      </c>
      <c r="F16" s="9">
        <f t="shared" si="1"/>
        <v>0</v>
      </c>
    </row>
    <row r="17" spans="1:6" ht="29" x14ac:dyDescent="0.35">
      <c r="A17" s="8">
        <v>10</v>
      </c>
      <c r="B17" s="1" t="s">
        <v>15</v>
      </c>
      <c r="C17" s="2">
        <v>1</v>
      </c>
      <c r="D17" s="9">
        <v>0</v>
      </c>
      <c r="E17" s="9">
        <v>0</v>
      </c>
      <c r="F17" s="9">
        <f t="shared" si="1"/>
        <v>0</v>
      </c>
    </row>
    <row r="18" spans="1:6" ht="43.5" x14ac:dyDescent="0.35">
      <c r="A18" s="8">
        <v>11</v>
      </c>
      <c r="B18" s="1" t="s">
        <v>16</v>
      </c>
      <c r="C18" s="2">
        <v>3</v>
      </c>
      <c r="D18" s="9">
        <v>0</v>
      </c>
      <c r="E18" s="9">
        <f t="shared" si="0"/>
        <v>0</v>
      </c>
      <c r="F18" s="9">
        <f t="shared" si="1"/>
        <v>0</v>
      </c>
    </row>
    <row r="19" spans="1:6" ht="43.5" x14ac:dyDescent="0.35">
      <c r="A19" s="8">
        <v>12</v>
      </c>
      <c r="B19" s="1" t="s">
        <v>17</v>
      </c>
      <c r="C19" s="2">
        <v>24</v>
      </c>
      <c r="D19" s="9">
        <v>0</v>
      </c>
      <c r="E19" s="9">
        <f t="shared" si="0"/>
        <v>0</v>
      </c>
      <c r="F19" s="9">
        <f t="shared" si="1"/>
        <v>0</v>
      </c>
    </row>
    <row r="20" spans="1:6" ht="20.5" customHeight="1" x14ac:dyDescent="0.35">
      <c r="A20" s="8">
        <v>13</v>
      </c>
      <c r="B20" s="1" t="s">
        <v>18</v>
      </c>
      <c r="C20" s="2">
        <v>2</v>
      </c>
      <c r="D20" s="9">
        <v>0</v>
      </c>
      <c r="E20" s="9">
        <f t="shared" si="0"/>
        <v>0</v>
      </c>
      <c r="F20" s="9">
        <f t="shared" si="1"/>
        <v>0</v>
      </c>
    </row>
    <row r="21" spans="1:6" ht="20.5" customHeight="1" x14ac:dyDescent="0.35">
      <c r="A21" s="8">
        <v>14</v>
      </c>
      <c r="B21" s="13" t="s">
        <v>19</v>
      </c>
      <c r="C21" s="4">
        <v>1</v>
      </c>
      <c r="D21" s="10">
        <v>0</v>
      </c>
      <c r="E21" s="9">
        <f t="shared" si="0"/>
        <v>0</v>
      </c>
      <c r="F21" s="9">
        <f t="shared" si="1"/>
        <v>0</v>
      </c>
    </row>
    <row r="22" spans="1:6" ht="71" customHeight="1" x14ac:dyDescent="0.35">
      <c r="A22" s="8">
        <v>15</v>
      </c>
      <c r="B22" s="1" t="s">
        <v>20</v>
      </c>
      <c r="C22" s="4">
        <v>1</v>
      </c>
      <c r="D22" s="10">
        <v>0</v>
      </c>
      <c r="E22" s="9">
        <f t="shared" si="0"/>
        <v>0</v>
      </c>
      <c r="F22" s="9">
        <f t="shared" si="1"/>
        <v>0</v>
      </c>
    </row>
    <row r="23" spans="1:6" ht="81.5" customHeight="1" x14ac:dyDescent="0.35">
      <c r="A23" s="8">
        <v>16</v>
      </c>
      <c r="B23" s="1" t="s">
        <v>21</v>
      </c>
      <c r="C23" s="4">
        <v>1</v>
      </c>
      <c r="D23" s="10">
        <v>0</v>
      </c>
      <c r="E23" s="9">
        <f t="shared" si="0"/>
        <v>0</v>
      </c>
      <c r="F23" s="9">
        <f t="shared" si="1"/>
        <v>0</v>
      </c>
    </row>
    <row r="24" spans="1:6" ht="84" customHeight="1" x14ac:dyDescent="0.35">
      <c r="A24" s="8">
        <v>17</v>
      </c>
      <c r="B24" s="1" t="s">
        <v>22</v>
      </c>
      <c r="C24" s="4">
        <v>2</v>
      </c>
      <c r="D24" s="10">
        <v>0</v>
      </c>
      <c r="E24" s="9">
        <f t="shared" si="0"/>
        <v>0</v>
      </c>
      <c r="F24" s="9">
        <f t="shared" si="1"/>
        <v>0</v>
      </c>
    </row>
    <row r="25" spans="1:6" x14ac:dyDescent="0.35">
      <c r="A25" s="8">
        <v>18</v>
      </c>
      <c r="B25" s="1" t="s">
        <v>23</v>
      </c>
      <c r="C25" s="4">
        <v>1</v>
      </c>
      <c r="D25" s="10">
        <v>0</v>
      </c>
      <c r="E25" s="9">
        <v>0</v>
      </c>
      <c r="F25" s="9">
        <f t="shared" si="1"/>
        <v>0</v>
      </c>
    </row>
    <row r="26" spans="1:6" ht="87" x14ac:dyDescent="0.35">
      <c r="A26" s="8">
        <v>19</v>
      </c>
      <c r="B26" s="1" t="s">
        <v>24</v>
      </c>
      <c r="C26" s="4">
        <v>1</v>
      </c>
      <c r="D26" s="10">
        <v>0</v>
      </c>
      <c r="E26" s="9">
        <f t="shared" si="0"/>
        <v>0</v>
      </c>
      <c r="F26" s="9">
        <f t="shared" si="1"/>
        <v>0</v>
      </c>
    </row>
    <row r="27" spans="1:6" ht="29" x14ac:dyDescent="0.35">
      <c r="A27" s="8">
        <v>20</v>
      </c>
      <c r="B27" s="1" t="s">
        <v>25</v>
      </c>
      <c r="C27" s="4">
        <v>1</v>
      </c>
      <c r="D27" s="10">
        <v>0</v>
      </c>
      <c r="E27" s="9">
        <f t="shared" si="0"/>
        <v>0</v>
      </c>
      <c r="F27" s="9">
        <f t="shared" si="1"/>
        <v>0</v>
      </c>
    </row>
    <row r="28" spans="1:6" ht="29" x14ac:dyDescent="0.35">
      <c r="A28" s="8">
        <v>21</v>
      </c>
      <c r="B28" s="1" t="s">
        <v>26</v>
      </c>
      <c r="C28" s="4">
        <v>1</v>
      </c>
      <c r="D28" s="10">
        <v>0</v>
      </c>
      <c r="E28" s="9">
        <f t="shared" si="0"/>
        <v>0</v>
      </c>
      <c r="F28" s="9">
        <f t="shared" si="1"/>
        <v>0</v>
      </c>
    </row>
    <row r="29" spans="1:6" ht="29" x14ac:dyDescent="0.35">
      <c r="A29" s="8">
        <v>22</v>
      </c>
      <c r="B29" s="1" t="s">
        <v>27</v>
      </c>
      <c r="C29" s="4">
        <v>13</v>
      </c>
      <c r="D29" s="10">
        <v>0</v>
      </c>
      <c r="E29" s="9">
        <f t="shared" si="0"/>
        <v>0</v>
      </c>
      <c r="F29" s="9">
        <f t="shared" si="1"/>
        <v>0</v>
      </c>
    </row>
    <row r="30" spans="1:6" ht="29" x14ac:dyDescent="0.35">
      <c r="A30" s="8">
        <v>23</v>
      </c>
      <c r="B30" s="1" t="s">
        <v>28</v>
      </c>
      <c r="C30" s="4">
        <v>13</v>
      </c>
      <c r="D30" s="10">
        <v>0</v>
      </c>
      <c r="E30" s="9">
        <f t="shared" si="0"/>
        <v>0</v>
      </c>
      <c r="F30" s="9">
        <f t="shared" si="1"/>
        <v>0</v>
      </c>
    </row>
    <row r="31" spans="1:6" ht="29" x14ac:dyDescent="0.35">
      <c r="A31" s="8">
        <v>24</v>
      </c>
      <c r="B31" s="1" t="s">
        <v>29</v>
      </c>
      <c r="C31" s="4">
        <v>13</v>
      </c>
      <c r="D31" s="10">
        <v>0</v>
      </c>
      <c r="E31" s="9">
        <f t="shared" si="0"/>
        <v>0</v>
      </c>
      <c r="F31" s="9">
        <f t="shared" si="1"/>
        <v>0</v>
      </c>
    </row>
    <row r="32" spans="1:6" ht="28" customHeight="1" x14ac:dyDescent="0.35">
      <c r="A32" s="8">
        <v>25</v>
      </c>
      <c r="B32" s="1" t="s">
        <v>30</v>
      </c>
      <c r="C32" s="4">
        <v>13</v>
      </c>
      <c r="D32" s="10">
        <v>0</v>
      </c>
      <c r="E32" s="9">
        <f t="shared" si="0"/>
        <v>0</v>
      </c>
      <c r="F32" s="9">
        <f t="shared" si="1"/>
        <v>0</v>
      </c>
    </row>
    <row r="33" spans="1:6" x14ac:dyDescent="0.35">
      <c r="A33" s="20" t="s">
        <v>5</v>
      </c>
      <c r="B33" s="20"/>
      <c r="C33" s="20"/>
      <c r="D33" s="20"/>
      <c r="E33" s="11"/>
      <c r="F33" s="12">
        <f>+SUM(F8:F32)</f>
        <v>0</v>
      </c>
    </row>
    <row r="34" spans="1:6" x14ac:dyDescent="0.35">
      <c r="A34" s="6"/>
      <c r="B34" s="14"/>
      <c r="C34" s="6"/>
      <c r="D34" s="6"/>
      <c r="E34" s="6"/>
      <c r="F34" s="6"/>
    </row>
    <row r="35" spans="1:6" ht="114" customHeight="1" x14ac:dyDescent="0.35">
      <c r="A35" s="16" t="s">
        <v>38</v>
      </c>
      <c r="B35" s="16"/>
      <c r="C35" s="16"/>
      <c r="D35" s="16"/>
      <c r="E35" s="16"/>
      <c r="F35" s="16"/>
    </row>
    <row r="36" spans="1:6" x14ac:dyDescent="0.35">
      <c r="A36" s="6"/>
      <c r="B36" s="6"/>
      <c r="C36" s="6"/>
      <c r="D36" s="6"/>
      <c r="E36" s="6"/>
      <c r="F36" s="6"/>
    </row>
    <row r="37" spans="1:6" x14ac:dyDescent="0.35">
      <c r="A37" s="6"/>
      <c r="B37" s="6"/>
      <c r="C37" s="6"/>
      <c r="D37" s="6"/>
      <c r="E37" s="6"/>
      <c r="F37" s="6"/>
    </row>
    <row r="38" spans="1:6" x14ac:dyDescent="0.35">
      <c r="A38" s="6"/>
      <c r="B38" s="7" t="s">
        <v>31</v>
      </c>
      <c r="C38" s="7"/>
      <c r="D38" s="6"/>
      <c r="E38" s="6"/>
      <c r="F38" s="6"/>
    </row>
    <row r="39" spans="1:6" x14ac:dyDescent="0.35">
      <c r="A39" s="6"/>
      <c r="B39" s="15" t="s">
        <v>32</v>
      </c>
      <c r="C39" s="15"/>
      <c r="D39" s="15"/>
      <c r="E39" s="6"/>
      <c r="F39" s="6"/>
    </row>
    <row r="40" spans="1:6" x14ac:dyDescent="0.35">
      <c r="A40" s="6"/>
      <c r="B40" s="15" t="s">
        <v>37</v>
      </c>
      <c r="C40" s="15"/>
      <c r="D40" s="15"/>
      <c r="E40" s="6"/>
      <c r="F40" s="6"/>
    </row>
    <row r="41" spans="1:6" x14ac:dyDescent="0.35">
      <c r="A41" s="6"/>
      <c r="B41" s="7" t="s">
        <v>33</v>
      </c>
      <c r="C41" s="7"/>
      <c r="D41" s="7"/>
      <c r="E41" s="6"/>
      <c r="F41" s="6"/>
    </row>
    <row r="42" spans="1:6" x14ac:dyDescent="0.35">
      <c r="A42" s="6"/>
      <c r="B42" s="7" t="s">
        <v>34</v>
      </c>
      <c r="C42" s="7"/>
      <c r="D42" s="7"/>
      <c r="E42" s="6"/>
      <c r="F42" s="6"/>
    </row>
  </sheetData>
  <mergeCells count="12">
    <mergeCell ref="B39:D39"/>
    <mergeCell ref="B40:D40"/>
    <mergeCell ref="A35:F35"/>
    <mergeCell ref="A2:F2"/>
    <mergeCell ref="A4:D4"/>
    <mergeCell ref="D6:D7"/>
    <mergeCell ref="F6:F7"/>
    <mergeCell ref="E6:E7"/>
    <mergeCell ref="A6:A7"/>
    <mergeCell ref="B6:B7"/>
    <mergeCell ref="C6:C7"/>
    <mergeCell ref="A33:D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Cecilia Erasso Cifuentes</dc:creator>
  <cp:lastModifiedBy>Mónica Cecilia Erasso Cifuentes</cp:lastModifiedBy>
  <dcterms:created xsi:type="dcterms:W3CDTF">2025-10-08T20:49:02Z</dcterms:created>
  <dcterms:modified xsi:type="dcterms:W3CDTF">2025-10-14T15:50:50Z</dcterms:modified>
</cp:coreProperties>
</file>