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esumedellin-my.sharepoint.com/personal/merasso_esu_com_co/Documents/Documentos/ESU/C5/ADENDA/"/>
    </mc:Choice>
  </mc:AlternateContent>
  <xr:revisionPtr revIDLastSave="2" documentId="8_{264F85E0-8C36-4E18-A9C3-BB0DF4405E40}" xr6:coauthVersionLast="47" xr6:coauthVersionMax="47" xr10:uidLastSave="{3D669DA3-E479-46D2-9D83-1D9F6384BEED}"/>
  <bookViews>
    <workbookView xWindow="-28920" yWindow="-120" windowWidth="29040" windowHeight="15720" xr2:uid="{00000000-000D-0000-FFFF-FFFF00000000}"/>
  </bookViews>
  <sheets>
    <sheet name="RTPA OBS EXT 2 SPO 2025-3" sheetId="1" r:id="rId1"/>
    <sheet name="Tablas" sheetId="2" r:id="rId2"/>
  </sheets>
  <definedNames>
    <definedName name="_xlnm._FilterDatabase" localSheetId="0" hidden="1">'RTPA OBS EXT 2 SPO 2025-3'!$A$1:$O$1</definedName>
    <definedName name="_i84isvxgbow9" localSheetId="1">Tablas!$B$72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<sst xmlns="http://schemas.openxmlformats.org/spreadsheetml/2006/main" count="197" uniqueCount="160">
  <si>
    <t>ID</t>
  </si>
  <si>
    <t xml:space="preserve">Documento </t>
  </si>
  <si>
    <t xml:space="preserve">Tipo de Observación </t>
  </si>
  <si>
    <t>Dependencia</t>
  </si>
  <si>
    <t>Estado</t>
  </si>
  <si>
    <t xml:space="preserve">ESTADO cambio </t>
  </si>
  <si>
    <t>JUSTIFICACIÓN</t>
  </si>
  <si>
    <t>PLIEGO DE CONDICIONES C5 FINAL</t>
  </si>
  <si>
    <t xml:space="preserve">Juridica </t>
  </si>
  <si>
    <t>Marlon Narvaez</t>
  </si>
  <si>
    <t xml:space="preserve">Aceptacion Parcial </t>
  </si>
  <si>
    <t>Aceptacion</t>
  </si>
  <si>
    <t>Aclaración</t>
  </si>
  <si>
    <t xml:space="preserve">Negacion </t>
  </si>
  <si>
    <t>Comité C5</t>
  </si>
  <si>
    <t>Anexo 23:  MATRIZ DE RIESGOS (Informativo)</t>
  </si>
  <si>
    <t>Anexo 26: BORRADOR MINUTA DEL CONTRATO</t>
  </si>
  <si>
    <t>Financiera</t>
  </si>
  <si>
    <t>Adenda 3</t>
  </si>
  <si>
    <t>Adenda 2</t>
  </si>
  <si>
    <t>Anexo 2: ESPECIFICACIONES TÉCNICAS (Obligatorio)</t>
  </si>
  <si>
    <t>Observacion Técnica</t>
  </si>
  <si>
    <t>Mauricio Brito</t>
  </si>
  <si>
    <t>Pendiente</t>
  </si>
  <si>
    <t>Angelica Molina Rios</t>
  </si>
  <si>
    <t>Anexo 19:  PRECIOS Y CANTIDADES (Obligatorio)</t>
  </si>
  <si>
    <t>SP INGENIEROS S.A.S</t>
  </si>
  <si>
    <t>Paola Andrea Suarez Ortiz</t>
  </si>
  <si>
    <t>Respuesta a observaciones SPO 2025 3</t>
  </si>
  <si>
    <t>Por favor aclarar si cuál es el porcentaje a aplicar con
 relación a este impuesto.
 Y si el impuesto de timbre será aplicado a todos los
 componentes del contrato.</t>
  </si>
  <si>
    <t>Respuesta a observaciones</t>
  </si>
  <si>
    <t>Solicitamos muy respetuosamente que se reevalue la fecha de entrega de la oferta, dado que con las respuestas publicadas se requiere de un tiempo prudente y responsable para evaluar los ajustes. Toda vez que el proyecto lo requiere por su gran envergadura y como se lo hemos manifestado, los plazos han sido muy corto y no permiten un evaluación completa. Proponemos que se amplie tres semanas.</t>
  </si>
  <si>
    <t>CI2 S.A.S</t>
  </si>
  <si>
    <t>34. Anexo 25.Anexo No 25 - Formato de preguntas 040925</t>
  </si>
  <si>
    <t>En el documento de Anexo 2. Especificaciones Técnicas, capítulo de Acceso ítem "15.25 y capitulo 6.21 Vida útil y disponibilidad de piezas "(...)Certificado de fábrica de disponibilidad de piezas hasta por 10 años, luego de descontinuado el modelo.(...)", se solicita a la entidad aclarar si es correcto nuestro entendimiento y esto será requerido al contratista y no al oferente, para garantizar repuestos del elemento por el oferente adjudicatario.</t>
  </si>
  <si>
    <t>CEBRIDGE SERVICES</t>
  </si>
  <si>
    <t>ERIC JOSEPH GARNIER</t>
  </si>
  <si>
    <t>35. Solicitud Cambridge (AmpliacioLn de Plazo cierre)</t>
  </si>
  <si>
    <t>Por tamaño, remontarse al documento: https://esumedellin-my.sharepoint.com/:b:/g/personal/ibrito_ext_esu_com_co/EUxVHs0Y0kBCmh6zYAEqGBoB7XCFCpIBrxXD3giBkiEg4w?e=wpNNSo</t>
  </si>
  <si>
    <t>Observacion Jurídica/Legal</t>
  </si>
  <si>
    <t>Inhabilidades o incompatibilidades, Incumplimiento de normativas, Vicios en el proceso</t>
  </si>
  <si>
    <t>Observacion  Económica</t>
  </si>
  <si>
    <t>Presupuesto desbalanceado, Garantías insuficientes, Viabilidad económica</t>
  </si>
  <si>
    <t>Observacion Financiera</t>
  </si>
  <si>
    <t>Indicadores Financieros</t>
  </si>
  <si>
    <t>Observacion Administrativa</t>
  </si>
  <si>
    <t>Errores en formularios, Falta de requisitos habilitantes</t>
  </si>
  <si>
    <t>Observacion por Conflictos de Interés</t>
  </si>
  <si>
    <t>Vinculaciones no declaradas</t>
  </si>
  <si>
    <t>Observacion Sostenibilidad o Aspectos Sociales</t>
  </si>
  <si>
    <t>Falta de enfoque, No cumplimiento de normas ambientales</t>
  </si>
  <si>
    <t>Observacion Procesos Previos</t>
  </si>
  <si>
    <t>Estudios de mercado no realizados, justificación de contratación directa insuficiente</t>
  </si>
  <si>
    <t>Asignaciones por tipo (Informativo)</t>
  </si>
  <si>
    <t>Compras</t>
  </si>
  <si>
    <t>Técnica tecnología:  Mauricio Brito, Marlon Narvaez</t>
  </si>
  <si>
    <t>Técnico Civil: Juan Guillermo Villa.</t>
  </si>
  <si>
    <t>Administrativa: Tatiana Silva y Mónica Erasso.</t>
  </si>
  <si>
    <t>Jurídica y Legal: Alejandra Muñoz y Laura Durán.</t>
  </si>
  <si>
    <t>Financiera a nivel de indicadores: Carlos Valencia</t>
  </si>
  <si>
    <t>Responsables</t>
  </si>
  <si>
    <t>Pendiente Asignar</t>
  </si>
  <si>
    <t>Vanessa Ospina</t>
  </si>
  <si>
    <t>Lista</t>
  </si>
  <si>
    <t>Monica Erasso</t>
  </si>
  <si>
    <t xml:space="preserve">Escalar </t>
  </si>
  <si>
    <t>Tatiana Silva</t>
  </si>
  <si>
    <t>En debate</t>
  </si>
  <si>
    <t>Alejandra Muñoz</t>
  </si>
  <si>
    <t>Respuesta Tipo</t>
  </si>
  <si>
    <t>Laura Durán</t>
  </si>
  <si>
    <t>Carlos Valencia</t>
  </si>
  <si>
    <t>Juan Guillermo Villa</t>
  </si>
  <si>
    <t>Esteban Rojas</t>
  </si>
  <si>
    <t>ADENDAS</t>
  </si>
  <si>
    <t>Anexo 1: CARTA DE PRESENTACIÓN DE LA PROPUESTA (Obligatorio)</t>
  </si>
  <si>
    <t>Adenda 1</t>
  </si>
  <si>
    <t>Anexo 3: FORMATO DE CERTIFICACIÓN DE APORTES A SEGURIDAD SOCIAL (Obligatorio)</t>
  </si>
  <si>
    <t>Anexo 4: ACREDITACIÓN CÓDIGOS UNSPSC (Obligatorio)</t>
  </si>
  <si>
    <t>Adenda 4</t>
  </si>
  <si>
    <t>Anexo 5: CERTIFICACIÓN NÚMERO DE EMPLEADOS Y TIPO(S) DE RIESGO(S) EN ARL (Obligatorio)</t>
  </si>
  <si>
    <t>Adenda 5</t>
  </si>
  <si>
    <t>Anexo 6: CERTIFICADO DE INHABILIDADES E INCOMPATIBILIDADES (Obligatorio)</t>
  </si>
  <si>
    <t>Adenda 6</t>
  </si>
  <si>
    <t>Anexo 7: RELACIÓN DE EXPERIENCIA GENERAL (Obligatorio)</t>
  </si>
  <si>
    <t>Anexo 8: RELACIÓN DE EXPERIENCIA ESPECIFICA (Obligatorio)</t>
  </si>
  <si>
    <t>Anexo 9: CUMPLIMIENTO PERSONAL (Obligatorio)</t>
  </si>
  <si>
    <t>Anexo 10: CARTAS DE FABRICA (obligatorio)</t>
  </si>
  <si>
    <t>Anexo 11: TRAYECTORIA (obligatorio)</t>
  </si>
  <si>
    <t>Anexo 12: COMPRA PÚBLICA INNOVADORA (obligatorio)</t>
  </si>
  <si>
    <t>Anexo 13: COMPRA PÚBLICA SOSTENIBLE (obligatorio)</t>
  </si>
  <si>
    <t>Anexo 14: COMPRA PÚBLICA SOCIALMENTE RESPONSABLE (obligatorio)</t>
  </si>
  <si>
    <t xml:space="preserve">ESTADO DEL CAMBIO </t>
  </si>
  <si>
    <t>Anexo 15: CAPACIDAD FINANCIERA Y ORGANIZACIONAL DEL PROPONENTE EXTRANJERO (Obligatorio)</t>
  </si>
  <si>
    <t>Ok</t>
  </si>
  <si>
    <t xml:space="preserve">Anexo 16: MODELO CERTIFICACIÓN EMPRENDIMIENTOS Y EMPRESAS DE MUJERES </t>
  </si>
  <si>
    <t xml:space="preserve">Anexo 17: ACREDITACIÓN MIPYME </t>
  </si>
  <si>
    <t>Anexo 18:  CERTIFICACIÓN CAPACIDAD TÉCNICA</t>
  </si>
  <si>
    <t>Anexo 20: APOYO A LA INDUSTRIA NACIONAL (Obligatorio)</t>
  </si>
  <si>
    <t xml:space="preserve">Anexo 21: VINCULACIÓN DE PERSONAS EN CONDICIÓN DE DISCAPACIDAD </t>
  </si>
  <si>
    <t xml:space="preserve">Anexo 22: CONFORMACIÓN DE PROPONENTE PLURAL </t>
  </si>
  <si>
    <t>Anexo 24: FORMATOS CRITERIOS DE DESEMPATE</t>
  </si>
  <si>
    <t>Anexo 25: FORMATO DE PREGUNTAS</t>
  </si>
  <si>
    <t>TIPIFICACIÓN</t>
  </si>
  <si>
    <t>PRESENTACIÓN VISITA TÉCNICA</t>
  </si>
  <si>
    <t>ANEXO .ALCANCE ESPECIFICACIONES DE OBRA C5-COMPRIMIDO (1)</t>
  </si>
  <si>
    <t xml:space="preserve"> Respuesta a observaciones SPO 2025 3</t>
  </si>
  <si>
    <t xml:space="preserve"> Respuesta a observaciones</t>
  </si>
  <si>
    <t>Responsable</t>
  </si>
  <si>
    <t>El impuesto de timbre se aplicará según la normatividad vigente al momento de la firma del contrato, que de acuerdo a lo establecido actualmente tiene como base el valor total de dicho contrato (se aplica siempre que super el valor de 6.000 UVT), su recaudo debe ser inmediato y el porcentaje a aplicar es del 0,5%</t>
  </si>
  <si>
    <t>TSG</t>
  </si>
  <si>
    <t xml:space="preserve">uana Andrea Cuentas Martinez </t>
  </si>
  <si>
    <t>Solicitud de Aplazamiento de Cierre de Entrega de Propuestas- SOLICITUD PÚBLICA DE OFERTA SPO 2025 - 3</t>
  </si>
  <si>
    <t>SPECTRA Ingeniería S.A.S</t>
  </si>
  <si>
    <t>JORGE ENRIQUE CIFUENTES DIAZ</t>
  </si>
  <si>
    <t>Anexo 25. Formato de preguntas_SPC</t>
  </si>
  <si>
    <t>Grupo verytel</t>
  </si>
  <si>
    <t>ANAMARIA TORRES MORENO</t>
  </si>
  <si>
    <t>Anexo 25. Formato de preguntas Verytel</t>
  </si>
  <si>
    <t>Se solicita respetuosamente a la entidad considerar la posibilidad de reducir el umbral establecido en el numeral de Experiencia en implementación de complejos de seguridad de 20.000 SMMLV a 10.000 SMMLV. Consideramos que este valor garantizará compañías que cuentan con experiencia comprobada en la ejecución de proyectos de seguridad física y electrónica en entornos institucionales alineados con las exigencias técnicas del sector.
Esta flexibilización permitiría ampliar el universo de oferentes sin comprometer la idoneidad técnica ni los principios de eficiencia y transparencia del proceso.</t>
  </si>
  <si>
    <t>Analizando que el proceso incluye múltiples anexos técnicos, económicos y contractuales que requieren una revisión detallada para garantizar la coherencia entre lo solicitado en el pliego y lo reflejado en los formatos adjuntos, solicitamos respetuosamente una ampliación del plazo de presentación de ofertas. Esto permitiría realizar una validación adecuada entre requerimientos y soportes, evitando errores en la entrega de la propuesta.</t>
  </si>
  <si>
    <t>En la pestaña de resumen proyectado, se observa que el AIU del valor techo presupuestado solo está calculado sobre el ítem 1, pero no sobre el ítem 2, que también hace parte del alcance económico. Esto podría estar generando un desfase en el cálculo total del AIU frente al valor techo global. De manera respetuosa, se le solicita a la entidad confirmar si este es el comportamiento esperado del archivo, o si debe ajustarse el cálculo para que incluya ambos ítems.</t>
  </si>
  <si>
    <t>En la pestaña del resumen de licitación se incluyen valores específicos para los ítems 5, 6, 7 y 8, correspondientes a pólizas, gestión ambiental, reajustes y gestión de riesgos, sin que se indique en el pliego o en los anexos si dichos valores deben ser replicados exactamente por los proponentes, calculados nuevamente según sus propios criterios, o dejados en blanco. Teniendo en cuenta que estos rubros tradicionalmente hacen parte del AIU en muchos modelos contractuales, se solicita a la entidad, de manera respetuosa, aclarar si estos valores deben ser diligenciados de forma idéntica a los indicados como valor techo o si el contratista debe calcularlos individualmente</t>
  </si>
  <si>
    <t>sitecsys</t>
  </si>
  <si>
    <t>Jairo Bernal Parra</t>
  </si>
  <si>
    <t>Anexo 25.Anexo No 25 - Formato de preguntas - 06.09.2025</t>
  </si>
  <si>
    <t>Solicitamos a la entidad ajustar el grado de protección IP a mínimo IP 42, teniendo en cuenta que dichos pasillos son internos y no requieren de un grado de protección para exteriores. De igual manera el grado de protección requerido debería ser consecuente con el requerido en los pasillos motorizados.</t>
  </si>
  <si>
    <t>La solicitud de del anexo 2 es: "Vidrios deslizantes tipo ala de ángel de movilidada reducida se debe tener brazo bidireccional con apertura 180°."
Dado lo anterior se evidencia una inconsistencia al indicar que es pasillo ala de angel pero también indican que es tipo brazo bidireccional con apertura de 180. Por favor aclarar cual de los dos mecanismos es el requerido, Ala de Angel o brazo bidireccional.</t>
  </si>
  <si>
    <t>Teniendo en cuenta que la ficha técnica del anexo 2 en la pestaña "enlace_FO" para el ítem "5. SISTEMA DE ENRUTAMIENTO PARA FIBRA ÓPTICA EN DATACENTER" numeral "5.9 Vida útil" indica: "Debe ser de mínimo 25 años".
 Nos permitirmos solicitar para efectos de garantizar la pluralidad de marcas, que se ajuste a mínimo 20 años.</t>
  </si>
  <si>
    <t>Amablemente solicitamos que se permita la misma especificación para la ficha "19. PLIGHT WAYS / CANALIZACION DEL SISTEMA DE FIBRA OPTICA" con la solicitada en la pestaña  "Enlace_FO" numeral 5. SISTEMA DE ENRUTAMIENTO PARA FIBRA ÓPTICA EN DATACENTER, al tratarse de un mismo sistema para organizar, guiar y proteger los cables de cables de fibra óptica.</t>
  </si>
  <si>
    <t>Su observacion es de recibo, se modifica el Anexo 2</t>
  </si>
  <si>
    <t>Su observación no es de recibo, toda vez que se verifica diferentes fichas técnicas y cumplen con la especificación relacionada, adicionalmente coincide con los estudios y diseños del proyecto, los cuales han sido validados por la interventoría.</t>
  </si>
  <si>
    <t>Se acepta la observación  se amplia el plazo mediante adenda correspondiente</t>
  </si>
  <si>
    <t xml:space="preserve">La entidad aclara que de conformidad con lo establecido en el Pliego de Condiciones, el componente A (Administración) hace parte del A.U. (Administración y Utilidad) y debe contemplar todos los costos indirectos y administrativos asociados a la ejecución del contrato, tales como:
Gastos de dirección, supervisión y control administrativo.
Costos de personal administrativo no contemplado en el APU.
Gastos generales de oficina, comunicaciones, seguros, transporte y demás costos indirectos necesarios para la adecuada gestión del contrato.
Los gastos indirectos reembolsables, como pólizas y gastos de gestión ambiental, social, implementación PMT serán pagados adicionales al calculo de la A (administracion) al contratista los cuales estan relacionados en el "Anexo No 19 Precios y cantidades </t>
  </si>
  <si>
    <t>Se acepta la observación, se amplia el plazo mediante adenda correspondiente</t>
  </si>
  <si>
    <t>FECHA</t>
  </si>
  <si>
    <t>HORA</t>
  </si>
  <si>
    <t>EMPRESA</t>
  </si>
  <si>
    <t>DATOS DEL OBSERVANTE</t>
  </si>
  <si>
    <t>NOMBRE DEL ARCHIVO</t>
  </si>
  <si>
    <t>OBSERVACIÓN</t>
  </si>
  <si>
    <t>RESPUESTA A OBSERVACIÓN</t>
  </si>
  <si>
    <r>
      <t xml:space="preserve">Teniendo encuenta la necesidad de que algunas certificaciones y respaldos  sean emitidos directamente por fabricantes internacionales, solicitamos a la entidad ampliar el plazo de presentación de propuestas por al menos </t>
    </r>
    <r>
      <rPr>
        <b/>
        <sz val="11"/>
        <color rgb="FF000000"/>
        <rFont val="Arial"/>
        <family val="2"/>
      </rPr>
      <t>3 días calendario</t>
    </r>
    <r>
      <rPr>
        <sz val="11"/>
        <color rgb="FF000000"/>
        <rFont val="Arial"/>
        <family val="2"/>
      </rPr>
      <t>, lo cual facilitaría la recolección de documentación soporte sin comprometer la calidad de la información aportada.</t>
    </r>
  </si>
  <si>
    <r>
      <t xml:space="preserve">Si bien se ha flexibilizado la participación en lo requerido para habilitarse en el presente proceso, solicitamos a la entidad permitir reducir en la sección </t>
    </r>
    <r>
      <rPr>
        <b/>
        <sz val="11"/>
        <color rgb="FF000000"/>
        <rFont val="Arial"/>
        <family val="2"/>
      </rPr>
      <t>3.3.1.1 Experiencia en implementación complejos de seguridad</t>
    </r>
    <r>
      <rPr>
        <sz val="11"/>
        <color rgb="FF000000"/>
        <rFont val="Arial"/>
        <family val="2"/>
      </rPr>
      <t xml:space="preserve"> de </t>
    </r>
    <r>
      <rPr>
        <b/>
        <sz val="11"/>
        <color rgb="FF000000"/>
        <rFont val="Arial"/>
        <family val="2"/>
      </rPr>
      <t>20.000 SMMLV</t>
    </r>
    <r>
      <rPr>
        <sz val="11"/>
        <color rgb="FF000000"/>
        <rFont val="Arial"/>
        <family val="2"/>
      </rPr>
      <t xml:space="preserve"> a </t>
    </r>
    <r>
      <rPr>
        <b/>
        <sz val="11"/>
        <color rgb="FF000000"/>
        <rFont val="Arial"/>
        <family val="2"/>
      </rPr>
      <t>15.000 SMMLV</t>
    </r>
    <r>
      <rPr>
        <sz val="11"/>
        <color rgb="FF000000"/>
        <rFont val="Arial"/>
        <family val="2"/>
      </rPr>
      <t xml:space="preserve"> la certificación del contrato requerido, lo anterior, teniendo en cuenta que los proyectos de esta naturaleza no resultan altamente frecuentes en el mercado nacional, y la experiencia en el montaje de instalaciones de seguridad similares y aplicables para esta experiencia, dan cuenta de proyectos entregados adecuadamente y con condiciones operativas a la fecha.
De este modo se amplía la posibilidad de contar con un mayor número de ofertas sin que se amenace el cumplimiento de las obligaciones contractuales ni se altere el esquema de riesgos para la entidad al momento de la selección de su contratista.</t>
    </r>
  </si>
  <si>
    <r>
      <t xml:space="preserve">En el </t>
    </r>
    <r>
      <rPr>
        <b/>
        <sz val="11"/>
        <rFont val="Arial"/>
        <family val="2"/>
      </rPr>
      <t>numeral 3.3.3.1, página 46</t>
    </r>
    <r>
      <rPr>
        <sz val="11"/>
        <rFont val="Arial"/>
        <family val="2"/>
      </rPr>
      <t>, se establecen perfiles específicos para el personal mínimo requerido, incluyendo títulos profesionales cerrados. Solicitamos a la entidad permitir que se presenten hojas de vida de profesionales con títulos en áreas afines cuando puedan demostrar experiencia funcional equivalente al cargo exigido.</t>
    </r>
  </si>
  <si>
    <r>
      <t xml:space="preserve">Al verificar los cálculos del </t>
    </r>
    <r>
      <rPr>
        <b/>
        <sz val="11"/>
        <rFont val="Arial"/>
        <family val="2"/>
      </rPr>
      <t>AIU</t>
    </r>
    <r>
      <rPr>
        <sz val="11"/>
        <rFont val="Arial"/>
        <family val="2"/>
      </rPr>
      <t xml:space="preserve"> en la hoja indicada, se identifica que el </t>
    </r>
    <r>
      <rPr>
        <b/>
        <sz val="11"/>
        <rFont val="Arial"/>
        <family val="2"/>
      </rPr>
      <t>valor aplicado</t>
    </r>
    <r>
      <rPr>
        <sz val="11"/>
        <rFont val="Arial"/>
        <family val="2"/>
      </rPr>
      <t xml:space="preserve"> no corresponde al total del presupuesto base (</t>
    </r>
    <r>
      <rPr>
        <b/>
        <sz val="11"/>
        <rFont val="Arial"/>
        <family val="2"/>
      </rPr>
      <t>suma de los ítems 1 - COMPONENTE 1 - OBRA PROYECTADO - COSTO DIRECTO y 2 MOBILIARIO - COSTO TOTAL</t>
    </r>
    <r>
      <rPr>
        <sz val="11"/>
        <rFont val="Arial"/>
        <family val="2"/>
      </rPr>
      <t xml:space="preserve">), sino únicamente al </t>
    </r>
    <r>
      <rPr>
        <b/>
        <sz val="11"/>
        <rFont val="Arial"/>
        <family val="2"/>
      </rPr>
      <t>primero</t>
    </r>
    <r>
      <rPr>
        <sz val="11"/>
        <rFont val="Arial"/>
        <family val="2"/>
      </rPr>
      <t>. Esta situación podría generar una diferencia entre el AIU proyectado y el que realmente debería corresponder al valor techo completo. Solicitamos a la entidad aclarar si se debe entender que este cálculo es correcto según los lineamientos del proceso, o si se requiere ajustar la base sobre la cual se liquida el AIU</t>
    </r>
  </si>
  <si>
    <r>
      <t xml:space="preserve">Se aclara al observante que la observación hace referencia a una palabra incompleta "(...) </t>
    </r>
    <r>
      <rPr>
        <i/>
        <sz val="11"/>
        <color rgb="FF000000"/>
        <rFont val="Arial"/>
        <family val="2"/>
      </rPr>
      <t>Garantía: El contratista debe proveer un periodo mínimo de 3 años de garantía todos los equipos activos de la solución "implemen</t>
    </r>
    <r>
      <rPr>
        <sz val="11"/>
        <color rgb="FF000000"/>
        <rFont val="Arial"/>
        <family val="2"/>
      </rPr>
      <t>" (...)" el cual se  aceptó la observación y se ajustará en la adenda  "</t>
    </r>
    <r>
      <rPr>
        <b/>
        <sz val="11"/>
        <color rgb="FF000000"/>
        <rFont val="Arial"/>
        <family val="2"/>
      </rPr>
      <t>implementada"</t>
    </r>
  </si>
  <si>
    <t>No es claro cual fue la pregunta realizada por el oferente.
 Por favor ampliar la redaciión de la pregunta.
 En general encontramos varias preguntas que no es claro a  que hacen referencia.</t>
  </si>
  <si>
    <t>Solicitamos muy respetuosamente que la entidad reevalue
 la posibilidad de entregar el desglose de la A, la cual esta
 estimada en un 15,36%.
 Lo anterior, como se evidencia en las preguntas, muchas de  las empresas interesadas coinciden en la postura de
 explicar que dicho porcentaje es insuficiente para atender el  proyecto.
 Varias compañías han explicado el impacto de los
 impuestos en la A y por lo tanto se ha evidenciado que con
 el restante no se logra cubrir los demás costos.
 Es importante conocer claramente como lograron llegar a
 este porcentaje, visualizando el grupo de profesionales
 estimados, su salario, su permanecia, el costo de la
 vigilancia, SST, calidad, costos fijos mensuales, impuestos
 considerados, gastos financieros y demás necesarios para  la ejecución del contrato.</t>
  </si>
  <si>
    <t>Se acepta parcialmente la observación,  se amplia el plazo mediante adenda correspondiente.</t>
  </si>
  <si>
    <t>La entidad aclara que es correcto su entendimiento y se amplia descripción en el anexo 2.</t>
  </si>
  <si>
    <t>Se acepta la observación. El requisito de experiencia exigido por la Entidad se baja de 20.000SMMLV a 15.000 SMMLV, lo anterior teniendo en cuenta que el core del proyecto es precisamente la implementación de complejos de seguridad, y por tanto se requiere de una experiencia demostrable en este tipo de proyectos, pues la capacidad técnica es determinador para el éxito en la ejecución del proyetco.  Sin embargo, y con el fin de permitir una pluralidad de oferentes se acepta bajar los salarios mínimos requeridos.</t>
  </si>
  <si>
    <t>La observación no es de recibo,  todas vez que luego de evaluar la tipicidad del proyecto y los riesgos asociados, estos perfiles son los que minimizan el riesgo por su conocimiento para la ejecución del proyecto.</t>
  </si>
  <si>
    <t>su observación es de recibo y se adenda el Anexo 19.</t>
  </si>
  <si>
    <t>Se acepta parcialmente la observación. El requisito de experiencia exigido por la Entidad se baja de 20.000 SMMLV a 15.000 SMMLV, lo anterior teniendo en cuenta que el core del proyecto es precisamente la implementación de complejos de seguridad, y por tanto se requiere de una experiencia demostrable en este tipo de proyectos, pues la capacidad técnica es determinante para el éxito en la ejecución del proyetco.  Sin embargo y con el fin de permitir una pluralidad de oferentes se acepta bajar los salarios mínimos requeridos.</t>
  </si>
  <si>
    <t xml:space="preserve">Se aclara que El item 2 el cual corresponde al mobiliario no aplica AIU, este ítem se ve afectado únicamente por IVA. El anexo 19 se ajustará de tal forma que quede más claro para los posibles oferentes. </t>
  </si>
  <si>
    <t>Su observación es de recibo, y se hace la claridad ajustándose en el el anexo 19 en el cuadro de notas, los valores deben ser replicados.</t>
  </si>
  <si>
    <t>La Entidad Aclara que, el  mecanismo requerido es  brazo bidireccional. Se adenda el Anexo 2 para mayor comprensión de los posibles oferentes.</t>
  </si>
  <si>
    <t>Su observación es de recibo y se adenda el Anexo 2.</t>
  </si>
  <si>
    <t xml:space="preserve">Estimados señores, 
Empresa para la Seguridad y Soluciones Urbanas - ESU
En atención al proceso SOLICITUD PÚBLICA DE OFERTA SPO 2025-3, cuyo objeto es la “Implementación del Complejo de Seguridad Distrital de Medellín”, y en referencia a la Adenda No. 2, mediante la cual se estableció como fecha de cierre para la entrega de propuestas el día 10 de septiembre de 2025 a las 14:00 horas, nos permitimos solicitar respetuosamente a la entidad el aplazamiento de dicho plazo.
Lo anterior, considerando la complejidad técnica inherente a la preparación de la propuesta, el hecho de que la entrega debe realizarse en medio físico lo cual exige tiempos adicionales para la organización, reproducción y radicación de los documentos, adicionalmente las respuestas a las observaciones y la expedición de la Adenda No. 4 tuvieron lugar el día 3 de septiembre de 2025, reduciendo significativamente el tiempo disponible para ajustar las propuestas a los nuevos lineamientos.
Agradecemos la atención a la presente solicitud, presentada con el fin de garantizar la pluralidad de oferentes y la adecuada preparación de las propuestas en condiciones de igualdad y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</si>
</sst>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8"/>
      <name val="Aptos Narrow"/>
      <family val="2"/>
      <scheme val="minor"/>
    </font>
    <font>
      <b/>
      <sz val="12"/>
      <color theme="0"/>
      <name val="Arial"/>
      <family val="2"/>
    </font>
    <font>
      <sz val="11"/>
      <color theme="1"/>
      <name val="Calibri"/>
      <family val="2"/>
    </font>
    <font>
      <sz val="10"/>
      <color theme="1"/>
      <name val="Aptos Narrow"/>
      <family val="2"/>
      <scheme val="minor"/>
    </font>
    <font>
      <sz val="10"/>
      <color rgb="FF000000"/>
      <name val="Aptos Narrow"/>
      <family val="2"/>
      <scheme val="minor"/>
    </font>
    <font>
      <b/>
      <sz val="10"/>
      <color theme="1"/>
      <name val="Aptos Narrow"/>
      <family val="2"/>
      <scheme val="minor"/>
    </font>
    <font>
      <u/>
      <sz val="11"/>
      <color theme="10"/>
      <name val="Aptos Narrow"/>
      <family val="2"/>
      <scheme val="minor"/>
    </font>
    <font>
      <sz val="11"/>
      <color rgb="FF000000"/>
      <name val="Arial"/>
      <family val="2"/>
    </font>
    <font>
      <sz val="11"/>
      <color theme="1"/>
      <name val="Arial"/>
      <family val="2"/>
    </font>
    <font>
      <b/>
      <sz val="11"/>
      <color rgb="FF000000"/>
      <name val="Arial"/>
      <family val="2"/>
    </font>
    <font>
      <sz val="11"/>
      <name val="Arial"/>
      <family val="2"/>
    </font>
    <font>
      <b/>
      <sz val="11"/>
      <name val="Arial"/>
      <family val="2"/>
    </font>
    <font>
      <i/>
      <sz val="11"/>
      <color rgb="FF000000"/>
      <name val="Arial"/>
      <family val="2"/>
    </font>
  </fonts>
  <fills count="7">
    <fill>
      <patternFill patternType="none"/>
    </fill>
    <fill>
      <patternFill patternType="gray125"/>
    </fill>
    <fill>
      <patternFill patternType="solid">
        <fgColor rgb="FF0070C0"/>
        <bgColor indexed="64"/>
      </patternFill>
    </fill>
    <fill>
      <patternFill patternType="solid">
        <fgColor theme="7" tint="0.59999389629810485"/>
        <bgColor indexed="64"/>
      </patternFill>
    </fill>
    <fill>
      <patternFill patternType="solid">
        <fgColor rgb="FFFFFFFF"/>
        <bgColor rgb="FF000000"/>
      </patternFill>
    </fill>
    <fill>
      <patternFill patternType="solid">
        <fgColor theme="0"/>
        <bgColor indexed="64"/>
      </patternFill>
    </fill>
    <fill>
      <patternFill patternType="solid">
        <fgColor theme="3" tint="0.74999237037263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7" fillId="0" borderId="0" applyNumberFormat="0" applyFill="0" applyBorder="0" applyAlignment="0" applyProtection="0"/>
  </cellStyleXfs>
  <cellXfs count="45">
    <xf numFmtId="0" fontId="0" fillId="0" borderId="0" xfId="0"/>
    <xf numFmtId="0" fontId="2" fillId="2" borderId="1" xfId="0" applyFont="1" applyFill="1" applyBorder="1" applyAlignment="1">
      <alignment horizontal="center" vertical="center" wrapText="1"/>
    </xf>
    <xf numFmtId="0" fontId="0" fillId="0" borderId="1" xfId="0" applyBorder="1"/>
    <xf numFmtId="0" fontId="3" fillId="0" borderId="1" xfId="0" applyFont="1" applyBorder="1" applyAlignment="1">
      <alignment horizontal="justify" vertical="center"/>
    </xf>
    <xf numFmtId="0" fontId="3" fillId="0" borderId="1" xfId="0" applyFont="1" applyBorder="1" applyAlignment="1">
      <alignment vertical="center"/>
    </xf>
    <xf numFmtId="0" fontId="0" fillId="0" borderId="2" xfId="0" applyBorder="1"/>
    <xf numFmtId="0" fontId="2" fillId="2" borderId="2" xfId="0" applyFont="1" applyFill="1" applyBorder="1" applyAlignment="1">
      <alignment horizontal="center" vertical="center" wrapText="1"/>
    </xf>
    <xf numFmtId="0" fontId="0" fillId="0" borderId="4" xfId="0" applyBorder="1"/>
    <xf numFmtId="0" fontId="2" fillId="2" borderId="4" xfId="0" applyFont="1" applyFill="1" applyBorder="1" applyAlignment="1">
      <alignment horizontal="center" vertical="center" wrapText="1"/>
    </xf>
    <xf numFmtId="0" fontId="0" fillId="0" borderId="1" xfId="0" applyBorder="1" applyAlignment="1">
      <alignment wrapText="1"/>
    </xf>
    <xf numFmtId="0" fontId="12" fillId="6" borderId="1" xfId="0" applyFont="1" applyFill="1" applyBorder="1" applyAlignment="1" applyProtection="1">
      <alignment horizontal="center" vertical="center" wrapText="1"/>
    </xf>
    <xf numFmtId="0" fontId="12" fillId="6" borderId="3"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4" fillId="0" borderId="0" xfId="0" applyFont="1" applyAlignment="1" applyProtection="1">
      <alignment vertical="center"/>
    </xf>
    <xf numFmtId="0" fontId="8" fillId="0" borderId="5" xfId="0" applyFont="1" applyFill="1" applyBorder="1" applyAlignment="1" applyProtection="1">
      <alignment horizontal="center" vertical="center" wrapText="1"/>
    </xf>
    <xf numFmtId="14" fontId="8" fillId="0" borderId="5" xfId="0" applyNumberFormat="1" applyFont="1" applyBorder="1" applyAlignment="1" applyProtection="1">
      <alignment horizontal="center" vertical="center" wrapText="1"/>
    </xf>
    <xf numFmtId="20" fontId="8" fillId="0" borderId="5" xfId="0" applyNumberFormat="1"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1" xfId="0" applyFont="1" applyBorder="1" applyAlignment="1" applyProtection="1">
      <alignment horizontal="center" vertical="center" wrapText="1"/>
    </xf>
    <xf numFmtId="0" fontId="9" fillId="0" borderId="2" xfId="0" applyFont="1" applyBorder="1" applyAlignment="1" applyProtection="1">
      <alignment horizontal="left" vertical="center" wrapText="1"/>
    </xf>
    <xf numFmtId="0" fontId="5" fillId="0" borderId="5" xfId="0" applyFont="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20" fontId="9" fillId="0" borderId="2" xfId="0" applyNumberFormat="1" applyFont="1" applyBorder="1" applyAlignment="1" applyProtection="1">
      <alignment horizontal="center" vertical="center" wrapText="1"/>
    </xf>
    <xf numFmtId="0" fontId="4" fillId="0" borderId="2" xfId="0" applyFont="1" applyBorder="1" applyAlignment="1" applyProtection="1">
      <alignment horizontal="left" vertical="center" wrapText="1"/>
    </xf>
    <xf numFmtId="0" fontId="9" fillId="0" borderId="2" xfId="0" applyFont="1" applyBorder="1" applyAlignment="1" applyProtection="1">
      <alignment horizontal="center" vertical="center" wrapText="1"/>
    </xf>
    <xf numFmtId="0" fontId="9" fillId="4" borderId="1" xfId="0" applyFont="1" applyFill="1" applyBorder="1" applyAlignment="1" applyProtection="1">
      <alignment vertical="center" wrapText="1"/>
    </xf>
    <xf numFmtId="0" fontId="11" fillId="0" borderId="2" xfId="0" applyFont="1" applyBorder="1" applyAlignment="1" applyProtection="1">
      <alignment vertical="center" wrapText="1"/>
    </xf>
    <xf numFmtId="14" fontId="9" fillId="0" borderId="2" xfId="0" applyNumberFormat="1" applyFont="1" applyBorder="1" applyAlignment="1" applyProtection="1">
      <alignment horizontal="center" vertical="center" wrapText="1"/>
    </xf>
    <xf numFmtId="0" fontId="11" fillId="0" borderId="2" xfId="0" applyFont="1" applyBorder="1" applyAlignment="1" applyProtection="1">
      <alignment vertical="center"/>
    </xf>
    <xf numFmtId="0" fontId="8" fillId="0" borderId="1" xfId="0" applyFont="1" applyBorder="1" applyAlignment="1" applyProtection="1">
      <alignment vertical="center" wrapText="1"/>
    </xf>
    <xf numFmtId="0" fontId="8" fillId="0" borderId="6" xfId="0" applyFont="1" applyBorder="1" applyAlignment="1" applyProtection="1">
      <alignment vertical="center" wrapText="1"/>
    </xf>
    <xf numFmtId="0" fontId="11" fillId="0" borderId="6" xfId="0" applyFont="1" applyBorder="1" applyAlignment="1" applyProtection="1">
      <alignment vertical="center" wrapText="1"/>
    </xf>
    <xf numFmtId="0" fontId="11" fillId="0" borderId="1" xfId="0" applyFont="1" applyBorder="1" applyAlignment="1" applyProtection="1">
      <alignment vertical="center" wrapText="1"/>
    </xf>
    <xf numFmtId="14" fontId="9" fillId="0" borderId="4" xfId="0" applyNumberFormat="1" applyFont="1" applyBorder="1" applyAlignment="1" applyProtection="1">
      <alignment horizontal="center" vertical="center" wrapText="1"/>
    </xf>
    <xf numFmtId="20" fontId="9" fillId="0" borderId="4" xfId="0" applyNumberFormat="1"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0" fontId="8" fillId="0" borderId="5" xfId="0" applyFont="1" applyBorder="1" applyAlignment="1" applyProtection="1">
      <alignment vertical="center" wrapText="1"/>
    </xf>
    <xf numFmtId="0" fontId="11" fillId="0" borderId="7" xfId="0" applyFont="1" applyBorder="1" applyAlignment="1" applyProtection="1">
      <alignment vertical="center" wrapText="1"/>
    </xf>
    <xf numFmtId="0" fontId="4" fillId="0" borderId="4" xfId="0" applyFont="1" applyBorder="1" applyAlignment="1" applyProtection="1">
      <alignment horizontal="left" vertical="center" wrapText="1"/>
    </xf>
    <xf numFmtId="0" fontId="9" fillId="0" borderId="2" xfId="0" applyFont="1" applyBorder="1" applyAlignment="1" applyProtection="1">
      <alignment vertical="center"/>
    </xf>
    <xf numFmtId="0" fontId="8" fillId="0" borderId="2" xfId="0" applyFont="1" applyBorder="1" applyAlignment="1" applyProtection="1">
      <alignment vertical="center" wrapText="1"/>
    </xf>
    <xf numFmtId="0" fontId="9" fillId="5" borderId="2" xfId="0" applyFont="1" applyFill="1" applyBorder="1" applyAlignment="1" applyProtection="1">
      <alignment horizontal="left" vertical="center" wrapText="1"/>
    </xf>
    <xf numFmtId="0" fontId="8" fillId="0" borderId="2" xfId="0" applyFont="1" applyFill="1" applyBorder="1" applyAlignment="1" applyProtection="1">
      <alignment horizontal="center" vertical="center" wrapText="1"/>
    </xf>
    <xf numFmtId="0" fontId="4" fillId="0" borderId="0" xfId="0" applyFont="1" applyAlignment="1" applyProtection="1">
      <alignment horizontal="center" vertical="center" wrapText="1"/>
    </xf>
    <xf numFmtId="0" fontId="4" fillId="0" borderId="0" xfId="0" applyFont="1" applyAlignment="1" applyProtection="1">
      <alignment horizontal="left" vertical="center" wrapText="1"/>
    </xf>
  </cellXfs>
  <cellStyles count="2">
    <cellStyle name="Hyperlink" xfId="1" xr:uid="{00000000-000B-0000-0000-000008000000}"/>
    <cellStyle name="Normal" xfId="0" builtinId="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zoomScale="80" zoomScaleNormal="80" workbookViewId="0">
      <pane ySplit="1" topLeftCell="A2" activePane="bottomLeft" state="frozen"/>
      <selection pane="bottomLeft" activeCell="G6" sqref="G6"/>
    </sheetView>
  </sheetViews>
  <sheetFormatPr baseColWidth="10" defaultColWidth="10.6328125" defaultRowHeight="13.5" customHeight="1" x14ac:dyDescent="0.35"/>
  <cols>
    <col min="1" max="1" width="8.81640625" style="43" customWidth="1"/>
    <col min="2" max="2" width="13.6328125" style="43" customWidth="1"/>
    <col min="3" max="3" width="11.6328125" style="43" customWidth="1"/>
    <col min="4" max="4" width="22.26953125" style="43" customWidth="1"/>
    <col min="5" max="5" width="26.26953125" style="43" customWidth="1"/>
    <col min="6" max="6" width="27.6328125" style="43" customWidth="1"/>
    <col min="7" max="7" width="79.1796875" style="44" customWidth="1"/>
    <col min="8" max="8" width="78.7265625" style="44" customWidth="1"/>
    <col min="9" max="9" width="16" style="44" hidden="1" customWidth="1"/>
    <col min="10" max="10" width="46.6328125" style="44" hidden="1" customWidth="1"/>
    <col min="11" max="11" width="2.36328125" style="13" bestFit="1" customWidth="1"/>
    <col min="12" max="14" width="10.6328125" style="13"/>
    <col min="15" max="15" width="33.1796875" style="13" customWidth="1"/>
    <col min="16" max="16384" width="10.6328125" style="13"/>
  </cols>
  <sheetData>
    <row r="1" spans="1:10" s="13" customFormat="1" ht="64.5" customHeight="1" x14ac:dyDescent="0.35">
      <c r="A1" s="10" t="s">
        <v>0</v>
      </c>
      <c r="B1" s="10" t="s">
        <v>135</v>
      </c>
      <c r="C1" s="10" t="s">
        <v>136</v>
      </c>
      <c r="D1" s="10" t="s">
        <v>137</v>
      </c>
      <c r="E1" s="10" t="s">
        <v>138</v>
      </c>
      <c r="F1" s="10" t="s">
        <v>139</v>
      </c>
      <c r="G1" s="10" t="s">
        <v>140</v>
      </c>
      <c r="H1" s="11" t="s">
        <v>141</v>
      </c>
      <c r="I1" s="12" t="s">
        <v>5</v>
      </c>
      <c r="J1" s="12" t="s">
        <v>6</v>
      </c>
    </row>
    <row r="2" spans="1:10" s="13" customFormat="1" ht="250" customHeight="1" x14ac:dyDescent="0.35">
      <c r="A2" s="14">
        <v>491</v>
      </c>
      <c r="B2" s="15">
        <v>45904</v>
      </c>
      <c r="C2" s="16">
        <v>0.66319444444444442</v>
      </c>
      <c r="D2" s="17" t="s">
        <v>26</v>
      </c>
      <c r="E2" s="18" t="s">
        <v>27</v>
      </c>
      <c r="F2" s="17" t="s">
        <v>28</v>
      </c>
      <c r="G2" s="19" t="s">
        <v>147</v>
      </c>
      <c r="H2" s="17" t="s">
        <v>146</v>
      </c>
      <c r="I2" s="20"/>
      <c r="J2" s="20"/>
    </row>
    <row r="3" spans="1:10" s="13" customFormat="1" ht="250" customHeight="1" x14ac:dyDescent="0.35">
      <c r="A3" s="21">
        <v>492</v>
      </c>
      <c r="B3" s="15">
        <v>45904</v>
      </c>
      <c r="C3" s="22">
        <v>0.66319444444444442</v>
      </c>
      <c r="D3" s="17" t="s">
        <v>26</v>
      </c>
      <c r="E3" s="18" t="s">
        <v>27</v>
      </c>
      <c r="F3" s="17" t="s">
        <v>28</v>
      </c>
      <c r="G3" s="19" t="s">
        <v>29</v>
      </c>
      <c r="H3" s="19" t="s">
        <v>109</v>
      </c>
      <c r="I3" s="23"/>
      <c r="J3" s="23"/>
    </row>
    <row r="4" spans="1:10" s="13" customFormat="1" ht="250" customHeight="1" x14ac:dyDescent="0.35">
      <c r="A4" s="21">
        <v>493</v>
      </c>
      <c r="B4" s="15">
        <v>45904</v>
      </c>
      <c r="C4" s="22">
        <v>0.66319444444444442</v>
      </c>
      <c r="D4" s="17" t="s">
        <v>26</v>
      </c>
      <c r="E4" s="18" t="s">
        <v>27</v>
      </c>
      <c r="F4" s="24" t="s">
        <v>30</v>
      </c>
      <c r="G4" s="19" t="s">
        <v>148</v>
      </c>
      <c r="H4" s="25" t="s">
        <v>133</v>
      </c>
      <c r="I4" s="23"/>
      <c r="J4" s="23"/>
    </row>
    <row r="5" spans="1:10" s="13" customFormat="1" ht="250" customHeight="1" x14ac:dyDescent="0.35">
      <c r="A5" s="14">
        <v>494</v>
      </c>
      <c r="B5" s="15">
        <v>45904</v>
      </c>
      <c r="C5" s="22">
        <v>0.66319444444444442</v>
      </c>
      <c r="D5" s="17" t="s">
        <v>26</v>
      </c>
      <c r="E5" s="18" t="s">
        <v>27</v>
      </c>
      <c r="F5" s="24" t="s">
        <v>30</v>
      </c>
      <c r="G5" s="19" t="s">
        <v>31</v>
      </c>
      <c r="H5" s="26" t="s">
        <v>149</v>
      </c>
      <c r="I5" s="23"/>
      <c r="J5" s="23"/>
    </row>
    <row r="6" spans="1:10" s="13" customFormat="1" ht="250" customHeight="1" x14ac:dyDescent="0.35">
      <c r="A6" s="21">
        <v>495</v>
      </c>
      <c r="B6" s="15">
        <v>45904</v>
      </c>
      <c r="C6" s="22">
        <v>0.73402777777777772</v>
      </c>
      <c r="D6" s="24" t="s">
        <v>32</v>
      </c>
      <c r="E6" s="24" t="s">
        <v>24</v>
      </c>
      <c r="F6" s="24" t="s">
        <v>33</v>
      </c>
      <c r="G6" s="19" t="s">
        <v>34</v>
      </c>
      <c r="H6" s="19" t="s">
        <v>150</v>
      </c>
      <c r="I6" s="23"/>
      <c r="J6" s="23"/>
    </row>
    <row r="7" spans="1:10" s="13" customFormat="1" ht="250" customHeight="1" x14ac:dyDescent="0.35">
      <c r="A7" s="21">
        <v>496</v>
      </c>
      <c r="B7" s="27">
        <v>45905</v>
      </c>
      <c r="C7" s="22">
        <v>0.40208333333333335</v>
      </c>
      <c r="D7" s="24" t="s">
        <v>35</v>
      </c>
      <c r="E7" s="24" t="s">
        <v>36</v>
      </c>
      <c r="F7" s="24" t="s">
        <v>37</v>
      </c>
      <c r="G7" s="19" t="s">
        <v>38</v>
      </c>
      <c r="H7" s="26" t="s">
        <v>149</v>
      </c>
      <c r="I7" s="23"/>
      <c r="J7" s="23"/>
    </row>
    <row r="8" spans="1:10" s="13" customFormat="1" ht="283" customHeight="1" x14ac:dyDescent="0.35">
      <c r="A8" s="14">
        <v>497</v>
      </c>
      <c r="B8" s="27">
        <v>45905</v>
      </c>
      <c r="C8" s="22">
        <v>0.48541666666666666</v>
      </c>
      <c r="D8" s="24" t="s">
        <v>110</v>
      </c>
      <c r="E8" s="24" t="s">
        <v>111</v>
      </c>
      <c r="F8" s="24" t="s">
        <v>112</v>
      </c>
      <c r="G8" s="19" t="s">
        <v>159</v>
      </c>
      <c r="H8" s="28" t="s">
        <v>134</v>
      </c>
      <c r="I8" s="23"/>
      <c r="J8" s="23"/>
    </row>
    <row r="9" spans="1:10" s="13" customFormat="1" ht="250" customHeight="1" x14ac:dyDescent="0.35">
      <c r="A9" s="21">
        <v>498</v>
      </c>
      <c r="B9" s="27">
        <v>45905</v>
      </c>
      <c r="C9" s="22">
        <v>0.67083333333333328</v>
      </c>
      <c r="D9" s="24" t="s">
        <v>113</v>
      </c>
      <c r="E9" s="24" t="s">
        <v>114</v>
      </c>
      <c r="F9" s="24" t="s">
        <v>115</v>
      </c>
      <c r="G9" s="29" t="s">
        <v>142</v>
      </c>
      <c r="H9" s="28" t="s">
        <v>134</v>
      </c>
      <c r="I9" s="23"/>
      <c r="J9" s="23"/>
    </row>
    <row r="10" spans="1:10" s="13" customFormat="1" ht="250" customHeight="1" x14ac:dyDescent="0.35">
      <c r="A10" s="14">
        <v>499</v>
      </c>
      <c r="B10" s="27">
        <v>45905</v>
      </c>
      <c r="C10" s="22">
        <v>0.67083333333333328</v>
      </c>
      <c r="D10" s="24" t="s">
        <v>113</v>
      </c>
      <c r="E10" s="24" t="s">
        <v>114</v>
      </c>
      <c r="F10" s="24" t="s">
        <v>115</v>
      </c>
      <c r="G10" s="30" t="s">
        <v>143</v>
      </c>
      <c r="H10" s="19" t="s">
        <v>151</v>
      </c>
      <c r="I10" s="23"/>
      <c r="J10" s="23"/>
    </row>
    <row r="11" spans="1:10" s="13" customFormat="1" ht="250" customHeight="1" x14ac:dyDescent="0.35">
      <c r="A11" s="21">
        <v>500</v>
      </c>
      <c r="B11" s="27">
        <v>45905</v>
      </c>
      <c r="C11" s="22">
        <v>0.67083333333333328</v>
      </c>
      <c r="D11" s="24" t="s">
        <v>113</v>
      </c>
      <c r="E11" s="24" t="s">
        <v>114</v>
      </c>
      <c r="F11" s="24" t="s">
        <v>115</v>
      </c>
      <c r="G11" s="31" t="s">
        <v>144</v>
      </c>
      <c r="H11" s="19" t="s">
        <v>152</v>
      </c>
      <c r="I11" s="23"/>
      <c r="J11" s="23"/>
    </row>
    <row r="12" spans="1:10" s="13" customFormat="1" ht="250" customHeight="1" x14ac:dyDescent="0.35">
      <c r="A12" s="14">
        <v>501</v>
      </c>
      <c r="B12" s="27">
        <v>45905</v>
      </c>
      <c r="C12" s="22">
        <v>0.67083333333333328</v>
      </c>
      <c r="D12" s="24" t="s">
        <v>113</v>
      </c>
      <c r="E12" s="24" t="s">
        <v>114</v>
      </c>
      <c r="F12" s="24" t="s">
        <v>115</v>
      </c>
      <c r="G12" s="31" t="s">
        <v>145</v>
      </c>
      <c r="H12" s="19" t="s">
        <v>153</v>
      </c>
      <c r="I12" s="23"/>
      <c r="J12" s="23"/>
    </row>
    <row r="13" spans="1:10" s="13" customFormat="1" ht="250" customHeight="1" x14ac:dyDescent="0.35">
      <c r="A13" s="21">
        <v>502</v>
      </c>
      <c r="B13" s="27">
        <v>45905</v>
      </c>
      <c r="C13" s="22">
        <v>0.72361111111111109</v>
      </c>
      <c r="D13" s="24" t="s">
        <v>116</v>
      </c>
      <c r="E13" s="24" t="s">
        <v>117</v>
      </c>
      <c r="F13" s="29" t="s">
        <v>118</v>
      </c>
      <c r="G13" s="32" t="s">
        <v>119</v>
      </c>
      <c r="H13" s="19" t="s">
        <v>154</v>
      </c>
      <c r="I13" s="23"/>
      <c r="J13" s="23"/>
    </row>
    <row r="14" spans="1:10" s="13" customFormat="1" ht="250" customHeight="1" x14ac:dyDescent="0.35">
      <c r="A14" s="14">
        <v>503</v>
      </c>
      <c r="B14" s="27">
        <v>45905</v>
      </c>
      <c r="C14" s="22">
        <v>0.72361111111111109</v>
      </c>
      <c r="D14" s="24" t="s">
        <v>116</v>
      </c>
      <c r="E14" s="24" t="s">
        <v>117</v>
      </c>
      <c r="F14" s="29" t="s">
        <v>118</v>
      </c>
      <c r="G14" s="31" t="s">
        <v>120</v>
      </c>
      <c r="H14" s="28" t="s">
        <v>132</v>
      </c>
      <c r="I14" s="23"/>
      <c r="J14" s="23"/>
    </row>
    <row r="15" spans="1:10" s="13" customFormat="1" ht="250" customHeight="1" x14ac:dyDescent="0.35">
      <c r="A15" s="21">
        <v>504</v>
      </c>
      <c r="B15" s="27">
        <v>45905</v>
      </c>
      <c r="C15" s="22">
        <v>0.72361111111111109</v>
      </c>
      <c r="D15" s="24" t="s">
        <v>116</v>
      </c>
      <c r="E15" s="24" t="s">
        <v>117</v>
      </c>
      <c r="F15" s="29" t="s">
        <v>118</v>
      </c>
      <c r="G15" s="31" t="s">
        <v>121</v>
      </c>
      <c r="H15" s="19" t="s">
        <v>155</v>
      </c>
      <c r="I15" s="23"/>
      <c r="J15" s="23"/>
    </row>
    <row r="16" spans="1:10" s="13" customFormat="1" ht="250" customHeight="1" x14ac:dyDescent="0.35">
      <c r="A16" s="14">
        <v>505</v>
      </c>
      <c r="B16" s="33">
        <v>45905</v>
      </c>
      <c r="C16" s="34">
        <v>0.72361111111111109</v>
      </c>
      <c r="D16" s="35" t="s">
        <v>116</v>
      </c>
      <c r="E16" s="35" t="s">
        <v>117</v>
      </c>
      <c r="F16" s="36" t="s">
        <v>118</v>
      </c>
      <c r="G16" s="37" t="s">
        <v>122</v>
      </c>
      <c r="H16" s="19" t="s">
        <v>156</v>
      </c>
      <c r="I16" s="38"/>
      <c r="J16" s="38"/>
    </row>
    <row r="17" spans="1:10" s="13" customFormat="1" ht="250" customHeight="1" x14ac:dyDescent="0.35">
      <c r="A17" s="21">
        <v>506</v>
      </c>
      <c r="B17" s="27">
        <v>45907</v>
      </c>
      <c r="C17" s="22">
        <v>1.6666666666666666E-2</v>
      </c>
      <c r="D17" s="39" t="s">
        <v>123</v>
      </c>
      <c r="E17" s="24" t="s">
        <v>124</v>
      </c>
      <c r="F17" s="24" t="s">
        <v>125</v>
      </c>
      <c r="G17" s="40" t="s">
        <v>126</v>
      </c>
      <c r="H17" s="41" t="s">
        <v>131</v>
      </c>
      <c r="I17" s="23"/>
      <c r="J17" s="23"/>
    </row>
    <row r="18" spans="1:10" s="13" customFormat="1" ht="250" customHeight="1" x14ac:dyDescent="0.35">
      <c r="A18" s="42">
        <v>507</v>
      </c>
      <c r="B18" s="27">
        <v>45907</v>
      </c>
      <c r="C18" s="22">
        <v>1.6666666666666666E-2</v>
      </c>
      <c r="D18" s="39" t="s">
        <v>123</v>
      </c>
      <c r="E18" s="24" t="s">
        <v>124</v>
      </c>
      <c r="F18" s="24" t="s">
        <v>125</v>
      </c>
      <c r="G18" s="40" t="s">
        <v>127</v>
      </c>
      <c r="H18" s="19" t="s">
        <v>157</v>
      </c>
      <c r="I18" s="23"/>
      <c r="J18" s="23"/>
    </row>
    <row r="19" spans="1:10" s="13" customFormat="1" ht="250" customHeight="1" x14ac:dyDescent="0.35">
      <c r="A19" s="21">
        <v>508</v>
      </c>
      <c r="B19" s="27">
        <v>45907</v>
      </c>
      <c r="C19" s="22">
        <v>1.6666666666666666E-2</v>
      </c>
      <c r="D19" s="39" t="s">
        <v>123</v>
      </c>
      <c r="E19" s="24" t="s">
        <v>124</v>
      </c>
      <c r="F19" s="24" t="s">
        <v>125</v>
      </c>
      <c r="G19" s="40" t="s">
        <v>128</v>
      </c>
      <c r="H19" s="41" t="s">
        <v>130</v>
      </c>
      <c r="I19" s="23"/>
      <c r="J19" s="23"/>
    </row>
    <row r="20" spans="1:10" s="13" customFormat="1" ht="250" customHeight="1" x14ac:dyDescent="0.35">
      <c r="A20" s="42">
        <v>509</v>
      </c>
      <c r="B20" s="27">
        <v>45907</v>
      </c>
      <c r="C20" s="22">
        <v>1.6666666666666666E-2</v>
      </c>
      <c r="D20" s="39" t="s">
        <v>123</v>
      </c>
      <c r="E20" s="24" t="s">
        <v>124</v>
      </c>
      <c r="F20" s="24" t="s">
        <v>125</v>
      </c>
      <c r="G20" s="40" t="s">
        <v>129</v>
      </c>
      <c r="H20" s="41" t="s">
        <v>158</v>
      </c>
      <c r="I20" s="23"/>
      <c r="J20" s="23"/>
    </row>
  </sheetData>
  <sheetProtection algorithmName="SHA-512" hashValue="TCGwRrH280ECQ0ZjnO7wwIAXk2YxCe1JH+qpd2XQ5xleFhVT7ArtJJbs8uhGbnvLkJ875CUpDHscgQXimNN8Dg==" saltValue="92Um7W8WTaLaiVi62gbVtg==" spinCount="100000" sheet="1" objects="1" scenarios="1"/>
  <autoFilter ref="A1:O1" xr:uid="{00000000-0001-0000-0000-000000000000}"/>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788A3-755C-4BEA-B73E-477EF01A4F83}">
  <dimension ref="B2:D122"/>
  <sheetViews>
    <sheetView zoomScale="85" zoomScaleNormal="85" workbookViewId="0">
      <selection activeCell="D52" sqref="D52"/>
    </sheetView>
  </sheetViews>
  <sheetFormatPr baseColWidth="10" defaultColWidth="11.453125" defaultRowHeight="14.5" x14ac:dyDescent="0.35"/>
  <cols>
    <col min="2" max="2" width="89.36328125" customWidth="1"/>
    <col min="3" max="3" width="7.6328125" customWidth="1"/>
    <col min="4" max="4" width="82.81640625" customWidth="1"/>
  </cols>
  <sheetData>
    <row r="2" spans="2:4" ht="15.5" x14ac:dyDescent="0.35">
      <c r="B2" s="1" t="s">
        <v>2</v>
      </c>
    </row>
    <row r="3" spans="2:4" x14ac:dyDescent="0.35">
      <c r="B3" s="2" t="s">
        <v>21</v>
      </c>
    </row>
    <row r="4" spans="2:4" x14ac:dyDescent="0.35">
      <c r="B4" s="2" t="s">
        <v>39</v>
      </c>
      <c r="D4" t="s">
        <v>40</v>
      </c>
    </row>
    <row r="5" spans="2:4" x14ac:dyDescent="0.35">
      <c r="B5" s="2" t="s">
        <v>41</v>
      </c>
      <c r="D5" t="s">
        <v>42</v>
      </c>
    </row>
    <row r="6" spans="2:4" x14ac:dyDescent="0.35">
      <c r="B6" s="2" t="s">
        <v>43</v>
      </c>
      <c r="D6" t="s">
        <v>44</v>
      </c>
    </row>
    <row r="7" spans="2:4" x14ac:dyDescent="0.35">
      <c r="B7" s="2" t="s">
        <v>45</v>
      </c>
      <c r="D7" t="s">
        <v>46</v>
      </c>
    </row>
    <row r="8" spans="2:4" x14ac:dyDescent="0.35">
      <c r="B8" s="2" t="s">
        <v>47</v>
      </c>
      <c r="D8" t="s">
        <v>48</v>
      </c>
    </row>
    <row r="9" spans="2:4" x14ac:dyDescent="0.35">
      <c r="B9" s="2" t="s">
        <v>49</v>
      </c>
      <c r="D9" t="s">
        <v>50</v>
      </c>
    </row>
    <row r="10" spans="2:4" x14ac:dyDescent="0.35">
      <c r="B10" s="2" t="s">
        <v>51</v>
      </c>
      <c r="D10" t="s">
        <v>52</v>
      </c>
    </row>
    <row r="11" spans="2:4" x14ac:dyDescent="0.35">
      <c r="B11" s="2"/>
    </row>
    <row r="12" spans="2:4" x14ac:dyDescent="0.35">
      <c r="B12" s="2"/>
    </row>
    <row r="13" spans="2:4" x14ac:dyDescent="0.35">
      <c r="B13" s="2"/>
    </row>
    <row r="14" spans="2:4" x14ac:dyDescent="0.35">
      <c r="B14" s="2"/>
    </row>
    <row r="23" spans="2:4" ht="15.5" x14ac:dyDescent="0.35">
      <c r="B23" s="1" t="s">
        <v>3</v>
      </c>
      <c r="D23" s="6" t="s">
        <v>53</v>
      </c>
    </row>
    <row r="24" spans="2:4" x14ac:dyDescent="0.35">
      <c r="B24" s="2" t="s">
        <v>54</v>
      </c>
      <c r="D24" s="5" t="s">
        <v>55</v>
      </c>
    </row>
    <row r="25" spans="2:4" x14ac:dyDescent="0.35">
      <c r="B25" s="2" t="s">
        <v>17</v>
      </c>
      <c r="D25" s="5" t="s">
        <v>56</v>
      </c>
    </row>
    <row r="26" spans="2:4" x14ac:dyDescent="0.35">
      <c r="B26" s="2" t="s">
        <v>14</v>
      </c>
      <c r="D26" s="5" t="s">
        <v>57</v>
      </c>
    </row>
    <row r="27" spans="2:4" x14ac:dyDescent="0.35">
      <c r="B27" s="2" t="s">
        <v>8</v>
      </c>
      <c r="D27" s="5" t="s">
        <v>58</v>
      </c>
    </row>
    <row r="28" spans="2:4" x14ac:dyDescent="0.35">
      <c r="B28" s="2"/>
      <c r="D28" s="5" t="s">
        <v>59</v>
      </c>
    </row>
    <row r="29" spans="2:4" x14ac:dyDescent="0.35">
      <c r="B29" s="2"/>
      <c r="D29" s="5"/>
    </row>
    <row r="30" spans="2:4" x14ac:dyDescent="0.35">
      <c r="B30" s="2"/>
      <c r="D30" s="5"/>
    </row>
    <row r="31" spans="2:4" x14ac:dyDescent="0.35">
      <c r="B31" s="2"/>
      <c r="D31" s="5"/>
    </row>
    <row r="32" spans="2:4" x14ac:dyDescent="0.35">
      <c r="B32" s="2"/>
      <c r="D32" s="5"/>
    </row>
    <row r="33" spans="2:4" x14ac:dyDescent="0.35">
      <c r="B33" s="2"/>
      <c r="D33" s="5"/>
    </row>
    <row r="34" spans="2:4" x14ac:dyDescent="0.35">
      <c r="B34" s="2"/>
      <c r="D34" s="5"/>
    </row>
    <row r="35" spans="2:4" x14ac:dyDescent="0.35">
      <c r="B35" s="2"/>
      <c r="D35" s="5"/>
    </row>
    <row r="36" spans="2:4" x14ac:dyDescent="0.35">
      <c r="B36" s="2"/>
      <c r="D36" s="5"/>
    </row>
    <row r="37" spans="2:4" x14ac:dyDescent="0.35">
      <c r="B37" s="2"/>
      <c r="D37" s="5"/>
    </row>
    <row r="41" spans="2:4" ht="15.5" x14ac:dyDescent="0.35">
      <c r="B41" s="1" t="s">
        <v>4</v>
      </c>
      <c r="D41" s="6" t="s">
        <v>60</v>
      </c>
    </row>
    <row r="42" spans="2:4" x14ac:dyDescent="0.35">
      <c r="B42" s="2" t="s">
        <v>61</v>
      </c>
      <c r="D42" s="5" t="s">
        <v>62</v>
      </c>
    </row>
    <row r="43" spans="2:4" x14ac:dyDescent="0.35">
      <c r="B43" s="2" t="s">
        <v>63</v>
      </c>
      <c r="D43" s="5" t="s">
        <v>64</v>
      </c>
    </row>
    <row r="44" spans="2:4" x14ac:dyDescent="0.35">
      <c r="B44" s="2" t="s">
        <v>65</v>
      </c>
      <c r="D44" s="5" t="s">
        <v>66</v>
      </c>
    </row>
    <row r="45" spans="2:4" x14ac:dyDescent="0.35">
      <c r="B45" s="2" t="s">
        <v>67</v>
      </c>
      <c r="D45" s="5" t="s">
        <v>68</v>
      </c>
    </row>
    <row r="46" spans="2:4" x14ac:dyDescent="0.35">
      <c r="B46" s="2" t="s">
        <v>69</v>
      </c>
      <c r="D46" s="5" t="s">
        <v>70</v>
      </c>
    </row>
    <row r="47" spans="2:4" x14ac:dyDescent="0.35">
      <c r="B47" s="2"/>
      <c r="D47" s="5" t="s">
        <v>71</v>
      </c>
    </row>
    <row r="48" spans="2:4" x14ac:dyDescent="0.35">
      <c r="B48" s="2"/>
      <c r="D48" s="5" t="s">
        <v>72</v>
      </c>
    </row>
    <row r="49" spans="2:4" x14ac:dyDescent="0.35">
      <c r="B49" s="2"/>
      <c r="D49" s="5" t="s">
        <v>9</v>
      </c>
    </row>
    <row r="50" spans="2:4" x14ac:dyDescent="0.35">
      <c r="B50" s="2"/>
      <c r="D50" s="7" t="s">
        <v>22</v>
      </c>
    </row>
    <row r="51" spans="2:4" x14ac:dyDescent="0.35">
      <c r="D51" s="5" t="s">
        <v>73</v>
      </c>
    </row>
    <row r="54" spans="2:4" ht="15.5" x14ac:dyDescent="0.35">
      <c r="B54" s="1" t="s">
        <v>1</v>
      </c>
      <c r="D54" s="6" t="s">
        <v>74</v>
      </c>
    </row>
    <row r="55" spans="2:4" x14ac:dyDescent="0.35">
      <c r="B55" s="3" t="s">
        <v>75</v>
      </c>
      <c r="D55" s="5" t="s">
        <v>76</v>
      </c>
    </row>
    <row r="56" spans="2:4" x14ac:dyDescent="0.35">
      <c r="B56" s="3" t="s">
        <v>20</v>
      </c>
      <c r="D56" s="5" t="s">
        <v>19</v>
      </c>
    </row>
    <row r="57" spans="2:4" x14ac:dyDescent="0.35">
      <c r="B57" s="3" t="s">
        <v>77</v>
      </c>
      <c r="D57" s="5" t="s">
        <v>18</v>
      </c>
    </row>
    <row r="58" spans="2:4" x14ac:dyDescent="0.35">
      <c r="B58" s="3" t="s">
        <v>78</v>
      </c>
      <c r="D58" s="5" t="s">
        <v>79</v>
      </c>
    </row>
    <row r="59" spans="2:4" x14ac:dyDescent="0.35">
      <c r="B59" s="3" t="s">
        <v>80</v>
      </c>
      <c r="D59" s="5" t="s">
        <v>81</v>
      </c>
    </row>
    <row r="60" spans="2:4" x14ac:dyDescent="0.35">
      <c r="B60" s="3" t="s">
        <v>82</v>
      </c>
      <c r="D60" s="5" t="s">
        <v>83</v>
      </c>
    </row>
    <row r="61" spans="2:4" x14ac:dyDescent="0.35">
      <c r="B61" s="3" t="s">
        <v>84</v>
      </c>
      <c r="D61" s="5"/>
    </row>
    <row r="62" spans="2:4" x14ac:dyDescent="0.35">
      <c r="B62" s="3" t="s">
        <v>85</v>
      </c>
      <c r="D62" s="5"/>
    </row>
    <row r="63" spans="2:4" x14ac:dyDescent="0.35">
      <c r="B63" s="3" t="s">
        <v>86</v>
      </c>
      <c r="D63" s="5"/>
    </row>
    <row r="64" spans="2:4" x14ac:dyDescent="0.35">
      <c r="B64" s="3" t="s">
        <v>87</v>
      </c>
      <c r="D64" s="5"/>
    </row>
    <row r="65" spans="2:4" x14ac:dyDescent="0.35">
      <c r="B65" s="3" t="s">
        <v>88</v>
      </c>
    </row>
    <row r="66" spans="2:4" x14ac:dyDescent="0.35">
      <c r="B66" s="3" t="s">
        <v>89</v>
      </c>
    </row>
    <row r="67" spans="2:4" x14ac:dyDescent="0.35">
      <c r="B67" s="3" t="s">
        <v>90</v>
      </c>
    </row>
    <row r="68" spans="2:4" ht="15.5" x14ac:dyDescent="0.35">
      <c r="B68" s="3" t="s">
        <v>91</v>
      </c>
      <c r="D68" s="6" t="s">
        <v>92</v>
      </c>
    </row>
    <row r="69" spans="2:4" x14ac:dyDescent="0.35">
      <c r="B69" s="3" t="s">
        <v>93</v>
      </c>
      <c r="D69" s="5" t="s">
        <v>94</v>
      </c>
    </row>
    <row r="70" spans="2:4" x14ac:dyDescent="0.35">
      <c r="B70" s="3" t="s">
        <v>95</v>
      </c>
      <c r="D70" s="5" t="s">
        <v>23</v>
      </c>
    </row>
    <row r="71" spans="2:4" x14ac:dyDescent="0.35">
      <c r="B71" s="3" t="s">
        <v>96</v>
      </c>
      <c r="D71" s="5"/>
    </row>
    <row r="72" spans="2:4" x14ac:dyDescent="0.35">
      <c r="B72" s="4" t="s">
        <v>97</v>
      </c>
      <c r="D72" s="5"/>
    </row>
    <row r="73" spans="2:4" x14ac:dyDescent="0.35">
      <c r="B73" s="3" t="s">
        <v>25</v>
      </c>
      <c r="D73" s="5"/>
    </row>
    <row r="74" spans="2:4" x14ac:dyDescent="0.35">
      <c r="B74" s="3" t="s">
        <v>98</v>
      </c>
      <c r="D74" s="5"/>
    </row>
    <row r="75" spans="2:4" x14ac:dyDescent="0.35">
      <c r="B75" s="3" t="s">
        <v>99</v>
      </c>
      <c r="D75" s="5"/>
    </row>
    <row r="76" spans="2:4" x14ac:dyDescent="0.35">
      <c r="B76" s="3" t="s">
        <v>100</v>
      </c>
      <c r="D76" s="5"/>
    </row>
    <row r="77" spans="2:4" x14ac:dyDescent="0.35">
      <c r="B77" s="3" t="s">
        <v>15</v>
      </c>
    </row>
    <row r="78" spans="2:4" x14ac:dyDescent="0.35">
      <c r="B78" s="3" t="s">
        <v>101</v>
      </c>
    </row>
    <row r="79" spans="2:4" ht="15.5" x14ac:dyDescent="0.35">
      <c r="B79" s="3" t="s">
        <v>102</v>
      </c>
      <c r="D79" s="8" t="s">
        <v>103</v>
      </c>
    </row>
    <row r="80" spans="2:4" x14ac:dyDescent="0.35">
      <c r="B80" s="3" t="s">
        <v>16</v>
      </c>
      <c r="D80" s="5"/>
    </row>
    <row r="81" spans="2:4" x14ac:dyDescent="0.35">
      <c r="B81" s="3" t="s">
        <v>7</v>
      </c>
      <c r="D81" s="5" t="s">
        <v>11</v>
      </c>
    </row>
    <row r="82" spans="2:4" x14ac:dyDescent="0.35">
      <c r="B82" s="2" t="s">
        <v>104</v>
      </c>
      <c r="D82" s="5" t="s">
        <v>10</v>
      </c>
    </row>
    <row r="83" spans="2:4" x14ac:dyDescent="0.35">
      <c r="B83" s="2" t="s">
        <v>105</v>
      </c>
      <c r="D83" s="5" t="s">
        <v>13</v>
      </c>
    </row>
    <row r="84" spans="2:4" x14ac:dyDescent="0.35">
      <c r="B84" s="9" t="s">
        <v>106</v>
      </c>
      <c r="D84" s="5" t="s">
        <v>12</v>
      </c>
    </row>
    <row r="85" spans="2:4" x14ac:dyDescent="0.35">
      <c r="B85" s="9" t="s">
        <v>107</v>
      </c>
      <c r="D85" s="5"/>
    </row>
    <row r="86" spans="2:4" x14ac:dyDescent="0.35">
      <c r="B86" s="2"/>
    </row>
    <row r="91" spans="2:4" ht="15.5" x14ac:dyDescent="0.35">
      <c r="B91" s="1" t="s">
        <v>108</v>
      </c>
    </row>
    <row r="92" spans="2:4" x14ac:dyDescent="0.35">
      <c r="B92" s="3"/>
    </row>
    <row r="93" spans="2:4" x14ac:dyDescent="0.35">
      <c r="B93" s="3"/>
    </row>
    <row r="94" spans="2:4" x14ac:dyDescent="0.35">
      <c r="B94" s="3"/>
    </row>
    <row r="95" spans="2:4" x14ac:dyDescent="0.35">
      <c r="B95" s="3"/>
    </row>
    <row r="96" spans="2:4" x14ac:dyDescent="0.35">
      <c r="B96" s="3"/>
    </row>
    <row r="97" spans="2:2" x14ac:dyDescent="0.35">
      <c r="B97" s="3"/>
    </row>
    <row r="98" spans="2:2" x14ac:dyDescent="0.35">
      <c r="B98" s="3"/>
    </row>
    <row r="99" spans="2:2" x14ac:dyDescent="0.35">
      <c r="B99" s="3"/>
    </row>
    <row r="100" spans="2:2" x14ac:dyDescent="0.35">
      <c r="B100" s="3"/>
    </row>
    <row r="101" spans="2:2" x14ac:dyDescent="0.35">
      <c r="B101" s="3"/>
    </row>
    <row r="102" spans="2:2" x14ac:dyDescent="0.35">
      <c r="B102" s="3"/>
    </row>
    <row r="103" spans="2:2" x14ac:dyDescent="0.35">
      <c r="B103" s="3"/>
    </row>
    <row r="104" spans="2:2" x14ac:dyDescent="0.35">
      <c r="B104" s="3"/>
    </row>
    <row r="105" spans="2:2" x14ac:dyDescent="0.35">
      <c r="B105" s="3"/>
    </row>
    <row r="106" spans="2:2" x14ac:dyDescent="0.35">
      <c r="B106" s="3"/>
    </row>
    <row r="107" spans="2:2" x14ac:dyDescent="0.35">
      <c r="B107" s="3"/>
    </row>
    <row r="108" spans="2:2" x14ac:dyDescent="0.35">
      <c r="B108" s="3"/>
    </row>
    <row r="109" spans="2:2" x14ac:dyDescent="0.35">
      <c r="B109" s="4"/>
    </row>
    <row r="110" spans="2:2" x14ac:dyDescent="0.35">
      <c r="B110" s="3"/>
    </row>
    <row r="111" spans="2:2" x14ac:dyDescent="0.35">
      <c r="B111" s="3"/>
    </row>
    <row r="112" spans="2:2" x14ac:dyDescent="0.35">
      <c r="B112" s="3"/>
    </row>
    <row r="113" spans="2:2" x14ac:dyDescent="0.35">
      <c r="B113" s="3"/>
    </row>
    <row r="114" spans="2:2" x14ac:dyDescent="0.35">
      <c r="B114" s="3"/>
    </row>
    <row r="115" spans="2:2" x14ac:dyDescent="0.35">
      <c r="B115" s="3"/>
    </row>
    <row r="116" spans="2:2" x14ac:dyDescent="0.35">
      <c r="B116" s="3"/>
    </row>
    <row r="117" spans="2:2" x14ac:dyDescent="0.35">
      <c r="B117" s="3"/>
    </row>
    <row r="118" spans="2:2" x14ac:dyDescent="0.35">
      <c r="B118" s="2"/>
    </row>
    <row r="119" spans="2:2" x14ac:dyDescent="0.35">
      <c r="B119" s="2"/>
    </row>
    <row r="120" spans="2:2" x14ac:dyDescent="0.35">
      <c r="B120" s="2"/>
    </row>
    <row r="121" spans="2:2" x14ac:dyDescent="0.35">
      <c r="B121" s="2"/>
    </row>
    <row r="122" spans="2:2" x14ac:dyDescent="0.35">
      <c r="B122" s="2"/>
    </row>
  </sheetData>
  <conditionalFormatting sqref="B41">
    <cfRule type="cellIs" dxfId="1" priority="3" operator="equal">
      <formula>"PDT"</formula>
    </cfRule>
    <cfRule type="cellIs" dxfId="0" priority="4" operator="equal">
      <formula>"OK"</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1AB84FF0D745F44B1137F3D3D155256" ma:contentTypeVersion="18" ma:contentTypeDescription="Crear nuevo documento." ma:contentTypeScope="" ma:versionID="4cebebbb93123ae610cfd5986dd5a45d">
  <xsd:schema xmlns:xsd="http://www.w3.org/2001/XMLSchema" xmlns:xs="http://www.w3.org/2001/XMLSchema" xmlns:p="http://schemas.microsoft.com/office/2006/metadata/properties" xmlns:ns2="6c404276-b24b-4bca-b7fa-2f69b953d6dc" xmlns:ns3="27b11857-a7e1-4400-b054-7c327882aeb0" targetNamespace="http://schemas.microsoft.com/office/2006/metadata/properties" ma:root="true" ma:fieldsID="33d66276c0a2a31fd558f2584c4da1a8" ns2:_="" ns3:_="">
    <xsd:import namespace="6c404276-b24b-4bca-b7fa-2f69b953d6dc"/>
    <xsd:import namespace="27b11857-a7e1-4400-b054-7c327882aeb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404276-b24b-4bca-b7fa-2f69b953d6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65b8bc1-b568-47c3-8a41-ee26b8c70f3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b11857-a7e1-4400-b054-7c327882aeb0"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1de4145-d481-484e-a4f8-0d17876be230}" ma:internalName="TaxCatchAll" ma:showField="CatchAllData" ma:web="27b11857-a7e1-4400-b054-7c327882ae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CF57F9-26A1-47F4-9CF9-B9E356CA10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404276-b24b-4bca-b7fa-2f69b953d6dc"/>
    <ds:schemaRef ds:uri="27b11857-a7e1-4400-b054-7c327882ae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D21795-9DDA-4534-8A40-548B9CE2D1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RTPA OBS EXT 2 SPO 2025-3</vt:lpstr>
      <vt:lpstr>Tablas</vt:lpstr>
      <vt:lpstr>Tablas!_i84isvxgbow9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Mónica Cecilia Erasso Cifuentes</cp:lastModifiedBy>
  <cp:revision/>
  <dcterms:created xsi:type="dcterms:W3CDTF">2024-06-27T23:00:08Z</dcterms:created>
  <dcterms:modified xsi:type="dcterms:W3CDTF">2025-09-08T20:24:41Z</dcterms:modified>
  <cp:category/>
  <cp:contentStatus/>
</cp:coreProperties>
</file>