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Recursos propios 2024\Mantenimiento equipos 2025\"/>
    </mc:Choice>
  </mc:AlternateContent>
  <xr:revisionPtr revIDLastSave="0" documentId="8_{1FA47530-95B8-43E2-A524-1B96A5928EA3}" xr6:coauthVersionLast="47" xr6:coauthVersionMax="47" xr10:uidLastSave="{00000000-0000-0000-0000-000000000000}"/>
  <bookViews>
    <workbookView xWindow="20370" yWindow="-120" windowWidth="29040" windowHeight="15720" xr2:uid="{16C65F93-7CE1-4112-8D2A-49F47D642A40}"/>
  </bookViews>
  <sheets>
    <sheet name="Analisis Economico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E21" i="1"/>
  <c r="D22" i="1"/>
  <c r="D21" i="1"/>
  <c r="E6" i="1"/>
  <c r="E7" i="1"/>
  <c r="E8" i="1"/>
  <c r="E9" i="1"/>
  <c r="E10" i="1"/>
  <c r="C11" i="1"/>
  <c r="C12" i="1" s="1"/>
  <c r="D11" i="1"/>
  <c r="D12" i="1" s="1"/>
  <c r="E11" i="1"/>
  <c r="E12" i="1" s="1"/>
  <c r="C39" i="1" s="1"/>
  <c r="E16" i="1"/>
  <c r="E17" i="1"/>
  <c r="E18" i="1"/>
  <c r="E19" i="1"/>
  <c r="E20" i="1"/>
  <c r="C21" i="1"/>
  <c r="C22" i="1" s="1"/>
  <c r="C34" i="1"/>
  <c r="C35" i="1"/>
  <c r="C40" i="1" l="1"/>
  <c r="C41" i="1"/>
  <c r="C42" i="1"/>
</calcChain>
</file>

<file path=xl/sharedStrings.xml><?xml version="1.0" encoding="utf-8"?>
<sst xmlns="http://schemas.openxmlformats.org/spreadsheetml/2006/main" count="44" uniqueCount="37">
  <si>
    <t xml:space="preserve">Firma del representante Legal </t>
  </si>
  <si>
    <t>Total</t>
  </si>
  <si>
    <t>Bolsa de repuestos</t>
  </si>
  <si>
    <t>Mantenimiento Correctivo</t>
  </si>
  <si>
    <t>Mantenimiento Preventivo</t>
  </si>
  <si>
    <t>Valor</t>
  </si>
  <si>
    <t>Item</t>
  </si>
  <si>
    <t>TOTAL CON IVA 19%</t>
  </si>
  <si>
    <t>TOTAL SIN IVA</t>
  </si>
  <si>
    <t>Teclado Portátil :DELL</t>
  </si>
  <si>
    <t>Cooler Portátil : DELL</t>
  </si>
  <si>
    <t>Teclado Portátil :LENOVO L15</t>
  </si>
  <si>
    <t>Puerto de carga : LENOVO L15</t>
  </si>
  <si>
    <t>Cooler Portátil : zbook</t>
  </si>
  <si>
    <t>Pantalla : zbook</t>
  </si>
  <si>
    <t>Puertos Usb :zbook</t>
  </si>
  <si>
    <t>Repuesto disco duro SSD 512GB</t>
  </si>
  <si>
    <t>Valor Unitario</t>
  </si>
  <si>
    <t>REPUESTOS</t>
  </si>
  <si>
    <t>TOTAL CON IVA</t>
  </si>
  <si>
    <t>TOTAL</t>
  </si>
  <si>
    <t>MMTO CORRECTIVO IMPRESORA ZEBRA</t>
  </si>
  <si>
    <t>MTTO CORRECTIVO ESCANER</t>
  </si>
  <si>
    <t xml:space="preserve">MTTO CORRECTIVO MAC </t>
  </si>
  <si>
    <t>MTTO CORRECTIVO SERVIDORES</t>
  </si>
  <si>
    <t>MTTO CORRECTIVO PORTATILES</t>
  </si>
  <si>
    <t xml:space="preserve">Valor Total </t>
  </si>
  <si>
    <t>Cantidad</t>
  </si>
  <si>
    <t>ACTIVIDAD</t>
  </si>
  <si>
    <t>ANALISIS ECONOMICO MANTENIMIENTO CORRECTIVO UNIDAD</t>
  </si>
  <si>
    <t>MMTO PREVENTIVO IMPRESORA ZEBRA</t>
  </si>
  <si>
    <t>MTTO PREVENTIVO ESCANER</t>
  </si>
  <si>
    <t xml:space="preserve">MTTO PREVENTIVO MAC </t>
  </si>
  <si>
    <t>MTTO PREVENTIVO SERVIDORES</t>
  </si>
  <si>
    <t>MTTO PREVENTIVO PORTATILES</t>
  </si>
  <si>
    <t>ANALISIS ECONOMICO MANTENIMIENTO PREVENTIVO UNIDAD</t>
  </si>
  <si>
    <t>ANEXO No. 2 - FORMULARIO DE PRECIOS Y CANTIDADES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</si>
</sst>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Arial"/>
      <family val="2"/>
    </font>
    <font>
      <sz val="10"/>
      <color rgb="FF000000"/>
      <name val="CenturyGothic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0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2C722-F748-4AE3-B3AB-C29DDBF6C047}">
  <dimension ref="B1:K47"/>
  <sheetViews>
    <sheetView showGridLines="0" tabSelected="1" zoomScale="95" zoomScaleNormal="95" workbookViewId="0">
      <selection activeCell="B2" sqref="B2:F2"/>
    </sheetView>
  </sheetViews>
  <sheetFormatPr baseColWidth="10" defaultColWidth="11.42578125" defaultRowHeight="15"/>
  <cols>
    <col min="1" max="1" width="11.42578125" style="1"/>
    <col min="2" max="2" width="36" style="1" bestFit="1" customWidth="1"/>
    <col min="3" max="3" width="12.5703125" style="1" customWidth="1"/>
    <col min="4" max="4" width="14.5703125" style="1" bestFit="1" customWidth="1"/>
    <col min="5" max="5" width="18.85546875" style="1" customWidth="1"/>
    <col min="6" max="7" width="11.42578125" style="1"/>
    <col min="8" max="11" width="13" style="1" bestFit="1" customWidth="1"/>
    <col min="12" max="16384" width="11.42578125" style="1"/>
  </cols>
  <sheetData>
    <row r="1" spans="2:9" customFormat="1"/>
    <row r="2" spans="2:9" customFormat="1">
      <c r="B2" s="20" t="s">
        <v>36</v>
      </c>
      <c r="C2" s="20"/>
      <c r="D2" s="20"/>
      <c r="E2" s="20"/>
      <c r="F2" s="20"/>
      <c r="G2" s="19"/>
      <c r="H2" s="1"/>
    </row>
    <row r="3" spans="2:9" customFormat="1"/>
    <row r="4" spans="2:9" ht="26.25" customHeight="1">
      <c r="B4" s="21" t="s">
        <v>35</v>
      </c>
      <c r="C4" s="22"/>
      <c r="D4" s="22"/>
      <c r="E4" s="23"/>
    </row>
    <row r="5" spans="2:9">
      <c r="B5" s="18" t="s">
        <v>28</v>
      </c>
      <c r="C5" s="17" t="s">
        <v>27</v>
      </c>
      <c r="D5" s="17" t="s">
        <v>17</v>
      </c>
      <c r="E5" s="17" t="s">
        <v>26</v>
      </c>
    </row>
    <row r="6" spans="2:9">
      <c r="B6" s="15" t="s">
        <v>34</v>
      </c>
      <c r="C6" s="15">
        <v>100</v>
      </c>
      <c r="D6" s="14"/>
      <c r="E6" s="14">
        <f>D6*C6</f>
        <v>0</v>
      </c>
      <c r="H6" s="11"/>
    </row>
    <row r="7" spans="2:9">
      <c r="B7" s="15" t="s">
        <v>33</v>
      </c>
      <c r="C7" s="15">
        <v>4</v>
      </c>
      <c r="D7" s="14"/>
      <c r="E7" s="14">
        <f>D7*C7</f>
        <v>0</v>
      </c>
      <c r="H7" s="11"/>
    </row>
    <row r="8" spans="2:9">
      <c r="B8" s="15" t="s">
        <v>32</v>
      </c>
      <c r="C8" s="15">
        <v>1</v>
      </c>
      <c r="D8" s="14"/>
      <c r="E8" s="14">
        <f>D8*C8</f>
        <v>0</v>
      </c>
    </row>
    <row r="9" spans="2:9">
      <c r="B9" s="15" t="s">
        <v>31</v>
      </c>
      <c r="C9" s="15">
        <v>1</v>
      </c>
      <c r="D9" s="14"/>
      <c r="E9" s="14">
        <f>D9*C9</f>
        <v>0</v>
      </c>
    </row>
    <row r="10" spans="2:9">
      <c r="B10" s="15" t="s">
        <v>30</v>
      </c>
      <c r="C10" s="15">
        <v>2</v>
      </c>
      <c r="D10" s="14"/>
      <c r="E10" s="14">
        <f>D10*C10</f>
        <v>0</v>
      </c>
    </row>
    <row r="11" spans="2:9">
      <c r="B11" s="9" t="s">
        <v>20</v>
      </c>
      <c r="C11" s="9">
        <f>SUM(C6:C10)</f>
        <v>108</v>
      </c>
      <c r="D11" s="24">
        <f>SUM(D6:D10)</f>
        <v>0</v>
      </c>
      <c r="E11" s="24">
        <f>SUM(E6:E10)</f>
        <v>0</v>
      </c>
      <c r="H11" s="11"/>
    </row>
    <row r="12" spans="2:9">
      <c r="B12" s="3" t="s">
        <v>19</v>
      </c>
      <c r="C12" s="9">
        <f>+C11</f>
        <v>108</v>
      </c>
      <c r="D12" s="24">
        <f>D11*(1+19%)</f>
        <v>0</v>
      </c>
      <c r="E12" s="24">
        <f>E11*(1+19%)</f>
        <v>0</v>
      </c>
    </row>
    <row r="14" spans="2:9" ht="25.5" customHeight="1">
      <c r="B14" s="21" t="s">
        <v>29</v>
      </c>
      <c r="C14" s="22"/>
      <c r="D14" s="22"/>
      <c r="E14" s="23"/>
      <c r="I14" s="11"/>
    </row>
    <row r="15" spans="2:9">
      <c r="B15" s="18" t="s">
        <v>28</v>
      </c>
      <c r="C15" s="17" t="s">
        <v>27</v>
      </c>
      <c r="D15" s="17" t="s">
        <v>17</v>
      </c>
      <c r="E15" s="17" t="s">
        <v>26</v>
      </c>
    </row>
    <row r="16" spans="2:9">
      <c r="B16" s="15" t="s">
        <v>25</v>
      </c>
      <c r="C16" s="15">
        <v>30</v>
      </c>
      <c r="D16" s="14"/>
      <c r="E16" s="14">
        <f>+C16*D16</f>
        <v>0</v>
      </c>
      <c r="I16" s="16"/>
    </row>
    <row r="17" spans="2:11">
      <c r="B17" s="15" t="s">
        <v>24</v>
      </c>
      <c r="C17" s="15">
        <v>2</v>
      </c>
      <c r="D17" s="14"/>
      <c r="E17" s="14">
        <f>+C17*D17</f>
        <v>0</v>
      </c>
      <c r="I17" s="11"/>
      <c r="J17" s="11"/>
      <c r="K17" s="11"/>
    </row>
    <row r="18" spans="2:11">
      <c r="B18" s="15" t="s">
        <v>23</v>
      </c>
      <c r="C18" s="15">
        <v>1</v>
      </c>
      <c r="D18" s="14"/>
      <c r="E18" s="14">
        <f>+C18*D18</f>
        <v>0</v>
      </c>
    </row>
    <row r="19" spans="2:11">
      <c r="B19" s="15" t="s">
        <v>22</v>
      </c>
      <c r="C19" s="15">
        <v>1</v>
      </c>
      <c r="D19" s="14"/>
      <c r="E19" s="14">
        <f>+C19*D19</f>
        <v>0</v>
      </c>
      <c r="I19" s="11"/>
      <c r="J19" s="11"/>
    </row>
    <row r="20" spans="2:11">
      <c r="B20" s="15" t="s">
        <v>21</v>
      </c>
      <c r="C20" s="15">
        <v>1</v>
      </c>
      <c r="D20" s="14"/>
      <c r="E20" s="14">
        <f>+C20*D20</f>
        <v>0</v>
      </c>
      <c r="I20" s="11"/>
      <c r="J20" s="11"/>
    </row>
    <row r="21" spans="2:11">
      <c r="B21" s="9" t="s">
        <v>20</v>
      </c>
      <c r="C21" s="9">
        <f>SUM(C16:C20)</f>
        <v>35</v>
      </c>
      <c r="D21" s="24">
        <f>SUM(D16:D20)</f>
        <v>0</v>
      </c>
      <c r="E21" s="24">
        <f>SUM(E16:E20)</f>
        <v>0</v>
      </c>
    </row>
    <row r="22" spans="2:11">
      <c r="B22" s="3" t="s">
        <v>19</v>
      </c>
      <c r="C22" s="9">
        <f>+C21</f>
        <v>35</v>
      </c>
      <c r="D22" s="24">
        <f>D21*(1+19%)</f>
        <v>0</v>
      </c>
      <c r="E22" s="24">
        <f>E21*(1+19%)</f>
        <v>0</v>
      </c>
    </row>
    <row r="25" spans="2:11">
      <c r="B25" s="3" t="s">
        <v>18</v>
      </c>
      <c r="C25" s="3" t="s">
        <v>17</v>
      </c>
      <c r="D25" s="13"/>
      <c r="E25" s="13"/>
    </row>
    <row r="26" spans="2:11">
      <c r="B26" s="12" t="s">
        <v>16</v>
      </c>
      <c r="C26" s="12"/>
      <c r="D26" s="10"/>
      <c r="E26" s="10"/>
      <c r="I26" s="11"/>
    </row>
    <row r="27" spans="2:11">
      <c r="B27" s="5" t="s">
        <v>15</v>
      </c>
      <c r="C27" s="5"/>
      <c r="D27" s="10"/>
      <c r="E27" s="10"/>
    </row>
    <row r="28" spans="2:11">
      <c r="B28" s="5" t="s">
        <v>14</v>
      </c>
      <c r="C28" s="5"/>
      <c r="D28" s="10"/>
      <c r="E28" s="10"/>
      <c r="I28" s="11"/>
    </row>
    <row r="29" spans="2:11">
      <c r="B29" s="5" t="s">
        <v>13</v>
      </c>
      <c r="C29" s="5"/>
      <c r="D29" s="10"/>
      <c r="E29" s="10"/>
    </row>
    <row r="30" spans="2:11">
      <c r="B30" s="5" t="s">
        <v>12</v>
      </c>
      <c r="C30" s="5"/>
      <c r="D30" s="10"/>
      <c r="E30" s="10"/>
    </row>
    <row r="31" spans="2:11">
      <c r="B31" s="5" t="s">
        <v>11</v>
      </c>
      <c r="C31" s="5"/>
      <c r="D31" s="10"/>
      <c r="E31" s="10"/>
      <c r="I31" s="11"/>
    </row>
    <row r="32" spans="2:11">
      <c r="B32" s="5" t="s">
        <v>10</v>
      </c>
      <c r="C32" s="5"/>
      <c r="D32" s="10"/>
      <c r="E32" s="10"/>
    </row>
    <row r="33" spans="2:5">
      <c r="B33" s="5" t="s">
        <v>9</v>
      </c>
      <c r="C33" s="5"/>
      <c r="D33" s="10"/>
      <c r="E33" s="10"/>
    </row>
    <row r="34" spans="2:5">
      <c r="B34" s="9" t="s">
        <v>8</v>
      </c>
      <c r="C34" s="9">
        <f>SUM(C26:C33)</f>
        <v>0</v>
      </c>
      <c r="D34" s="8"/>
      <c r="E34" s="8"/>
    </row>
    <row r="35" spans="2:5">
      <c r="B35" s="3" t="s">
        <v>7</v>
      </c>
      <c r="C35" s="3">
        <f>+C34*19%</f>
        <v>0</v>
      </c>
      <c r="D35" s="7"/>
      <c r="E35" s="7"/>
    </row>
    <row r="38" spans="2:5">
      <c r="B38" s="3" t="s">
        <v>6</v>
      </c>
      <c r="C38" s="3" t="s">
        <v>5</v>
      </c>
    </row>
    <row r="39" spans="2:5">
      <c r="B39" s="5" t="s">
        <v>4</v>
      </c>
      <c r="C39" s="6">
        <f>+E12</f>
        <v>0</v>
      </c>
    </row>
    <row r="40" spans="2:5">
      <c r="B40" s="5" t="s">
        <v>3</v>
      </c>
      <c r="C40" s="6">
        <f>+E22</f>
        <v>0</v>
      </c>
    </row>
    <row r="41" spans="2:5">
      <c r="B41" s="5" t="s">
        <v>2</v>
      </c>
      <c r="C41" s="4">
        <f>+(C39+C40)*40%</f>
        <v>0</v>
      </c>
    </row>
    <row r="42" spans="2:5">
      <c r="B42" s="3" t="s">
        <v>1</v>
      </c>
      <c r="C42" s="2">
        <f>SUM(C39:C41)</f>
        <v>0</v>
      </c>
    </row>
    <row r="47" spans="2:5">
      <c r="B47" t="s">
        <v>0</v>
      </c>
    </row>
  </sheetData>
  <mergeCells count="3">
    <mergeCell ref="B2:F2"/>
    <mergeCell ref="B4:E4"/>
    <mergeCell ref="B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Analisis Economico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Marcela Restrepo Toledo</dc:creator>
  <cp:lastModifiedBy>Lina Marcela Restrepo Toledo</cp:lastModifiedBy>
  <dcterms:created xsi:type="dcterms:W3CDTF">2025-08-01T17:08:38Z</dcterms:created>
  <dcterms:modified xsi:type="dcterms:W3CDTF">2025-08-01T17:14:23Z</dcterms:modified>
</cp:coreProperties>
</file>