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 defaultThemeVersion="202300"/>
  <mc:AlternateContent xmlns:mc="http://schemas.openxmlformats.org/markup-compatibility/2006">
    <mc:Choice Requires="x15">
      <x15ac:absPath xmlns:x15ac="http://schemas.microsoft.com/office/spreadsheetml/2010/11/ac" url="\\192.168.200.210\Subgerencias\Subgerencia de servicios\Procesos de contratación\DAGRD 4600105150 de 2025\MANTENIMIENTO CERROS\"/>
    </mc:Choice>
  </mc:AlternateContent>
  <xr:revisionPtr revIDLastSave="0" documentId="13_ncr:1_{42525511-1D81-4EE6-8CBC-DB074C7E3F1A}" xr6:coauthVersionLast="47" xr6:coauthVersionMax="47" xr10:uidLastSave="{00000000-0000-0000-0000-000000000000}"/>
  <bookViews>
    <workbookView xWindow="-110" yWindow="-110" windowWidth="19420" windowHeight="11500" xr2:uid="{865C1D23-FB59-4BB8-9F85-BF2A89D14737}"/>
  </bookViews>
  <sheets>
    <sheet name="Mto. Cerros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7" i="2" l="1"/>
  <c r="E10" i="2"/>
  <c r="E12" i="2" s="1"/>
  <c r="E13" i="2" l="1"/>
  <c r="E14" i="2" s="1"/>
</calcChain>
</file>

<file path=xl/sharedStrings.xml><?xml version="1.0" encoding="utf-8"?>
<sst xmlns="http://schemas.openxmlformats.org/spreadsheetml/2006/main" count="21" uniqueCount="21">
  <si>
    <t>DESCRIPCIÓN</t>
  </si>
  <si>
    <t>VALOR TOTAL</t>
  </si>
  <si>
    <t>SUBTOTAL</t>
  </si>
  <si>
    <t>IVA 19%</t>
  </si>
  <si>
    <t>TOTAL</t>
  </si>
  <si>
    <t>ITEM</t>
  </si>
  <si>
    <t>MANTENIMIENTO CERROS</t>
  </si>
  <si>
    <t>CANT.
(MESES)</t>
  </si>
  <si>
    <t>VALOR UNITARIO
(MES)</t>
  </si>
  <si>
    <t>Bolsa de Repuestos para Correctivos (Se cuenta con una bolsa de 20 millones de pesos más IVA)</t>
  </si>
  <si>
    <r>
      <t xml:space="preserve">Visitas diagnósticas para correctivos en cerros (no programadas) 
</t>
    </r>
    <r>
      <rPr>
        <b/>
        <sz val="11"/>
        <color theme="1"/>
        <rFont val="Aptos Narrow"/>
        <family val="2"/>
        <scheme val="minor"/>
      </rPr>
      <t xml:space="preserve">El valor de las visitas será descontado de la bolsa de repuestos
</t>
    </r>
    <r>
      <rPr>
        <sz val="11"/>
        <color theme="1"/>
        <rFont val="Aptos Narrow"/>
        <family val="2"/>
        <scheme val="minor"/>
      </rPr>
      <t xml:space="preserve">
Estas visitas se deben contemplar al momento de prestar un soporte y/o servicio no programado para reparación en el sitio (Alguno de los Cerros)
El valor de esta visita no incluye repuestos y el recurso saldrá de la bolsa de correctivos
El servicio para correctivos contempla unos ANS máximo de 5 horas para soporte en el sitio
La visita al sitio debe incluír transporte y personal capacitado para atender las fallas</t>
    </r>
  </si>
  <si>
    <r>
      <t xml:space="preserve">Mantenimiento Preventivo Mensual  para los equipos que se encuentran en cada una de las casetas de los siguientes Cerros:
</t>
    </r>
    <r>
      <rPr>
        <b/>
        <sz val="11"/>
        <color theme="1"/>
        <rFont val="Aptos Narrow"/>
        <family val="2"/>
        <scheme val="minor"/>
      </rPr>
      <t xml:space="preserve">-Padre Amaya
-Monte Alvernia
-Santa Elena
</t>
    </r>
    <r>
      <rPr>
        <sz val="11"/>
        <color theme="1"/>
        <rFont val="Aptos Narrow"/>
        <family val="2"/>
        <scheme val="minor"/>
      </rPr>
      <t xml:space="preserve">
Incluye:
-Mantenimiento preventivo de equipos (Fuentes de alimentación, duplexer, poliphaser)
-Revisión detallada de Conexiones, cables  y terminales.
-Mantenimiento preventivo de los Elementos de Radiocomunicaciones.
-Mantenimiento preventivo del Repetidor
-Mantenimiento preventivo de la Antena
-Mantenimiento preventivo Sistema fotovoltaico (limpieza de los paneles solares, revisión de conexiones, revisión de baterías)
Informe mensual detallado del mantenimiento realizado
</t>
    </r>
    <r>
      <rPr>
        <b/>
        <sz val="11"/>
        <color theme="1"/>
        <rFont val="Aptos Narrow"/>
        <family val="2"/>
        <scheme val="minor"/>
      </rPr>
      <t>NOTA: Se entiende por mantenimiento preventivo al conjunto de acciones programadas para evitar que se presenten fallas en equipos o sistemas. Su objetivo principal es mantener los equipos en buen estado de funcionamiento. 
Dentro de las actividades a desarrollar se destacan (Inspecciones, lubricaciones, ajustes, limpieza, planes de calibración y/o medición)</t>
    </r>
    <r>
      <rPr>
        <sz val="11"/>
        <color theme="1"/>
        <rFont val="Aptos Narrow"/>
        <family val="2"/>
        <scheme val="minor"/>
      </rPr>
      <t xml:space="preserve">
No incluye repuestos.</t>
    </r>
  </si>
  <si>
    <r>
      <rPr>
        <b/>
        <sz val="11"/>
        <color theme="1"/>
        <rFont val="Aptos Narrow"/>
        <family val="2"/>
        <scheme val="minor"/>
      </rPr>
      <t>OBJETO</t>
    </r>
    <r>
      <rPr>
        <sz val="11"/>
        <color theme="1"/>
        <rFont val="Aptos Narrow"/>
        <family val="2"/>
        <scheme val="minor"/>
      </rPr>
      <t>:Prestar el servicio de soporte y mantenimiento preventivo y correctivo de equipos de radio comunicación ubicados en las casetas.</t>
    </r>
  </si>
  <si>
    <t>ANEXO No. 2 - FORMULARIO DE PRECIOS Y CANTIDADES</t>
  </si>
  <si>
    <t>Valor total en letras: ________</t>
  </si>
  <si>
    <t>Nombre del Representante Legal ___________________________________________</t>
  </si>
  <si>
    <t>C. C. No.________________________________________________________________</t>
  </si>
  <si>
    <t>Dirección de correo_______________________________________________________</t>
  </si>
  <si>
    <t>Dirección electrónica______________________________________________________</t>
  </si>
  <si>
    <t>Ciudad__________________________________________________________________</t>
  </si>
  <si>
    <t>VALOR VISITA TOPE MAXIMO $557.860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</si>
</sst>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$&quot;\ #,##0"/>
  </numFmts>
  <fonts count="5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1"/>
      <name val="Calibri"/>
      <family val="2"/>
    </font>
    <font>
      <sz val="11"/>
      <color theme="1"/>
      <name val="Calibri"/>
      <family val="2"/>
    </font>
    <font>
      <b/>
      <sz val="11"/>
      <color theme="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2" borderId="1" xfId="0" applyFill="1" applyBorder="1"/>
    <xf numFmtId="164" fontId="0" fillId="2" borderId="1" xfId="0" applyNumberFormat="1" applyFill="1" applyBorder="1"/>
    <xf numFmtId="0" fontId="1" fillId="2" borderId="1" xfId="0" applyFont="1" applyFill="1" applyBorder="1"/>
    <xf numFmtId="164" fontId="1" fillId="2" borderId="1" xfId="0" applyNumberFormat="1" applyFont="1" applyFill="1" applyBorder="1"/>
    <xf numFmtId="0" fontId="0" fillId="0" borderId="1" xfId="0" applyBorder="1" applyAlignment="1">
      <alignment wrapText="1"/>
    </xf>
    <xf numFmtId="0" fontId="0" fillId="0" borderId="1" xfId="0" applyBorder="1" applyAlignment="1">
      <alignment horizontal="center" vertical="center"/>
    </xf>
    <xf numFmtId="164" fontId="0" fillId="0" borderId="1" xfId="0" applyNumberFormat="1" applyBorder="1" applyAlignment="1">
      <alignment vertical="center"/>
    </xf>
    <xf numFmtId="0" fontId="0" fillId="2" borderId="2" xfId="0" applyFill="1" applyBorder="1"/>
    <xf numFmtId="164" fontId="0" fillId="2" borderId="2" xfId="0" applyNumberFormat="1" applyFill="1" applyBorder="1"/>
    <xf numFmtId="0" fontId="1" fillId="2" borderId="1" xfId="0" applyFont="1" applyFill="1" applyBorder="1" applyAlignment="1">
      <alignment horizontal="center" vertical="top"/>
    </xf>
    <xf numFmtId="0" fontId="0" fillId="2" borderId="1" xfId="0" applyFill="1" applyBorder="1" applyAlignment="1">
      <alignment horizontal="center"/>
    </xf>
    <xf numFmtId="0" fontId="1" fillId="2" borderId="1" xfId="0" applyFont="1" applyFill="1" applyBorder="1" applyAlignment="1">
      <alignment horizontal="center" vertical="top" wrapText="1"/>
    </xf>
    <xf numFmtId="0" fontId="1" fillId="2" borderId="1" xfId="0" applyFont="1" applyFill="1" applyBorder="1" applyAlignment="1">
      <alignment horizontal="center"/>
    </xf>
    <xf numFmtId="164" fontId="0" fillId="0" borderId="2" xfId="0" applyNumberFormat="1" applyBorder="1" applyAlignment="1">
      <alignment vertical="center"/>
    </xf>
    <xf numFmtId="0" fontId="0" fillId="0" borderId="1" xfId="0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4" fillId="0" borderId="0" xfId="0" applyFont="1" applyAlignment="1">
      <alignment horizontal="justify" vertical="center"/>
    </xf>
    <xf numFmtId="164" fontId="0" fillId="0" borderId="3" xfId="0" applyNumberFormat="1" applyBorder="1" applyAlignment="1">
      <alignment horizontal="right" vertical="center"/>
    </xf>
    <xf numFmtId="164" fontId="0" fillId="0" borderId="4" xfId="0" applyNumberFormat="1" applyBorder="1" applyAlignment="1">
      <alignment horizontal="right" vertical="center"/>
    </xf>
    <xf numFmtId="164" fontId="0" fillId="0" borderId="2" xfId="0" applyNumberFormat="1" applyBorder="1" applyAlignment="1">
      <alignment horizontal="right" vertical="center"/>
    </xf>
    <xf numFmtId="164" fontId="0" fillId="0" borderId="3" xfId="0" applyNumberFormat="1" applyBorder="1" applyAlignment="1">
      <alignment horizontal="center" vertical="center"/>
    </xf>
    <xf numFmtId="164" fontId="0" fillId="0" borderId="2" xfId="0" applyNumberForma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wrapText="1"/>
    </xf>
    <xf numFmtId="0" fontId="0" fillId="0" borderId="4" xfId="0" applyBorder="1" applyAlignment="1">
      <alignment horizontal="center" wrapText="1"/>
    </xf>
    <xf numFmtId="0" fontId="0" fillId="0" borderId="2" xfId="0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854EFF-F9DB-434D-A705-D86DC6633988}">
  <dimension ref="A1:E28"/>
  <sheetViews>
    <sheetView tabSelected="1" topLeftCell="A9" zoomScaleNormal="100" workbookViewId="0">
      <selection activeCell="B11" sqref="B11"/>
    </sheetView>
  </sheetViews>
  <sheetFormatPr baseColWidth="10" defaultColWidth="9.1796875" defaultRowHeight="14.5" x14ac:dyDescent="0.35"/>
  <cols>
    <col min="2" max="2" width="75.7265625" customWidth="1"/>
    <col min="3" max="3" width="9" customWidth="1"/>
    <col min="4" max="4" width="15.1796875" bestFit="1" customWidth="1"/>
    <col min="5" max="5" width="16.453125" customWidth="1"/>
  </cols>
  <sheetData>
    <row r="1" spans="1:5" x14ac:dyDescent="0.35">
      <c r="B1" s="16" t="s">
        <v>13</v>
      </c>
    </row>
    <row r="3" spans="1:5" x14ac:dyDescent="0.35">
      <c r="B3" t="s">
        <v>12</v>
      </c>
    </row>
    <row r="5" spans="1:5" ht="29" x14ac:dyDescent="0.35">
      <c r="A5" s="10" t="s">
        <v>5</v>
      </c>
      <c r="B5" s="10" t="s">
        <v>0</v>
      </c>
      <c r="C5" s="12" t="s">
        <v>7</v>
      </c>
      <c r="D5" s="12" t="s">
        <v>8</v>
      </c>
      <c r="E5" s="10" t="s">
        <v>1</v>
      </c>
    </row>
    <row r="6" spans="1:5" ht="26.25" customHeight="1" x14ac:dyDescent="0.35">
      <c r="A6" s="1"/>
      <c r="B6" s="13" t="s">
        <v>6</v>
      </c>
      <c r="C6" s="1"/>
      <c r="D6" s="11"/>
      <c r="E6" s="11"/>
    </row>
    <row r="7" spans="1:5" ht="42.75" customHeight="1" x14ac:dyDescent="0.35">
      <c r="A7" s="26">
        <v>1</v>
      </c>
      <c r="B7" s="29" t="s">
        <v>11</v>
      </c>
      <c r="C7" s="26">
        <v>6</v>
      </c>
      <c r="D7" s="20">
        <v>0</v>
      </c>
      <c r="E7" s="20">
        <f>C7*D7</f>
        <v>0</v>
      </c>
    </row>
    <row r="8" spans="1:5" ht="156.75" customHeight="1" x14ac:dyDescent="0.35">
      <c r="A8" s="27"/>
      <c r="B8" s="30"/>
      <c r="C8" s="27"/>
      <c r="D8" s="21"/>
      <c r="E8" s="21"/>
    </row>
    <row r="9" spans="1:5" ht="198.75" customHeight="1" x14ac:dyDescent="0.35">
      <c r="A9" s="28"/>
      <c r="B9" s="31"/>
      <c r="C9" s="28"/>
      <c r="D9" s="22"/>
      <c r="E9" s="22"/>
    </row>
    <row r="10" spans="1:5" ht="36" customHeight="1" x14ac:dyDescent="0.35">
      <c r="A10" s="25">
        <v>2</v>
      </c>
      <c r="B10" s="5" t="s">
        <v>9</v>
      </c>
      <c r="C10" s="6">
        <v>1</v>
      </c>
      <c r="D10" s="7">
        <v>20000000</v>
      </c>
      <c r="E10" s="23">
        <f>D10</f>
        <v>20000000</v>
      </c>
    </row>
    <row r="11" spans="1:5" ht="213" customHeight="1" x14ac:dyDescent="0.35">
      <c r="A11" s="25"/>
      <c r="B11" s="5" t="s">
        <v>10</v>
      </c>
      <c r="C11" s="15" t="s">
        <v>20</v>
      </c>
      <c r="D11" s="14">
        <v>0</v>
      </c>
      <c r="E11" s="24"/>
    </row>
    <row r="12" spans="1:5" x14ac:dyDescent="0.35">
      <c r="D12" s="8" t="s">
        <v>2</v>
      </c>
      <c r="E12" s="9">
        <f>SUM(E10:E10)</f>
        <v>20000000</v>
      </c>
    </row>
    <row r="13" spans="1:5" x14ac:dyDescent="0.35">
      <c r="D13" s="1" t="s">
        <v>3</v>
      </c>
      <c r="E13" s="2">
        <f>E12*19%</f>
        <v>3800000</v>
      </c>
    </row>
    <row r="14" spans="1:5" x14ac:dyDescent="0.35">
      <c r="D14" s="3" t="s">
        <v>4</v>
      </c>
      <c r="E14" s="4">
        <f>E12+E13</f>
        <v>23800000</v>
      </c>
    </row>
    <row r="18" spans="2:2" x14ac:dyDescent="0.35">
      <c r="B18" s="17" t="s">
        <v>14</v>
      </c>
    </row>
    <row r="19" spans="2:2" x14ac:dyDescent="0.35">
      <c r="B19" s="17"/>
    </row>
    <row r="20" spans="2:2" x14ac:dyDescent="0.35">
      <c r="B20" s="17"/>
    </row>
    <row r="21" spans="2:2" x14ac:dyDescent="0.35">
      <c r="B21" s="18"/>
    </row>
    <row r="22" spans="2:2" x14ac:dyDescent="0.35">
      <c r="B22" s="19" t="s">
        <v>15</v>
      </c>
    </row>
    <row r="23" spans="2:2" x14ac:dyDescent="0.35">
      <c r="B23" s="19" t="s">
        <v>16</v>
      </c>
    </row>
    <row r="24" spans="2:2" x14ac:dyDescent="0.35">
      <c r="B24" s="19" t="s">
        <v>17</v>
      </c>
    </row>
    <row r="25" spans="2:2" x14ac:dyDescent="0.35">
      <c r="B25" s="19" t="s">
        <v>18</v>
      </c>
    </row>
    <row r="26" spans="2:2" x14ac:dyDescent="0.35">
      <c r="B26" s="19" t="s">
        <v>19</v>
      </c>
    </row>
    <row r="28" spans="2:2" x14ac:dyDescent="0.35">
      <c r="B28" s="18"/>
    </row>
  </sheetData>
  <mergeCells count="7">
    <mergeCell ref="E7:E9"/>
    <mergeCell ref="E10:E11"/>
    <mergeCell ref="A10:A11"/>
    <mergeCell ref="A7:A9"/>
    <mergeCell ref="B7:B9"/>
    <mergeCell ref="C7:C9"/>
    <mergeCell ref="D7:D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Mto. Cerros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Juan David Velásquez Pérez</dc:creator>
  <cp:lastModifiedBy>Diana Cecilia Ramirez Patiño</cp:lastModifiedBy>
  <dcterms:created xsi:type="dcterms:W3CDTF">2025-03-31T13:15:25Z</dcterms:created>
  <dcterms:modified xsi:type="dcterms:W3CDTF">2025-07-01T15:19:04Z</dcterms:modified>
</cp:coreProperties>
</file>