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30" windowWidth="18675" windowHeight="11535"/>
  </bookViews>
  <sheets>
    <sheet name="Mobiliario" sheetId="1" r:id="rId1"/>
  </sheets>
  <definedNames>
    <definedName name="_xlnm._FilterDatabase" localSheetId="0" hidden="1">Mobiliario!$D$1:$F$12</definedName>
  </definedNames>
  <calcPr calcId="145621"/>
</workbook>
</file>

<file path=xl/calcChain.xml><?xml version="1.0" encoding="utf-8"?>
<calcChain xmlns="http://schemas.openxmlformats.org/spreadsheetml/2006/main">
  <c r="G23" i="1" l="1"/>
  <c r="G22" i="1"/>
  <c r="G13" i="1" l="1"/>
  <c r="G14" i="1"/>
  <c r="G15" i="1"/>
  <c r="G16" i="1"/>
  <c r="G17" i="1"/>
  <c r="G18" i="1"/>
  <c r="G19" i="1"/>
  <c r="G20" i="1"/>
  <c r="G21" i="1"/>
  <c r="G3" i="1"/>
  <c r="G4" i="1"/>
  <c r="G5" i="1"/>
  <c r="G6" i="1"/>
  <c r="G7" i="1"/>
  <c r="G8" i="1"/>
  <c r="G9" i="1"/>
  <c r="G10" i="1"/>
  <c r="G11" i="1"/>
  <c r="G12" i="1"/>
  <c r="G2" i="1"/>
</calcChain>
</file>

<file path=xl/sharedStrings.xml><?xml version="1.0" encoding="utf-8"?>
<sst xmlns="http://schemas.openxmlformats.org/spreadsheetml/2006/main" count="74" uniqueCount="51">
  <si>
    <t>ELEMENTO</t>
  </si>
  <si>
    <t>CANTIDAD</t>
  </si>
  <si>
    <t>ESPECIFICACIONES</t>
  </si>
  <si>
    <t>Sala de espera instalaciones</t>
  </si>
  <si>
    <t>Sofá de 3 puestos, tapizado en imitación piel (3), mesa de centro de 90x60 en aglomerado enchapado en formica</t>
  </si>
  <si>
    <t>Sala de espera oficina comandante</t>
  </si>
  <si>
    <t xml:space="preserve">Sofá esquinero con brazos en sus extremos, patas metálicas y cojines abollonados, altura máxima de asiento hasta 45 cm, ancho 200 cm, material madera y metal, material patas metálicas, espaldar 39 cm, color negro, con tres Puff cuadrado color negro., textura suave y cómoda, alto 38 cm, ancho 40 cm, largo 40 cm. </t>
  </si>
  <si>
    <t>Puesto de trabajo</t>
  </si>
  <si>
    <t xml:space="preserve">Puesto de Trabajo con superficies de trabajo independientes.  Superficies fabricadas en aglomerado, enchapadas en fórmica con canto termofundido;  archivador metálico dos (2) cajones, soportes metálicos rectos con tapa y canaleta pasacable, silla gerencial giratoria espaldar medio tapizada en cuero, sillas interlocutoras tapizadas en paño. </t>
  </si>
  <si>
    <t>Mesa de juntas</t>
  </si>
  <si>
    <t>Mesa de juntas de 1.80x90 enchapado en formica, con 6 sillas con brazos tapizada en pranna</t>
  </si>
  <si>
    <t>Closet</t>
  </si>
  <si>
    <t>Modelo: Closet 3 puertas, 2cajones. 
Medidas: Frente: 92cm aprox. Fondo: 49cm aprox. 
- Alto: 183cm aprox. 
Revestido: Melamina 
Perchero: Pvc 
Correderas: Metálicas 
Repisas: Tres 
Material: Madera prensada enchapada. 
Contenido: 1 closet. 
Color: caoba
Con llaves</t>
  </si>
  <si>
    <t>Archivo</t>
  </si>
  <si>
    <t>Línea ejecutivo MDF termo fundido, color caoba con tres gavetas, con marco para carpetas colgantes con tiraderas finas y cierre central.</t>
  </si>
  <si>
    <t>Librero</t>
  </si>
  <si>
    <t>Librero linea semi-ejecutiva fabricado en aglomerado color caoba, dos medias puertas, tiraderas finas, con llaves</t>
  </si>
  <si>
    <t>Silla de espera</t>
  </si>
  <si>
    <t>Silla de espera atención al cliente  de tres puestos</t>
  </si>
  <si>
    <t>Lockers</t>
  </si>
  <si>
    <t>Cómodas metálicas en lámina cold rold, 2 puertas, pintura electrostática , incluye chapa. Medidas 1.80(alto)  x 0.60 ( fondo)  x 0.90 (ancho) mts</t>
  </si>
  <si>
    <t>Kit de canecas</t>
  </si>
  <si>
    <t>Kit de canecas de aseo, 3 recipientes (verde, gris y azul) ordinarios no reciclables, papel cartón y plástico.</t>
  </si>
  <si>
    <t>Mesa comedor</t>
  </si>
  <si>
    <t>Mesa comedor tipo cafetería para 4 personas</t>
  </si>
  <si>
    <t>USUARIO</t>
  </si>
  <si>
    <t>GAULA</t>
  </si>
  <si>
    <t>CONVENIO</t>
  </si>
  <si>
    <t>Lockers de seis puestos (3 filas 2 columnas), Estructura metálica en lámina calibre 20 cold rolled, acabado en pintura epóxica por sistema electrostático en gris aluminio. Trae rejilla de ventilación y porta-candado. Medidas H:180-A:58-F:30</t>
  </si>
  <si>
    <t>Escritorio ejecutivo</t>
  </si>
  <si>
    <t>Escritorio ejecutivo color caoba  de diseño exclusivo con regatones para ajuste de altura. Opcionalmente se puede agregar el retorno Klass02. Cubierta de melamina resistente a rayones y quemaduras, con estructura metálica. Con silla principal y dos visitantes  Medidas: Frente: 1.89, fondo: 0.92, alto: 0.76 mts, con silla giratoria ergonómica en malla con brazos, soporte lumbar neumática,  fácil movilidad, Color negro</t>
  </si>
  <si>
    <t>Puestos</t>
  </si>
  <si>
    <t>Puestos de trabajo (con gavetas, llaves, silla funcionario y dos visitantes, con pared separadora puestos de trabajo.</t>
  </si>
  <si>
    <t>Sillas</t>
  </si>
  <si>
    <t>Silla tipo Interlocutora o de auditorio sin brazo, asiento y espaldar tapizado, estructura metálica (posibilidad de apilar), pintada. Para sala de reunión personal.</t>
  </si>
  <si>
    <t>Mesa</t>
  </si>
  <si>
    <t>Mesa redonda en madecor, superficie en tablex de 25 mm, enchapada en fórmica y biselada en PVC; estructura metálica en pedestal y base circular, en pintura electroestática en polvo horneable. Diámetro 90 cm y altura de 75 cm. Garantía 12 meses o superior color madera, incluye niveladores en soporte de piso.  Acompañada con 4 sillas tipo interlocutoria sin brazo en estructura metálica y tapizado en paño o cordobán.</t>
  </si>
  <si>
    <t>Sala</t>
  </si>
  <si>
    <t>Sofá esquinero con brazos en sus extremos, patas metálicas y cojines abollonados, altura máxima de asiento hasta 45 cm, ancho 200 cm, material madera y metal, material patas metálicas, espaldar 39 cm, color negro, con tres Puff cuadrado color negro., textura suave y cómoda, alto 38 cm, ancho 40 cm, largo 40 cm.</t>
  </si>
  <si>
    <t>Puesto de atención al ciudadano línea 165 en vidrio con emblemas Policía Gaula Medellín y equipo de grabación de llamadas a la línea de emergencia: Puesto para recepción enchapado en formica, con superficie mostrador en vidrio templado, para atención al público. Superficie fabricada en aglomerado, enchapada en fórmica, con canto termofundido. Logo en vidrio transparente diseño opalizado. MEDIADAS 2 X 2 METROS.</t>
  </si>
  <si>
    <t>Panelería en paño</t>
  </si>
  <si>
    <t>Estructura metálica y también en MDF, su materialidad es tela, laminado y cristal color azul medidas alto 1.40 cm, ancho 1.80 cm, espesor 8 cm, para 20 puestos de trabajo.</t>
  </si>
  <si>
    <t>Puesto de trabajo atencional victimas con paneleria en paño, cada uno con tres sillas</t>
  </si>
  <si>
    <t>PRESUPUESTO UNITARIO
IVA incluido</t>
  </si>
  <si>
    <t>PRESUPUESTO TOTAL IVA incluido</t>
  </si>
  <si>
    <t>CTI</t>
  </si>
  <si>
    <t>Puesto de trabajo investigador</t>
  </si>
  <si>
    <t>Puesto de trabajo para fiscal</t>
  </si>
  <si>
    <t>Puesto tipología investigador: incluye: superficie recta de 0,60 x 1,50 x e=30 mm laminada. (Con orificio pasacables); falda enchapada en laminado decorativo, longitud 1,50 mts; un archivador metálico inferior tipo base pedestal con dos cajones metálicos y un cajon grande para archivo; una base tipo pedestal tubular con altura de ,0685; una basurera metálica en lámina cold rold; una bandeja sencilla de entrada y salida de documentos; silla tipo ejecutiva con brazos y base de 5 patas; una pantalla en vidrio templado de 1,50 mts de largo y altura de 35 cms</t>
  </si>
  <si>
    <t>Superficie de trabajo de 0,60 x 1,50 x e=30 mm laminada. (Con orificio pasacables); silla tipo ejecutiva con brazos y base de 5 patas; una bandeja doble de entrada y salida de documentos; una basurera metálica en lámina cold rold; archivador metálico inferior con rodachinas, dos cajones medianos y un cajon grande para archivo.
Superficie de trabajo de 0,60 x 1,50 x 30 mm laminada (con orificios para cables), suplemento micro, alda enchapada en laminado decorativo, longitud 1,50 mts; archivador auto soportado de 0,95 x 0,45 h=1,35, tres entrepaños, cuatro niveles y cerramiento frontal con puerta de doble ala, una base tipo pedestal tubular con altura de ,0685; accesorios y herrajes y pedestal con altura de 0,685</t>
  </si>
  <si>
    <t>RADICADO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</si>
</sst>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164" formatCode="_(&quot;$&quot;\ * #,##0_);_(&quot;$&quot;\ * \(#,##0\);_(&quot;$&quot;\ * &quot;-&quot;??_);_(@_)"/>
  </numFmts>
  <fonts count="4"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8"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33">
    <xf numFmtId="0" fontId="0" fillId="0" borderId="0" xfId="0"/>
    <xf numFmtId="0" fontId="3" fillId="2" borderId="1" xfId="0" applyFont="1" applyFill="1" applyBorder="1" applyAlignment="1">
      <alignment horizontal="center" vertical="center"/>
    </xf>
    <xf numFmtId="164" fontId="3" fillId="2" borderId="1" xfId="1" applyNumberFormat="1" applyFont="1" applyFill="1" applyBorder="1" applyAlignment="1">
      <alignment horizontal="center" vertical="center" wrapText="1"/>
    </xf>
    <xf numFmtId="0" fontId="0" fillId="0" borderId="0" xfId="0" applyFont="1"/>
    <xf numFmtId="0" fontId="0" fillId="0" borderId="0" xfId="0" applyFont="1" applyAlignment="1">
      <alignment horizontal="justify"/>
    </xf>
    <xf numFmtId="0" fontId="3" fillId="2" borderId="1" xfId="0" applyFont="1" applyFill="1" applyBorder="1" applyAlignment="1">
      <alignment horizontal="center" vertical="center" wrapText="1"/>
    </xf>
    <xf numFmtId="0" fontId="0" fillId="0" borderId="0" xfId="0" applyFont="1" applyAlignment="1">
      <alignment wrapText="1"/>
    </xf>
    <xf numFmtId="0" fontId="0" fillId="3" borderId="1" xfId="0" applyFont="1" applyFill="1" applyBorder="1" applyAlignment="1">
      <alignment horizontal="center" vertical="center"/>
    </xf>
    <xf numFmtId="0" fontId="2" fillId="3" borderId="1" xfId="0" applyFont="1" applyFill="1" applyBorder="1" applyAlignment="1">
      <alignment horizontal="justify" vertical="center"/>
    </xf>
    <xf numFmtId="0" fontId="2" fillId="3" borderId="1" xfId="0" applyFont="1" applyFill="1" applyBorder="1" applyAlignment="1">
      <alignment horizontal="center" vertical="center"/>
    </xf>
    <xf numFmtId="164" fontId="2" fillId="3" borderId="1" xfId="1" applyNumberFormat="1" applyFont="1" applyFill="1" applyBorder="1" applyAlignment="1">
      <alignment horizontal="justify" vertical="center"/>
    </xf>
    <xf numFmtId="0" fontId="0" fillId="3" borderId="1" xfId="0" applyFont="1" applyFill="1" applyBorder="1" applyAlignment="1">
      <alignment wrapText="1"/>
    </xf>
    <xf numFmtId="0" fontId="2" fillId="3" borderId="1" xfId="0" applyFont="1" applyFill="1" applyBorder="1" applyAlignment="1">
      <alignment horizontal="justify" vertical="center" wrapText="1"/>
    </xf>
    <xf numFmtId="0" fontId="2" fillId="3" borderId="1" xfId="0" applyFont="1" applyFill="1" applyBorder="1" applyAlignment="1">
      <alignment horizontal="center" vertical="center" wrapText="1"/>
    </xf>
    <xf numFmtId="164" fontId="2" fillId="3" borderId="1" xfId="1" applyNumberFormat="1" applyFont="1" applyFill="1" applyBorder="1" applyAlignment="1">
      <alignment horizontal="justify" vertical="center" wrapText="1"/>
    </xf>
    <xf numFmtId="0" fontId="2" fillId="3" borderId="2" xfId="0" applyFont="1" applyFill="1" applyBorder="1" applyAlignment="1">
      <alignment vertical="center"/>
    </xf>
    <xf numFmtId="0" fontId="2" fillId="3" borderId="2" xfId="0" applyFont="1" applyFill="1" applyBorder="1" applyAlignment="1">
      <alignment horizontal="center" vertical="center" wrapText="1"/>
    </xf>
    <xf numFmtId="164" fontId="2" fillId="3" borderId="2" xfId="1" applyNumberFormat="1" applyFont="1" applyFill="1" applyBorder="1" applyAlignment="1">
      <alignment vertical="center" wrapText="1"/>
    </xf>
    <xf numFmtId="0" fontId="2" fillId="3" borderId="1" xfId="0" applyFont="1" applyFill="1" applyBorder="1" applyAlignment="1">
      <alignment horizontal="justify"/>
    </xf>
    <xf numFmtId="0" fontId="2" fillId="3" borderId="1" xfId="0" applyFont="1" applyFill="1" applyBorder="1" applyAlignment="1">
      <alignment horizontal="center"/>
    </xf>
    <xf numFmtId="164" fontId="2" fillId="3" borderId="1" xfId="1" applyNumberFormat="1" applyFont="1" applyFill="1" applyBorder="1" applyAlignment="1">
      <alignment horizontal="justify"/>
    </xf>
    <xf numFmtId="0" fontId="0" fillId="4" borderId="1" xfId="0" applyFont="1" applyFill="1" applyBorder="1" applyAlignment="1">
      <alignment horizontal="center" vertical="center"/>
    </xf>
    <xf numFmtId="0" fontId="0" fillId="4" borderId="1" xfId="0" applyFont="1" applyFill="1" applyBorder="1" applyAlignment="1">
      <alignment horizontal="justify" vertical="center" wrapText="1"/>
    </xf>
    <xf numFmtId="164" fontId="0" fillId="4" borderId="1" xfId="1" applyNumberFormat="1" applyFont="1" applyFill="1" applyBorder="1" applyAlignment="1">
      <alignment horizontal="center" vertical="center"/>
    </xf>
    <xf numFmtId="0" fontId="0" fillId="4" borderId="1" xfId="0" applyFont="1" applyFill="1" applyBorder="1" applyAlignment="1">
      <alignment horizontal="left" vertical="center" wrapText="1"/>
    </xf>
    <xf numFmtId="0" fontId="0" fillId="5" borderId="1" xfId="0" applyFont="1" applyFill="1" applyBorder="1" applyAlignment="1">
      <alignment horizontal="center" vertical="center"/>
    </xf>
    <xf numFmtId="0" fontId="0" fillId="5" borderId="1" xfId="0" applyFont="1" applyFill="1" applyBorder="1" applyAlignment="1">
      <alignment wrapText="1"/>
    </xf>
    <xf numFmtId="164" fontId="0" fillId="5" borderId="1" xfId="1" applyNumberFormat="1" applyFont="1" applyFill="1" applyBorder="1" applyAlignment="1">
      <alignment horizontal="center" vertical="center"/>
    </xf>
    <xf numFmtId="0" fontId="0" fillId="5" borderId="1" xfId="0" applyFont="1" applyFill="1" applyBorder="1" applyAlignment="1">
      <alignment horizontal="left" vertical="center" wrapText="1"/>
    </xf>
    <xf numFmtId="0" fontId="0" fillId="3" borderId="3" xfId="0" applyFont="1" applyFill="1" applyBorder="1" applyAlignment="1">
      <alignment horizontal="center" vertical="center" textRotation="90"/>
    </xf>
    <xf numFmtId="0" fontId="0" fillId="3" borderId="4" xfId="0" applyFont="1" applyFill="1" applyBorder="1" applyAlignment="1">
      <alignment horizontal="center" vertical="center" textRotation="90"/>
    </xf>
    <xf numFmtId="0" fontId="0" fillId="4" borderId="4" xfId="0" applyFont="1" applyFill="1" applyBorder="1" applyAlignment="1">
      <alignment horizontal="center" vertical="center" textRotation="90"/>
    </xf>
    <xf numFmtId="0" fontId="0" fillId="5" borderId="1" xfId="0" applyFont="1" applyFill="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7.jpeg"/><Relationship Id="rId13" Type="http://schemas.openxmlformats.org/officeDocument/2006/relationships/image" Target="../media/image10.png"/><Relationship Id="rId3" Type="http://schemas.openxmlformats.org/officeDocument/2006/relationships/image" Target="../media/image3.jpeg"/><Relationship Id="rId7" Type="http://schemas.openxmlformats.org/officeDocument/2006/relationships/hyperlink" Target="http://www.metalmuebles.com.co/silla-isosceles-tapizada-detalles" TargetMode="External"/><Relationship Id="rId12" Type="http://schemas.openxmlformats.org/officeDocument/2006/relationships/image" Target="../media/image9.jpeg"/><Relationship Id="rId2" Type="http://schemas.openxmlformats.org/officeDocument/2006/relationships/image" Target="../media/image2.emf"/><Relationship Id="rId16" Type="http://schemas.openxmlformats.org/officeDocument/2006/relationships/image" Target="../media/image13.pn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hyperlink" Target="http://www.homecenter.com.co/homecenter-co/browse/popup/miniProduct.jsp?productId=225760&amp;passedNavAction=push&amp;successUrl=/product/174326/Sofa-esquinero-negro-&amp;pageFrom=miniPDP&amp;isFromPDP=true" TargetMode="External"/><Relationship Id="rId5" Type="http://schemas.openxmlformats.org/officeDocument/2006/relationships/image" Target="../media/image5.jpeg"/><Relationship Id="rId15" Type="http://schemas.openxmlformats.org/officeDocument/2006/relationships/image" Target="../media/image12.jpeg"/><Relationship Id="rId10" Type="http://schemas.openxmlformats.org/officeDocument/2006/relationships/image" Target="../media/image8.jpeg"/><Relationship Id="rId4" Type="http://schemas.openxmlformats.org/officeDocument/2006/relationships/image" Target="../media/image4.jpeg"/><Relationship Id="rId9" Type="http://schemas.openxmlformats.org/officeDocument/2006/relationships/hyperlink" Target="http://www.homecenter.com.co/homecenter-co/product/174326/Sofa-esquinero-negro-?color=&amp;passedNavAction=push" TargetMode="External"/><Relationship Id="rId14"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8</xdr:col>
      <xdr:colOff>71436</xdr:colOff>
      <xdr:row>12</xdr:row>
      <xdr:rowOff>47624</xdr:rowOff>
    </xdr:from>
    <xdr:to>
      <xdr:col>8</xdr:col>
      <xdr:colOff>631029</xdr:colOff>
      <xdr:row>12</xdr:row>
      <xdr:rowOff>1023937</xdr:rowOff>
    </xdr:to>
    <xdr:pic>
      <xdr:nvPicPr>
        <xdr:cNvPr id="2" name="fancybox-img" descr="http://www.metalmuebles.com.co/images/stories/virtuemart/product/locker-masculinos.jpg"/>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0219" t="27914" r="47149" b="17656"/>
        <a:stretch/>
      </xdr:blipFill>
      <xdr:spPr bwMode="auto">
        <a:xfrm>
          <a:off x="11429999" y="13382624"/>
          <a:ext cx="559593" cy="976313"/>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8</xdr:col>
      <xdr:colOff>66675</xdr:colOff>
      <xdr:row>13</xdr:row>
      <xdr:rowOff>874872</xdr:rowOff>
    </xdr:from>
    <xdr:to>
      <xdr:col>8</xdr:col>
      <xdr:colOff>666749</xdr:colOff>
      <xdr:row>13</xdr:row>
      <xdr:rowOff>1381126</xdr:rowOff>
    </xdr:to>
    <xdr:pic>
      <xdr:nvPicPr>
        <xdr:cNvPr id="3" name="2 Imagen"/>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425238" y="15245716"/>
          <a:ext cx="600074" cy="506254"/>
        </a:xfrm>
        <a:prstGeom prst="rect">
          <a:avLst/>
        </a:prstGeom>
        <a:noFill/>
        <a:ln>
          <a:noFill/>
        </a:ln>
      </xdr:spPr>
    </xdr:pic>
    <xdr:clientData/>
  </xdr:twoCellAnchor>
  <xdr:twoCellAnchor editAs="oneCell">
    <xdr:from>
      <xdr:col>8</xdr:col>
      <xdr:colOff>71439</xdr:colOff>
      <xdr:row>13</xdr:row>
      <xdr:rowOff>238126</xdr:rowOff>
    </xdr:from>
    <xdr:to>
      <xdr:col>8</xdr:col>
      <xdr:colOff>714376</xdr:colOff>
      <xdr:row>13</xdr:row>
      <xdr:rowOff>726282</xdr:rowOff>
    </xdr:to>
    <xdr:pic>
      <xdr:nvPicPr>
        <xdr:cNvPr id="4" name="fullResImage" descr="http://image.architonic.com/img_pro2-1/126/5885/tycoon-003-b.jpg"/>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35" t="26305" r="8929" b="20877"/>
        <a:stretch/>
      </xdr:blipFill>
      <xdr:spPr bwMode="auto">
        <a:xfrm>
          <a:off x="11430002" y="14608970"/>
          <a:ext cx="642937" cy="488156"/>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8</xdr:col>
      <xdr:colOff>71437</xdr:colOff>
      <xdr:row>14</xdr:row>
      <xdr:rowOff>47623</xdr:rowOff>
    </xdr:from>
    <xdr:to>
      <xdr:col>8</xdr:col>
      <xdr:colOff>702469</xdr:colOff>
      <xdr:row>14</xdr:row>
      <xdr:rowOff>571498</xdr:rowOff>
    </xdr:to>
    <xdr:pic>
      <xdr:nvPicPr>
        <xdr:cNvPr id="5" name="4 Imagen" descr="http://www.nime.com.co/sites/default/files/imagecache/product_full/Media%20Altura%20Gabinete.jpg"/>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430000" y="15978186"/>
          <a:ext cx="631032" cy="523875"/>
        </a:xfrm>
        <a:prstGeom prst="rect">
          <a:avLst/>
        </a:prstGeom>
        <a:noFill/>
        <a:ln>
          <a:noFill/>
        </a:ln>
      </xdr:spPr>
    </xdr:pic>
    <xdr:clientData/>
  </xdr:twoCellAnchor>
  <xdr:twoCellAnchor editAs="oneCell">
    <xdr:from>
      <xdr:col>8</xdr:col>
      <xdr:colOff>59531</xdr:colOff>
      <xdr:row>14</xdr:row>
      <xdr:rowOff>631033</xdr:rowOff>
    </xdr:from>
    <xdr:to>
      <xdr:col>8</xdr:col>
      <xdr:colOff>702469</xdr:colOff>
      <xdr:row>14</xdr:row>
      <xdr:rowOff>1083469</xdr:rowOff>
    </xdr:to>
    <xdr:pic>
      <xdr:nvPicPr>
        <xdr:cNvPr id="6" name="fancybox-img" descr="(10)-PUESTO-FUTURA-6.jpg"/>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0694" r="6607"/>
        <a:stretch/>
      </xdr:blipFill>
      <xdr:spPr bwMode="auto">
        <a:xfrm>
          <a:off x="11418094" y="16561596"/>
          <a:ext cx="642938" cy="452436"/>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8</xdr:col>
      <xdr:colOff>166684</xdr:colOff>
      <xdr:row>16</xdr:row>
      <xdr:rowOff>71445</xdr:rowOff>
    </xdr:from>
    <xdr:to>
      <xdr:col>8</xdr:col>
      <xdr:colOff>547684</xdr:colOff>
      <xdr:row>16</xdr:row>
      <xdr:rowOff>666757</xdr:rowOff>
    </xdr:to>
    <xdr:pic>
      <xdr:nvPicPr>
        <xdr:cNvPr id="8" name="fancybox-img" descr="http://www.metalmuebles.com.co/images/stories/virtuemart/product/mesa-halcon.jpg"/>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15278" t="15259" r="17846" b="4342"/>
        <a:stretch/>
      </xdr:blipFill>
      <xdr:spPr bwMode="auto">
        <a:xfrm>
          <a:off x="11525247" y="17728414"/>
          <a:ext cx="381000" cy="595312"/>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8</xdr:col>
      <xdr:colOff>154781</xdr:colOff>
      <xdr:row>16</xdr:row>
      <xdr:rowOff>714374</xdr:rowOff>
    </xdr:from>
    <xdr:to>
      <xdr:col>8</xdr:col>
      <xdr:colOff>538163</xdr:colOff>
      <xdr:row>16</xdr:row>
      <xdr:rowOff>1262062</xdr:rowOff>
    </xdr:to>
    <xdr:pic>
      <xdr:nvPicPr>
        <xdr:cNvPr id="9" name="8 Imagen" descr="silla-isosceles">
          <a:hlinkClick xmlns:r="http://schemas.openxmlformats.org/officeDocument/2006/relationships" r:id="rId7" tooltip="&quot; SILLA ISÓSCELES&quot;"/>
        </xdr:cNvPr>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3068" t="9210" r="23295" b="6579"/>
        <a:stretch/>
      </xdr:blipFill>
      <xdr:spPr bwMode="auto">
        <a:xfrm>
          <a:off x="11513344" y="18371343"/>
          <a:ext cx="383382" cy="54768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8</xdr:col>
      <xdr:colOff>35718</xdr:colOff>
      <xdr:row>17</xdr:row>
      <xdr:rowOff>95250</xdr:rowOff>
    </xdr:from>
    <xdr:to>
      <xdr:col>8</xdr:col>
      <xdr:colOff>738186</xdr:colOff>
      <xdr:row>17</xdr:row>
      <xdr:rowOff>523875</xdr:rowOff>
    </xdr:to>
    <xdr:pic>
      <xdr:nvPicPr>
        <xdr:cNvPr id="10" name="9 Imagen" descr="http://homecenterco.scene7.com/is/image/SodimacCO/174326?$lista160$">
          <a:hlinkClick xmlns:r="http://schemas.openxmlformats.org/officeDocument/2006/relationships" r:id="rId9"/>
        </xdr:cNvPr>
        <xdr:cNvPicPr/>
      </xdr:nvPicPr>
      <xdr:blipFill rotWithShape="1">
        <a:blip xmlns:r="http://schemas.openxmlformats.org/officeDocument/2006/relationships" r:embed="rId10">
          <a:extLst>
            <a:ext uri="{28A0092B-C50C-407E-A947-70E740481C1C}">
              <a14:useLocalDpi xmlns:a14="http://schemas.microsoft.com/office/drawing/2010/main" val="0"/>
            </a:ext>
          </a:extLst>
        </a:blip>
        <a:srcRect t="22500" b="23750"/>
        <a:stretch/>
      </xdr:blipFill>
      <xdr:spPr bwMode="auto">
        <a:xfrm>
          <a:off x="11394281" y="19085719"/>
          <a:ext cx="702468" cy="42862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8</xdr:col>
      <xdr:colOff>178594</xdr:colOff>
      <xdr:row>17</xdr:row>
      <xdr:rowOff>523875</xdr:rowOff>
    </xdr:from>
    <xdr:to>
      <xdr:col>8</xdr:col>
      <xdr:colOff>595312</xdr:colOff>
      <xdr:row>17</xdr:row>
      <xdr:rowOff>916781</xdr:rowOff>
    </xdr:to>
    <xdr:pic>
      <xdr:nvPicPr>
        <xdr:cNvPr id="12" name="11 Imagen" descr="http://homecenterco.scene7.com/is/image/SodimacCO/225760?$lista100$">
          <a:hlinkClick xmlns:r="http://schemas.openxmlformats.org/officeDocument/2006/relationships" r:id="rId11"/>
        </xdr:cNvPr>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1537157" y="19514344"/>
          <a:ext cx="416718" cy="392906"/>
        </a:xfrm>
        <a:prstGeom prst="rect">
          <a:avLst/>
        </a:prstGeom>
        <a:noFill/>
        <a:ln>
          <a:noFill/>
        </a:ln>
      </xdr:spPr>
    </xdr:pic>
    <xdr:clientData/>
  </xdr:twoCellAnchor>
  <xdr:twoCellAnchor editAs="oneCell">
    <xdr:from>
      <xdr:col>8</xdr:col>
      <xdr:colOff>119062</xdr:colOff>
      <xdr:row>18</xdr:row>
      <xdr:rowOff>428625</xdr:rowOff>
    </xdr:from>
    <xdr:to>
      <xdr:col>8</xdr:col>
      <xdr:colOff>1008724</xdr:colOff>
      <xdr:row>18</xdr:row>
      <xdr:rowOff>964406</xdr:rowOff>
    </xdr:to>
    <xdr:pic>
      <xdr:nvPicPr>
        <xdr:cNvPr id="13" name="12 Imagen"/>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1477625" y="20371594"/>
          <a:ext cx="889662" cy="5357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309561</xdr:colOff>
      <xdr:row>19</xdr:row>
      <xdr:rowOff>23812</xdr:rowOff>
    </xdr:from>
    <xdr:to>
      <xdr:col>8</xdr:col>
      <xdr:colOff>773906</xdr:colOff>
      <xdr:row>19</xdr:row>
      <xdr:rowOff>495300</xdr:rowOff>
    </xdr:to>
    <xdr:pic>
      <xdr:nvPicPr>
        <xdr:cNvPr id="14" name="13 Imagen"/>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31059" t="17810" r="30414" b="22720"/>
        <a:stretch/>
      </xdr:blipFill>
      <xdr:spPr bwMode="auto">
        <a:xfrm>
          <a:off x="11668124" y="21300281"/>
          <a:ext cx="464345" cy="47148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59531</xdr:colOff>
      <xdr:row>20</xdr:row>
      <xdr:rowOff>154781</xdr:rowOff>
    </xdr:from>
    <xdr:to>
      <xdr:col>8</xdr:col>
      <xdr:colOff>631031</xdr:colOff>
      <xdr:row>20</xdr:row>
      <xdr:rowOff>631031</xdr:rowOff>
    </xdr:to>
    <xdr:pic>
      <xdr:nvPicPr>
        <xdr:cNvPr id="15" name="14 Imagen" descr="http://www.paginasamarillas.com.pe/dbimages/C69766/IMG452890.JPG"/>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1418094" y="22002750"/>
          <a:ext cx="571500" cy="476250"/>
        </a:xfrm>
        <a:prstGeom prst="rect">
          <a:avLst/>
        </a:prstGeom>
        <a:noFill/>
        <a:ln>
          <a:noFill/>
        </a:ln>
      </xdr:spPr>
    </xdr:pic>
    <xdr:clientData/>
  </xdr:twoCellAnchor>
  <xdr:twoCellAnchor editAs="oneCell">
    <xdr:from>
      <xdr:col>8</xdr:col>
      <xdr:colOff>190499</xdr:colOff>
      <xdr:row>20</xdr:row>
      <xdr:rowOff>773906</xdr:rowOff>
    </xdr:from>
    <xdr:to>
      <xdr:col>8</xdr:col>
      <xdr:colOff>904874</xdr:colOff>
      <xdr:row>20</xdr:row>
      <xdr:rowOff>1450181</xdr:rowOff>
    </xdr:to>
    <xdr:pic>
      <xdr:nvPicPr>
        <xdr:cNvPr id="16" name="15 Imagen"/>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29361" t="24753" r="30414" b="23023"/>
        <a:stretch/>
      </xdr:blipFill>
      <xdr:spPr bwMode="auto">
        <a:xfrm>
          <a:off x="11549062" y="22621875"/>
          <a:ext cx="714375" cy="67627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3"/>
  <sheetViews>
    <sheetView tabSelected="1" view="pageBreakPreview" zoomScale="80" zoomScaleNormal="100" zoomScaleSheetLayoutView="80" workbookViewId="0">
      <pane xSplit="6" ySplit="1" topLeftCell="G15" activePane="bottomRight" state="frozen"/>
      <selection pane="topRight" activeCell="F1" sqref="F1"/>
      <selection pane="bottomLeft" activeCell="A2" sqref="A2"/>
      <selection pane="bottomRight" activeCell="E23" sqref="E23"/>
    </sheetView>
  </sheetViews>
  <sheetFormatPr baseColWidth="10" defaultRowHeight="15" x14ac:dyDescent="0.25"/>
  <cols>
    <col min="1" max="1" width="12" style="3" bestFit="1" customWidth="1"/>
    <col min="2" max="2" width="12" style="3" customWidth="1"/>
    <col min="3" max="3" width="11.42578125" style="3"/>
    <col min="4" max="4" width="29.28515625" style="4" customWidth="1"/>
    <col min="5" max="5" width="16.42578125" style="3" bestFit="1" customWidth="1"/>
    <col min="6" max="6" width="20" style="3" bestFit="1" customWidth="1"/>
    <col min="7" max="7" width="20" style="3" customWidth="1"/>
    <col min="8" max="8" width="61.28515625" style="6" customWidth="1"/>
    <col min="9" max="9" width="17" style="3" customWidth="1"/>
    <col min="10" max="16384" width="11.42578125" style="3"/>
  </cols>
  <sheetData>
    <row r="1" spans="1:8" ht="45" x14ac:dyDescent="0.25">
      <c r="A1" s="1" t="s">
        <v>27</v>
      </c>
      <c r="B1" s="1" t="s">
        <v>50</v>
      </c>
      <c r="C1" s="1" t="s">
        <v>25</v>
      </c>
      <c r="D1" s="1" t="s">
        <v>0</v>
      </c>
      <c r="E1" s="1" t="s">
        <v>1</v>
      </c>
      <c r="F1" s="2" t="s">
        <v>43</v>
      </c>
      <c r="G1" s="2" t="s">
        <v>44</v>
      </c>
      <c r="H1" s="5" t="s">
        <v>2</v>
      </c>
    </row>
    <row r="2" spans="1:8" ht="30" x14ac:dyDescent="0.25">
      <c r="A2" s="29">
        <v>4600038038</v>
      </c>
      <c r="B2" s="29">
        <v>2014009908</v>
      </c>
      <c r="C2" s="7" t="s">
        <v>26</v>
      </c>
      <c r="D2" s="8" t="s">
        <v>3</v>
      </c>
      <c r="E2" s="9">
        <v>1</v>
      </c>
      <c r="F2" s="10">
        <v>4400000</v>
      </c>
      <c r="G2" s="10">
        <f>+E2*F2</f>
        <v>4400000</v>
      </c>
      <c r="H2" s="11" t="s">
        <v>4</v>
      </c>
    </row>
    <row r="3" spans="1:8" ht="75" x14ac:dyDescent="0.25">
      <c r="A3" s="30"/>
      <c r="B3" s="30"/>
      <c r="C3" s="7" t="s">
        <v>26</v>
      </c>
      <c r="D3" s="12" t="s">
        <v>5</v>
      </c>
      <c r="E3" s="13">
        <v>1</v>
      </c>
      <c r="F3" s="14">
        <v>2400000</v>
      </c>
      <c r="G3" s="10">
        <f t="shared" ref="G3:G23" si="0">+E3*F3</f>
        <v>2400000</v>
      </c>
      <c r="H3" s="11" t="s">
        <v>6</v>
      </c>
    </row>
    <row r="4" spans="1:8" ht="90" x14ac:dyDescent="0.25">
      <c r="A4" s="30"/>
      <c r="B4" s="30"/>
      <c r="C4" s="7" t="s">
        <v>26</v>
      </c>
      <c r="D4" s="12" t="s">
        <v>7</v>
      </c>
      <c r="E4" s="13">
        <v>3</v>
      </c>
      <c r="F4" s="14">
        <v>1700000</v>
      </c>
      <c r="G4" s="10">
        <f t="shared" si="0"/>
        <v>5100000</v>
      </c>
      <c r="H4" s="11" t="s">
        <v>8</v>
      </c>
    </row>
    <row r="5" spans="1:8" ht="30" x14ac:dyDescent="0.25">
      <c r="A5" s="30"/>
      <c r="B5" s="30"/>
      <c r="C5" s="7" t="s">
        <v>26</v>
      </c>
      <c r="D5" s="8" t="s">
        <v>9</v>
      </c>
      <c r="E5" s="9">
        <v>2</v>
      </c>
      <c r="F5" s="10">
        <v>3500000</v>
      </c>
      <c r="G5" s="10">
        <f t="shared" si="0"/>
        <v>7000000</v>
      </c>
      <c r="H5" s="11" t="s">
        <v>10</v>
      </c>
    </row>
    <row r="6" spans="1:8" ht="165" x14ac:dyDescent="0.25">
      <c r="A6" s="30"/>
      <c r="B6" s="30"/>
      <c r="C6" s="7" t="s">
        <v>26</v>
      </c>
      <c r="D6" s="15" t="s">
        <v>11</v>
      </c>
      <c r="E6" s="16">
        <v>9</v>
      </c>
      <c r="F6" s="17">
        <v>1450000</v>
      </c>
      <c r="G6" s="10">
        <f t="shared" si="0"/>
        <v>13050000</v>
      </c>
      <c r="H6" s="11" t="s">
        <v>12</v>
      </c>
    </row>
    <row r="7" spans="1:8" ht="45" x14ac:dyDescent="0.25">
      <c r="A7" s="30"/>
      <c r="B7" s="30"/>
      <c r="C7" s="7" t="s">
        <v>26</v>
      </c>
      <c r="D7" s="8" t="s">
        <v>13</v>
      </c>
      <c r="E7" s="9">
        <v>8</v>
      </c>
      <c r="F7" s="10">
        <v>1200000</v>
      </c>
      <c r="G7" s="10">
        <f t="shared" si="0"/>
        <v>9600000</v>
      </c>
      <c r="H7" s="11" t="s">
        <v>14</v>
      </c>
    </row>
    <row r="8" spans="1:8" ht="30" x14ac:dyDescent="0.25">
      <c r="A8" s="30"/>
      <c r="B8" s="30"/>
      <c r="C8" s="7" t="s">
        <v>26</v>
      </c>
      <c r="D8" s="8" t="s">
        <v>15</v>
      </c>
      <c r="E8" s="9">
        <v>3</v>
      </c>
      <c r="F8" s="10">
        <v>600000</v>
      </c>
      <c r="G8" s="10">
        <f t="shared" si="0"/>
        <v>1800000</v>
      </c>
      <c r="H8" s="11" t="s">
        <v>16</v>
      </c>
    </row>
    <row r="9" spans="1:8" x14ac:dyDescent="0.25">
      <c r="A9" s="30"/>
      <c r="B9" s="30"/>
      <c r="C9" s="7" t="s">
        <v>26</v>
      </c>
      <c r="D9" s="18" t="s">
        <v>17</v>
      </c>
      <c r="E9" s="19">
        <v>3</v>
      </c>
      <c r="F9" s="20">
        <v>700000</v>
      </c>
      <c r="G9" s="10">
        <f t="shared" si="0"/>
        <v>2100000</v>
      </c>
      <c r="H9" s="11" t="s">
        <v>18</v>
      </c>
    </row>
    <row r="10" spans="1:8" ht="45" x14ac:dyDescent="0.25">
      <c r="A10" s="30"/>
      <c r="B10" s="30"/>
      <c r="C10" s="7" t="s">
        <v>26</v>
      </c>
      <c r="D10" s="8" t="s">
        <v>19</v>
      </c>
      <c r="E10" s="9">
        <v>6</v>
      </c>
      <c r="F10" s="10">
        <v>700000</v>
      </c>
      <c r="G10" s="10">
        <f t="shared" si="0"/>
        <v>4200000</v>
      </c>
      <c r="H10" s="11" t="s">
        <v>20</v>
      </c>
    </row>
    <row r="11" spans="1:8" ht="30" x14ac:dyDescent="0.25">
      <c r="A11" s="30"/>
      <c r="B11" s="30"/>
      <c r="C11" s="7" t="s">
        <v>26</v>
      </c>
      <c r="D11" s="8" t="s">
        <v>21</v>
      </c>
      <c r="E11" s="9">
        <v>5</v>
      </c>
      <c r="F11" s="10">
        <v>270000</v>
      </c>
      <c r="G11" s="10">
        <f t="shared" si="0"/>
        <v>1350000</v>
      </c>
      <c r="H11" s="11" t="s">
        <v>22</v>
      </c>
    </row>
    <row r="12" spans="1:8" x14ac:dyDescent="0.25">
      <c r="A12" s="30"/>
      <c r="B12" s="30"/>
      <c r="C12" s="7" t="s">
        <v>26</v>
      </c>
      <c r="D12" s="8" t="s">
        <v>23</v>
      </c>
      <c r="E12" s="9">
        <v>4</v>
      </c>
      <c r="F12" s="10">
        <v>800000</v>
      </c>
      <c r="G12" s="10">
        <f t="shared" si="0"/>
        <v>3200000</v>
      </c>
      <c r="H12" s="11" t="s">
        <v>24</v>
      </c>
    </row>
    <row r="13" spans="1:8" ht="81.75" customHeight="1" x14ac:dyDescent="0.25">
      <c r="A13" s="31"/>
      <c r="B13" s="31"/>
      <c r="C13" s="21" t="s">
        <v>26</v>
      </c>
      <c r="D13" s="22" t="s">
        <v>19</v>
      </c>
      <c r="E13" s="21">
        <v>3</v>
      </c>
      <c r="F13" s="23">
        <v>700000</v>
      </c>
      <c r="G13" s="23">
        <f t="shared" si="0"/>
        <v>2100000</v>
      </c>
      <c r="H13" s="24" t="s">
        <v>28</v>
      </c>
    </row>
    <row r="14" spans="1:8" ht="123" customHeight="1" x14ac:dyDescent="0.25">
      <c r="A14" s="31"/>
      <c r="B14" s="31"/>
      <c r="C14" s="21" t="s">
        <v>26</v>
      </c>
      <c r="D14" s="22" t="s">
        <v>29</v>
      </c>
      <c r="E14" s="21">
        <v>2</v>
      </c>
      <c r="F14" s="23">
        <v>3700000</v>
      </c>
      <c r="G14" s="23">
        <f t="shared" si="0"/>
        <v>7400000</v>
      </c>
      <c r="H14" s="24" t="s">
        <v>30</v>
      </c>
    </row>
    <row r="15" spans="1:8" ht="90.75" customHeight="1" x14ac:dyDescent="0.25">
      <c r="A15" s="31"/>
      <c r="B15" s="31"/>
      <c r="C15" s="21" t="s">
        <v>26</v>
      </c>
      <c r="D15" s="22" t="s">
        <v>31</v>
      </c>
      <c r="E15" s="21">
        <v>30</v>
      </c>
      <c r="F15" s="23">
        <v>1000000</v>
      </c>
      <c r="G15" s="23">
        <f t="shared" si="0"/>
        <v>30000000</v>
      </c>
      <c r="H15" s="24" t="s">
        <v>32</v>
      </c>
    </row>
    <row r="16" spans="1:8" ht="45" x14ac:dyDescent="0.25">
      <c r="A16" s="31"/>
      <c r="B16" s="31"/>
      <c r="C16" s="21" t="s">
        <v>26</v>
      </c>
      <c r="D16" s="22" t="s">
        <v>33</v>
      </c>
      <c r="E16" s="21">
        <v>100</v>
      </c>
      <c r="F16" s="23">
        <v>250000</v>
      </c>
      <c r="G16" s="23">
        <f t="shared" si="0"/>
        <v>25000000</v>
      </c>
      <c r="H16" s="24" t="s">
        <v>34</v>
      </c>
    </row>
    <row r="17" spans="1:8" ht="105" x14ac:dyDescent="0.25">
      <c r="A17" s="31"/>
      <c r="B17" s="31"/>
      <c r="C17" s="21" t="s">
        <v>26</v>
      </c>
      <c r="D17" s="22" t="s">
        <v>35</v>
      </c>
      <c r="E17" s="21">
        <v>3</v>
      </c>
      <c r="F17" s="23">
        <v>1200000</v>
      </c>
      <c r="G17" s="23">
        <f t="shared" si="0"/>
        <v>3600000</v>
      </c>
      <c r="H17" s="24" t="s">
        <v>36</v>
      </c>
    </row>
    <row r="18" spans="1:8" ht="75" x14ac:dyDescent="0.25">
      <c r="A18" s="31"/>
      <c r="B18" s="31"/>
      <c r="C18" s="21" t="s">
        <v>26</v>
      </c>
      <c r="D18" s="22" t="s">
        <v>37</v>
      </c>
      <c r="E18" s="21">
        <v>1</v>
      </c>
      <c r="F18" s="23">
        <v>1500000</v>
      </c>
      <c r="G18" s="23">
        <f t="shared" si="0"/>
        <v>1500000</v>
      </c>
      <c r="H18" s="24" t="s">
        <v>38</v>
      </c>
    </row>
    <row r="19" spans="1:8" ht="105" x14ac:dyDescent="0.25">
      <c r="A19" s="31"/>
      <c r="B19" s="31"/>
      <c r="C19" s="21" t="s">
        <v>26</v>
      </c>
      <c r="D19" s="22" t="s">
        <v>7</v>
      </c>
      <c r="E19" s="21">
        <v>1</v>
      </c>
      <c r="F19" s="23">
        <v>10000000</v>
      </c>
      <c r="G19" s="23">
        <f t="shared" si="0"/>
        <v>10000000</v>
      </c>
      <c r="H19" s="24" t="s">
        <v>39</v>
      </c>
    </row>
    <row r="20" spans="1:8" ht="45" x14ac:dyDescent="0.25">
      <c r="A20" s="31"/>
      <c r="B20" s="31"/>
      <c r="C20" s="21" t="s">
        <v>26</v>
      </c>
      <c r="D20" s="22" t="s">
        <v>40</v>
      </c>
      <c r="E20" s="21">
        <v>20</v>
      </c>
      <c r="F20" s="23">
        <v>1000000</v>
      </c>
      <c r="G20" s="23">
        <f t="shared" si="0"/>
        <v>20000000</v>
      </c>
      <c r="H20" s="24" t="s">
        <v>41</v>
      </c>
    </row>
    <row r="21" spans="1:8" ht="120.75" customHeight="1" x14ac:dyDescent="0.25">
      <c r="A21" s="31"/>
      <c r="B21" s="31"/>
      <c r="C21" s="21" t="s">
        <v>26</v>
      </c>
      <c r="D21" s="22" t="s">
        <v>7</v>
      </c>
      <c r="E21" s="21">
        <v>2</v>
      </c>
      <c r="F21" s="23">
        <v>2500000</v>
      </c>
      <c r="G21" s="23">
        <f t="shared" si="0"/>
        <v>5000000</v>
      </c>
      <c r="H21" s="24" t="s">
        <v>42</v>
      </c>
    </row>
    <row r="22" spans="1:8" ht="135" x14ac:dyDescent="0.25">
      <c r="A22" s="32">
        <v>4600047423</v>
      </c>
      <c r="B22" s="32">
        <v>2014010397</v>
      </c>
      <c r="C22" s="25" t="s">
        <v>45</v>
      </c>
      <c r="D22" s="28" t="s">
        <v>46</v>
      </c>
      <c r="E22" s="25">
        <v>15</v>
      </c>
      <c r="F22" s="27">
        <v>1900000</v>
      </c>
      <c r="G22" s="27">
        <f t="shared" si="0"/>
        <v>28500000</v>
      </c>
      <c r="H22" s="26" t="s">
        <v>48</v>
      </c>
    </row>
    <row r="23" spans="1:8" ht="180" x14ac:dyDescent="0.25">
      <c r="A23" s="32"/>
      <c r="B23" s="32"/>
      <c r="C23" s="25" t="s">
        <v>45</v>
      </c>
      <c r="D23" s="28" t="s">
        <v>47</v>
      </c>
      <c r="E23" s="25">
        <v>3</v>
      </c>
      <c r="F23" s="27">
        <v>3800000</v>
      </c>
      <c r="G23" s="27">
        <f t="shared" si="0"/>
        <v>11400000</v>
      </c>
      <c r="H23" s="26" t="s">
        <v>49</v>
      </c>
    </row>
  </sheetData>
  <autoFilter ref="D1:F12"/>
  <mergeCells count="6">
    <mergeCell ref="A2:A12"/>
    <mergeCell ref="A13:A21"/>
    <mergeCell ref="A22:A23"/>
    <mergeCell ref="B2:B12"/>
    <mergeCell ref="B22:B23"/>
    <mergeCell ref="B13:B21"/>
  </mergeCells>
  <printOptions horizontalCentered="1" verticalCentered="1"/>
  <pageMargins left="0.70866141732283472" right="0.70866141732283472" top="0.74803149606299213" bottom="0.74803149606299213" header="0.31496062992125984" footer="0.31496062992125984"/>
  <pageSetup scale="57" fitToHeight="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Mobiliario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 Alberto Rico Montoya</dc:creator>
  <cp:lastModifiedBy>Jaime Alberto Rico Montoya</cp:lastModifiedBy>
  <dcterms:created xsi:type="dcterms:W3CDTF">2014-12-02T20:01:48Z</dcterms:created>
  <dcterms:modified xsi:type="dcterms:W3CDTF">2014-12-04T20:08:20Z</dcterms:modified>
</cp:coreProperties>
</file>