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evalencia\OneDrive - EMPRESA PARA LA SEGURIDAD Y SOLUCIONES URBANAS - ESU\CTO 4600101907 DE 2024 SEC SEGURIDAD SIES_M\REFERENCIAMIENTO\PUBLICACIÓN PROCESO\"/>
    </mc:Choice>
  </mc:AlternateContent>
  <xr:revisionPtr revIDLastSave="0" documentId="13_ncr:1_{98F4C751-20DE-44DD-B17B-C745100CD6AB}" xr6:coauthVersionLast="47" xr6:coauthVersionMax="47" xr10:uidLastSave="{00000000-0000-0000-0000-000000000000}"/>
  <bookViews>
    <workbookView xWindow="-108" yWindow="-108" windowWidth="23256" windowHeight="13896" xr2:uid="{300C03E2-2678-4517-91C6-EBAA5F8D11AE}"/>
  </bookViews>
  <sheets>
    <sheet name="FORMULARI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1" l="1"/>
  <c r="G23" i="1"/>
  <c r="G20" i="1"/>
  <c r="G36" i="1" l="1"/>
  <c r="G37" i="1" s="1"/>
  <c r="G17" i="1"/>
  <c r="G14" i="1"/>
  <c r="G11" i="1"/>
  <c r="G10" i="1"/>
  <c r="G19" i="1"/>
  <c r="G16" i="1"/>
  <c r="G13" i="1"/>
  <c r="G24" i="1" l="1"/>
  <c r="G25" i="1" l="1"/>
</calcChain>
</file>

<file path=xl/sharedStrings.xml><?xml version="1.0" encoding="utf-8"?>
<sst xmlns="http://schemas.openxmlformats.org/spreadsheetml/2006/main" count="59" uniqueCount="46">
  <si>
    <t>Valor Unitario</t>
  </si>
  <si>
    <t>Subtotal</t>
  </si>
  <si>
    <t>Correo Electrónico</t>
  </si>
  <si>
    <t>Descripción</t>
  </si>
  <si>
    <t>ítem</t>
  </si>
  <si>
    <t xml:space="preserve">Membrete </t>
  </si>
  <si>
    <t xml:space="preserve">Ronda </t>
  </si>
  <si>
    <t>Mes</t>
  </si>
  <si>
    <t>Cantidad</t>
  </si>
  <si>
    <t>Unidad de Medida</t>
  </si>
  <si>
    <t>Total con AU</t>
  </si>
  <si>
    <t>Subtotal sin AU</t>
  </si>
  <si>
    <t>mes</t>
  </si>
  <si>
    <t>ANEXO No. 2 - FORMULARIO PRECIOS Y CANTIDADES</t>
  </si>
  <si>
    <t>MANTENIMIENTO EQUIPOS CCTV PISOS 10, 11 Y 12</t>
  </si>
  <si>
    <t>Preventivo Sistema de CCTV y Sistema Control de acceso</t>
  </si>
  <si>
    <t>Correctivo  Sistema de CCTV, Sistema Electrico, Sistema Control de acceso</t>
  </si>
  <si>
    <t xml:space="preserve">Preventivo Sistema Control de acceso </t>
  </si>
  <si>
    <t>Correctivo Sistema Control de acceso</t>
  </si>
  <si>
    <t>MANTENIMIENTO EQUIPOS CONTROL DE ACCESO PISOS 15 y 16</t>
  </si>
  <si>
    <t>MANTENIMIENTO EQUIPOS CCTV PISOS 15 y 16</t>
  </si>
  <si>
    <t>Preventivo Sistema de CCTV</t>
  </si>
  <si>
    <t xml:space="preserve">Correctivo Sistema de CCTV </t>
  </si>
  <si>
    <t>MANTENIMIENTO ILUMINACIÓN Y SONIDO PISOS 15 y 16</t>
  </si>
  <si>
    <t>Preventivo  Sistema Automatización e Iluminación sonido</t>
  </si>
  <si>
    <t>Correctivo  Sistema Automatización e Iluminación sonido</t>
  </si>
  <si>
    <t>Nombre del Representante Legal</t>
  </si>
  <si>
    <t>Cédula de Ciudadanía</t>
  </si>
  <si>
    <t>Firma del Representante Legal</t>
  </si>
  <si>
    <t xml:space="preserve">BOLSA DE RECURSOS </t>
  </si>
  <si>
    <t>Ajustes Generales (Reparaciones menores para sostenimiento piso 10, 11, 12, 15, 16 terraza y sótano)</t>
  </si>
  <si>
    <t>Global</t>
  </si>
  <si>
    <t>OBJETO 1: Mantenimiento a los Sistemas de CCTV interno, Control de Acceso, Mobiliario, Cableado Estructurado, Red de Energía, Equipos especiales e Iluminación que integran el SIES-M</t>
  </si>
  <si>
    <t>OBJETO 2: Suministro de Repuestos para el mantenimiento a los Sistemas de CCTV interno, Control de Acceso, Mobiliario, Cableado Estructurado, Red de Energía, Equipos especiales e Iluminación que integran el SIES-M</t>
  </si>
  <si>
    <t>SUMINISTROS SUBSISTEMAS</t>
  </si>
  <si>
    <t>Bolsa de Repuestos Subsistemas Piso 10,11, 15, 16 y terraza</t>
  </si>
  <si>
    <t>Bolsa de Repuestos Subsistemas Piso 12 y sótano</t>
  </si>
  <si>
    <t>IVA 19%</t>
  </si>
  <si>
    <t>Total con IVA</t>
  </si>
  <si>
    <t>Subtotal sin IVA</t>
  </si>
  <si>
    <t>AU 20%</t>
  </si>
  <si>
    <t>Valor Unitario *</t>
  </si>
  <si>
    <t>*Diligenciar las celdas en resaltadas en azul</t>
  </si>
  <si>
    <t>Valor a asignar por la ESU</t>
  </si>
  <si>
    <t>*El valor total del contrato será el valor de la oferta econónica presentada por el oferente más la bolsa de recursos asigando para el ítem 5, el cual se conocerá en el momento de la adjudicación.</t>
  </si>
  <si>
    <t>*El valor total del contrato será el valor la bolsa de recursos asigando para el ítem 1 y 2, el cual se conocerá en el momento de la adjudicación.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</si>
</sst>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 #,##0_-;\-&quot;$&quot;\ * #,##0_-;_-&quot;$&quot;\ * &quot;-&quot;??_-;_-@_-"/>
  </numFmts>
  <fonts count="7" x14ac:knownFonts="1">
    <font>
      <sz val="11"/>
      <color theme="1"/>
      <name val="Aptos Narrow"/>
      <family val="2"/>
      <scheme val="minor"/>
    </font>
    <font>
      <sz val="11"/>
      <color theme="1"/>
      <name val="Aptos Narrow"/>
      <family val="2"/>
      <scheme val="minor"/>
    </font>
    <font>
      <b/>
      <sz val="11"/>
      <color theme="1"/>
      <name val="Calibri"/>
      <family val="2"/>
    </font>
    <font>
      <sz val="11"/>
      <color theme="1"/>
      <name val="Calibri"/>
      <family val="2"/>
    </font>
    <font>
      <b/>
      <sz val="12"/>
      <color theme="1"/>
      <name val="Calibri"/>
      <family val="2"/>
    </font>
    <font>
      <b/>
      <sz val="10"/>
      <color rgb="FF000000"/>
      <name val="Calibri"/>
      <family val="2"/>
    </font>
    <font>
      <sz val="10"/>
      <color rgb="FF000000"/>
      <name val="Calibri"/>
      <family val="2"/>
    </font>
  </fonts>
  <fills count="4">
    <fill>
      <patternFill patternType="none"/>
    </fill>
    <fill>
      <patternFill patternType="gray125"/>
    </fill>
    <fill>
      <patternFill patternType="solid">
        <fgColor theme="2"/>
        <bgColor indexed="64"/>
      </patternFill>
    </fill>
    <fill>
      <patternFill patternType="solid">
        <fgColor theme="3" tint="0.89999084444715716"/>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9">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3">
    <xf numFmtId="0" fontId="0" fillId="0" borderId="0" xfId="0"/>
    <xf numFmtId="0" fontId="3" fillId="0" borderId="0" xfId="0" applyFont="1"/>
    <xf numFmtId="0" fontId="4" fillId="0" borderId="0" xfId="0" applyFont="1" applyAlignment="1">
      <alignment horizontal="center"/>
    </xf>
    <xf numFmtId="0" fontId="2" fillId="2" borderId="1" xfId="0" applyFont="1" applyFill="1" applyBorder="1"/>
    <xf numFmtId="0" fontId="2" fillId="2" borderId="2" xfId="0" applyFont="1" applyFill="1" applyBorder="1"/>
    <xf numFmtId="0" fontId="2" fillId="2" borderId="3" xfId="0" applyFont="1" applyFill="1" applyBorder="1"/>
    <xf numFmtId="0" fontId="3" fillId="0" borderId="4" xfId="0" applyFont="1" applyBorder="1" applyAlignment="1">
      <alignment horizontal="left" vertical="center"/>
    </xf>
    <xf numFmtId="0" fontId="3" fillId="0" borderId="4" xfId="0" applyFont="1" applyBorder="1" applyAlignment="1">
      <alignment horizontal="center"/>
    </xf>
    <xf numFmtId="164" fontId="3" fillId="0" borderId="4" xfId="0" applyNumberFormat="1" applyFont="1" applyBorder="1" applyAlignment="1">
      <alignment horizontal="center" wrapText="1"/>
    </xf>
    <xf numFmtId="0" fontId="3" fillId="0" borderId="4" xfId="0" applyFont="1" applyBorder="1" applyAlignment="1">
      <alignment horizontal="left"/>
    </xf>
    <xf numFmtId="164" fontId="2" fillId="0" borderId="4" xfId="0" applyNumberFormat="1" applyFont="1" applyBorder="1" applyAlignment="1">
      <alignment horizontal="center"/>
    </xf>
    <xf numFmtId="0" fontId="3" fillId="0" borderId="0" xfId="0" applyFont="1" applyAlignment="1">
      <alignment horizontal="left"/>
    </xf>
    <xf numFmtId="0" fontId="3" fillId="0" borderId="5" xfId="0" applyFont="1" applyBorder="1"/>
    <xf numFmtId="0" fontId="3" fillId="0" borderId="0" xfId="0" applyFont="1" applyAlignment="1">
      <alignment horizont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vertical="center"/>
    </xf>
    <xf numFmtId="0" fontId="3" fillId="0" borderId="4" xfId="0" applyFont="1" applyBorder="1" applyAlignment="1">
      <alignment horizontal="left" wrapText="1"/>
    </xf>
    <xf numFmtId="0" fontId="3" fillId="0" borderId="2" xfId="0" applyFont="1" applyBorder="1" applyAlignment="1">
      <alignment horizontal="center"/>
    </xf>
    <xf numFmtId="0" fontId="3" fillId="0" borderId="4" xfId="0" applyFont="1" applyBorder="1" applyAlignment="1">
      <alignment horizontal="center" wrapText="1"/>
    </xf>
    <xf numFmtId="0" fontId="2" fillId="2" borderId="2" xfId="0" applyFont="1" applyFill="1" applyBorder="1" applyAlignment="1">
      <alignment horizontal="center"/>
    </xf>
    <xf numFmtId="0" fontId="3" fillId="0" borderId="4" xfId="0" applyFont="1" applyBorder="1" applyAlignment="1">
      <alignment horizontal="center" vertical="center"/>
    </xf>
    <xf numFmtId="0" fontId="2" fillId="0" borderId="0" xfId="0" applyFont="1" applyAlignment="1">
      <alignment horizontal="left"/>
    </xf>
    <xf numFmtId="0" fontId="0" fillId="0" borderId="0" xfId="0" applyAlignment="1">
      <alignment horizontal="left"/>
    </xf>
    <xf numFmtId="0" fontId="0" fillId="0" borderId="8" xfId="0" applyBorder="1"/>
    <xf numFmtId="0" fontId="0" fillId="0" borderId="8" xfId="0" applyBorder="1" applyAlignment="1">
      <alignment horizontal="left"/>
    </xf>
    <xf numFmtId="0" fontId="3" fillId="0" borderId="5" xfId="0" applyFont="1" applyBorder="1" applyAlignment="1">
      <alignment horizontal="left"/>
    </xf>
    <xf numFmtId="0" fontId="3" fillId="0" borderId="5" xfId="0" applyFont="1" applyBorder="1" applyAlignment="1">
      <alignment horizontal="center"/>
    </xf>
    <xf numFmtId="164" fontId="2" fillId="0" borderId="7" xfId="0" applyNumberFormat="1" applyFont="1" applyBorder="1" applyAlignment="1">
      <alignment horizont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2" fillId="2" borderId="4" xfId="0" applyFont="1" applyFill="1" applyBorder="1"/>
    <xf numFmtId="0" fontId="5" fillId="0" borderId="4" xfId="0" applyFont="1" applyBorder="1" applyAlignment="1">
      <alignment horizontal="right" vertical="center"/>
    </xf>
    <xf numFmtId="0" fontId="6" fillId="0" borderId="4" xfId="0" applyFont="1" applyBorder="1" applyAlignment="1">
      <alignment vertical="center" wrapText="1"/>
    </xf>
    <xf numFmtId="164" fontId="2" fillId="0" borderId="4" xfId="1" applyNumberFormat="1" applyFont="1" applyBorder="1" applyAlignment="1">
      <alignment horizontal="center"/>
    </xf>
    <xf numFmtId="164" fontId="2" fillId="2" borderId="3" xfId="0" applyNumberFormat="1" applyFont="1" applyFill="1" applyBorder="1"/>
    <xf numFmtId="164" fontId="3" fillId="3" borderId="4" xfId="1" applyNumberFormat="1" applyFont="1" applyFill="1" applyBorder="1" applyAlignment="1">
      <alignment horizontal="center" wrapText="1"/>
    </xf>
    <xf numFmtId="164" fontId="3" fillId="3" borderId="4" xfId="1" applyNumberFormat="1" applyFont="1" applyFill="1" applyBorder="1" applyAlignment="1">
      <alignment horizontal="center"/>
    </xf>
    <xf numFmtId="0" fontId="4" fillId="0" borderId="0" xfId="0" applyFont="1" applyAlignment="1">
      <alignment horizontal="center" wrapText="1"/>
    </xf>
    <xf numFmtId="0" fontId="2" fillId="0" borderId="7" xfId="0" applyFont="1" applyBorder="1" applyAlignment="1">
      <alignment horizontal="right"/>
    </xf>
    <xf numFmtId="0" fontId="2" fillId="0" borderId="4" xfId="0" applyFont="1" applyBorder="1" applyAlignment="1">
      <alignment horizontal="right"/>
    </xf>
    <xf numFmtId="0" fontId="4" fillId="0" borderId="0" xfId="0" applyFont="1" applyAlignment="1">
      <alignment horizont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0" xfId="0" applyFont="1" applyBorder="1" applyAlignment="1">
      <alignment horizontal="justify"/>
    </xf>
    <xf numFmtId="164" fontId="3" fillId="0" borderId="1" xfId="1" applyNumberFormat="1" applyFont="1" applyBorder="1" applyAlignment="1">
      <alignment horizontal="center" wrapText="1"/>
    </xf>
    <xf numFmtId="164" fontId="3" fillId="0" borderId="3" xfId="1" applyNumberFormat="1" applyFont="1" applyBorder="1" applyAlignment="1">
      <alignment horizontal="center" wrapText="1"/>
    </xf>
    <xf numFmtId="164" fontId="3" fillId="0" borderId="9" xfId="1" applyNumberFormat="1" applyFont="1" applyBorder="1" applyAlignment="1">
      <alignment horizontal="center" wrapText="1"/>
    </xf>
    <xf numFmtId="164" fontId="3" fillId="0" borderId="10" xfId="1" applyNumberFormat="1" applyFont="1" applyBorder="1" applyAlignment="1">
      <alignment horizontal="center" wrapText="1"/>
    </xf>
    <xf numFmtId="164" fontId="3" fillId="0" borderId="11" xfId="1" applyNumberFormat="1" applyFont="1" applyBorder="1" applyAlignment="1">
      <alignment horizontal="center" wrapText="1"/>
    </xf>
    <xf numFmtId="164" fontId="3" fillId="0" borderId="12" xfId="1" applyNumberFormat="1" applyFont="1" applyBorder="1" applyAlignment="1">
      <alignment horizontal="center" wrapText="1"/>
    </xf>
  </cellXfs>
  <cellStyles count="9">
    <cellStyle name="Moneda" xfId="1" builtinId="4"/>
    <cellStyle name="Moneda [0] 2" xfId="5" xr:uid="{88EA4CA8-7E36-4D6A-89D5-218425C884B0}"/>
    <cellStyle name="Moneda 2" xfId="3" xr:uid="{46E24E5E-DEFD-4E23-82D5-48BD6CD8ADD8}"/>
    <cellStyle name="Moneda 3" xfId="4" xr:uid="{45EC0B19-44A8-441F-99F8-5D551CDC6FBA}"/>
    <cellStyle name="Moneda 4" xfId="6" xr:uid="{FCE314E0-6163-4CEA-BED3-FA767D982241}"/>
    <cellStyle name="Moneda 5" xfId="7" xr:uid="{BCBF391D-0990-4AAE-A05C-E7E7B176D9A3}"/>
    <cellStyle name="Moneda 6" xfId="8" xr:uid="{FCA3C5F9-5F2F-421E-8315-0CE7FC40D743}"/>
    <cellStyle name="Moneda 7" xfId="2" xr:uid="{5D70C0AD-69BE-44B9-8DA7-7AE0C3ABC64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34408-8708-4F37-8C00-35FD8AE1D4E7}">
  <dimension ref="B1:G49"/>
  <sheetViews>
    <sheetView tabSelected="1" topLeftCell="A18" workbookViewId="0">
      <selection activeCell="G36" sqref="G36"/>
    </sheetView>
  </sheetViews>
  <sheetFormatPr baseColWidth="10" defaultColWidth="11.5546875" defaultRowHeight="14.4" x14ac:dyDescent="0.3"/>
  <cols>
    <col min="1" max="1" width="11.5546875" style="1"/>
    <col min="2" max="2" width="4.6640625" style="1" bestFit="1" customWidth="1"/>
    <col min="3" max="3" width="56.33203125" style="11" customWidth="1"/>
    <col min="4" max="4" width="9.77734375" style="11" customWidth="1"/>
    <col min="5" max="5" width="11.5546875" style="1"/>
    <col min="6" max="6" width="13.5546875" style="13" bestFit="1" customWidth="1"/>
    <col min="7" max="7" width="19.109375" style="13" bestFit="1" customWidth="1"/>
    <col min="8" max="16384" width="11.5546875" style="1"/>
  </cols>
  <sheetData>
    <row r="1" spans="2:7" x14ac:dyDescent="0.3">
      <c r="C1" s="1" t="s">
        <v>5</v>
      </c>
      <c r="D1" s="1"/>
      <c r="F1" s="1"/>
      <c r="G1" s="1"/>
    </row>
    <row r="4" spans="2:7" ht="15.6" x14ac:dyDescent="0.3">
      <c r="C4" s="43" t="s">
        <v>13</v>
      </c>
      <c r="D4" s="43"/>
      <c r="E4" s="43"/>
      <c r="F4" s="43"/>
      <c r="G4" s="43"/>
    </row>
    <row r="5" spans="2:7" ht="15.6" x14ac:dyDescent="0.3">
      <c r="C5" s="2"/>
      <c r="D5" s="2"/>
      <c r="E5" s="2"/>
      <c r="F5" s="2"/>
      <c r="G5" s="2"/>
    </row>
    <row r="6" spans="2:7" ht="36.6" customHeight="1" x14ac:dyDescent="0.3">
      <c r="B6" s="40" t="s">
        <v>32</v>
      </c>
      <c r="C6" s="40"/>
      <c r="D6" s="40"/>
      <c r="E6" s="40"/>
      <c r="F6" s="40"/>
      <c r="G6" s="40"/>
    </row>
    <row r="7" spans="2:7" ht="15.6" x14ac:dyDescent="0.3">
      <c r="C7" s="2"/>
      <c r="D7" s="2"/>
      <c r="E7" s="2"/>
      <c r="F7" s="2"/>
      <c r="G7" s="2"/>
    </row>
    <row r="8" spans="2:7" ht="28.8" x14ac:dyDescent="0.3">
      <c r="B8" s="15" t="s">
        <v>4</v>
      </c>
      <c r="C8" s="15" t="s">
        <v>3</v>
      </c>
      <c r="D8" s="14" t="s">
        <v>9</v>
      </c>
      <c r="E8" s="14" t="s">
        <v>8</v>
      </c>
      <c r="F8" s="15" t="s">
        <v>41</v>
      </c>
      <c r="G8" s="15" t="s">
        <v>1</v>
      </c>
    </row>
    <row r="9" spans="2:7" ht="14.4" customHeight="1" x14ac:dyDescent="0.3">
      <c r="B9" s="16"/>
      <c r="C9" s="3" t="s">
        <v>14</v>
      </c>
      <c r="D9" s="4"/>
      <c r="E9" s="4"/>
      <c r="F9" s="5"/>
      <c r="G9" s="5"/>
    </row>
    <row r="10" spans="2:7" x14ac:dyDescent="0.3">
      <c r="B10" s="44">
        <v>1</v>
      </c>
      <c r="C10" s="17" t="s">
        <v>15</v>
      </c>
      <c r="D10" s="19" t="s">
        <v>6</v>
      </c>
      <c r="E10" s="7">
        <v>2</v>
      </c>
      <c r="F10" s="38">
        <v>0</v>
      </c>
      <c r="G10" s="8">
        <f>+E10*F10</f>
        <v>0</v>
      </c>
    </row>
    <row r="11" spans="2:7" ht="28.8" x14ac:dyDescent="0.3">
      <c r="B11" s="45"/>
      <c r="C11" s="17" t="s">
        <v>16</v>
      </c>
      <c r="D11" s="19" t="s">
        <v>7</v>
      </c>
      <c r="E11" s="18">
        <v>5</v>
      </c>
      <c r="F11" s="38">
        <v>0</v>
      </c>
      <c r="G11" s="8">
        <f>+E11*F11</f>
        <v>0</v>
      </c>
    </row>
    <row r="12" spans="2:7" ht="14.4" customHeight="1" x14ac:dyDescent="0.3">
      <c r="B12" s="16"/>
      <c r="C12" s="3" t="s">
        <v>19</v>
      </c>
      <c r="D12" s="4"/>
      <c r="E12" s="4"/>
      <c r="F12" s="5"/>
      <c r="G12" s="37"/>
    </row>
    <row r="13" spans="2:7" x14ac:dyDescent="0.3">
      <c r="B13" s="44">
        <v>2</v>
      </c>
      <c r="C13" s="6" t="s">
        <v>17</v>
      </c>
      <c r="D13" s="21" t="s">
        <v>6</v>
      </c>
      <c r="E13" s="7">
        <v>3</v>
      </c>
      <c r="F13" s="39">
        <v>0</v>
      </c>
      <c r="G13" s="8">
        <f t="shared" ref="G13:G19" si="0">+E13*F13</f>
        <v>0</v>
      </c>
    </row>
    <row r="14" spans="2:7" x14ac:dyDescent="0.3">
      <c r="B14" s="45"/>
      <c r="C14" s="6" t="s">
        <v>18</v>
      </c>
      <c r="D14" s="21" t="s">
        <v>12</v>
      </c>
      <c r="E14" s="18">
        <v>5</v>
      </c>
      <c r="F14" s="39">
        <v>0</v>
      </c>
      <c r="G14" s="8">
        <f t="shared" ref="G14" si="1">+E14*F14</f>
        <v>0</v>
      </c>
    </row>
    <row r="15" spans="2:7" ht="14.4" customHeight="1" x14ac:dyDescent="0.3">
      <c r="B15" s="16"/>
      <c r="C15" s="3" t="s">
        <v>20</v>
      </c>
      <c r="D15" s="20"/>
      <c r="E15" s="4"/>
      <c r="F15" s="5"/>
      <c r="G15" s="37"/>
    </row>
    <row r="16" spans="2:7" x14ac:dyDescent="0.3">
      <c r="B16" s="44">
        <v>3</v>
      </c>
      <c r="C16" s="9" t="s">
        <v>21</v>
      </c>
      <c r="D16" s="7" t="s">
        <v>6</v>
      </c>
      <c r="E16" s="7">
        <v>3</v>
      </c>
      <c r="F16" s="39">
        <v>0</v>
      </c>
      <c r="G16" s="8">
        <f t="shared" si="0"/>
        <v>0</v>
      </c>
    </row>
    <row r="17" spans="2:7" x14ac:dyDescent="0.3">
      <c r="B17" s="45"/>
      <c r="C17" s="9" t="s">
        <v>22</v>
      </c>
      <c r="D17" s="7" t="s">
        <v>7</v>
      </c>
      <c r="E17" s="7">
        <v>5</v>
      </c>
      <c r="F17" s="39">
        <v>0</v>
      </c>
      <c r="G17" s="8">
        <f>+E17*F17</f>
        <v>0</v>
      </c>
    </row>
    <row r="18" spans="2:7" x14ac:dyDescent="0.3">
      <c r="B18" s="16"/>
      <c r="C18" s="3" t="s">
        <v>23</v>
      </c>
      <c r="D18" s="4"/>
      <c r="E18" s="4"/>
      <c r="F18" s="5"/>
      <c r="G18" s="37"/>
    </row>
    <row r="19" spans="2:7" x14ac:dyDescent="0.3">
      <c r="B19" s="44">
        <v>4</v>
      </c>
      <c r="C19" s="9" t="s">
        <v>24</v>
      </c>
      <c r="D19" s="7" t="s">
        <v>6</v>
      </c>
      <c r="E19" s="7">
        <v>5</v>
      </c>
      <c r="F19" s="39">
        <v>0</v>
      </c>
      <c r="G19" s="8">
        <f t="shared" si="0"/>
        <v>0</v>
      </c>
    </row>
    <row r="20" spans="2:7" x14ac:dyDescent="0.3">
      <c r="B20" s="45"/>
      <c r="C20" s="9" t="s">
        <v>25</v>
      </c>
      <c r="D20" s="7" t="s">
        <v>7</v>
      </c>
      <c r="E20" s="7">
        <v>5</v>
      </c>
      <c r="F20" s="39">
        <v>0</v>
      </c>
      <c r="G20" s="8">
        <f>+E20*F20</f>
        <v>0</v>
      </c>
    </row>
    <row r="21" spans="2:7" x14ac:dyDescent="0.3">
      <c r="B21" s="16"/>
      <c r="C21" s="3" t="s">
        <v>29</v>
      </c>
      <c r="D21" s="4"/>
      <c r="E21" s="4"/>
      <c r="F21" s="5"/>
      <c r="G21" s="37"/>
    </row>
    <row r="22" spans="2:7" ht="28.8" x14ac:dyDescent="0.3">
      <c r="B22" s="16">
        <v>5</v>
      </c>
      <c r="C22" s="17" t="s">
        <v>30</v>
      </c>
      <c r="D22" s="29" t="s">
        <v>31</v>
      </c>
      <c r="E22" s="30">
        <v>1</v>
      </c>
      <c r="F22" s="47" t="s">
        <v>43</v>
      </c>
      <c r="G22" s="48"/>
    </row>
    <row r="23" spans="2:7" x14ac:dyDescent="0.3">
      <c r="C23" s="41" t="s">
        <v>11</v>
      </c>
      <c r="D23" s="41"/>
      <c r="E23" s="41"/>
      <c r="F23" s="41"/>
      <c r="G23" s="28">
        <f>SUM(G10:G20)</f>
        <v>0</v>
      </c>
    </row>
    <row r="24" spans="2:7" x14ac:dyDescent="0.3">
      <c r="C24" s="42" t="s">
        <v>40</v>
      </c>
      <c r="D24" s="42"/>
      <c r="E24" s="42"/>
      <c r="F24" s="42"/>
      <c r="G24" s="36">
        <f>+G23*20%</f>
        <v>0</v>
      </c>
    </row>
    <row r="25" spans="2:7" x14ac:dyDescent="0.3">
      <c r="C25" s="42" t="s">
        <v>10</v>
      </c>
      <c r="D25" s="42"/>
      <c r="E25" s="42"/>
      <c r="F25" s="42"/>
      <c r="G25" s="10">
        <f>+G23+G24</f>
        <v>0</v>
      </c>
    </row>
    <row r="26" spans="2:7" ht="25.8" customHeight="1" x14ac:dyDescent="0.3">
      <c r="C26" s="46" t="s">
        <v>42</v>
      </c>
      <c r="D26" s="46"/>
      <c r="E26" s="46"/>
      <c r="F26" s="46"/>
      <c r="G26" s="46"/>
    </row>
    <row r="27" spans="2:7" ht="30.6" customHeight="1" x14ac:dyDescent="0.3">
      <c r="C27" s="46" t="s">
        <v>44</v>
      </c>
      <c r="D27" s="46"/>
      <c r="E27" s="46"/>
      <c r="F27" s="46"/>
      <c r="G27" s="46"/>
    </row>
    <row r="28" spans="2:7" x14ac:dyDescent="0.3">
      <c r="C28" s="22"/>
    </row>
    <row r="29" spans="2:7" ht="35.4" customHeight="1" x14ac:dyDescent="0.3">
      <c r="B29" s="40" t="s">
        <v>33</v>
      </c>
      <c r="C29" s="40"/>
      <c r="D29" s="40"/>
      <c r="E29" s="40"/>
      <c r="F29" s="40"/>
      <c r="G29" s="40"/>
    </row>
    <row r="31" spans="2:7" ht="27.6" x14ac:dyDescent="0.3">
      <c r="B31" s="31" t="s">
        <v>4</v>
      </c>
      <c r="C31" s="31" t="s">
        <v>3</v>
      </c>
      <c r="D31" s="32" t="s">
        <v>9</v>
      </c>
      <c r="E31" s="32" t="s">
        <v>8</v>
      </c>
      <c r="F31" s="15" t="s">
        <v>0</v>
      </c>
      <c r="G31" s="15" t="s">
        <v>1</v>
      </c>
    </row>
    <row r="32" spans="2:7" x14ac:dyDescent="0.3">
      <c r="B32" s="16"/>
      <c r="C32" s="33" t="s">
        <v>34</v>
      </c>
      <c r="D32" s="33"/>
      <c r="E32" s="33"/>
      <c r="F32" s="33"/>
      <c r="G32" s="33"/>
    </row>
    <row r="33" spans="2:7" ht="14.4" customHeight="1" x14ac:dyDescent="0.3">
      <c r="B33" s="34">
        <v>1</v>
      </c>
      <c r="C33" s="35" t="s">
        <v>35</v>
      </c>
      <c r="D33" s="29" t="s">
        <v>31</v>
      </c>
      <c r="E33" s="30">
        <v>1</v>
      </c>
      <c r="F33" s="49" t="s">
        <v>43</v>
      </c>
      <c r="G33" s="50"/>
    </row>
    <row r="34" spans="2:7" x14ac:dyDescent="0.3">
      <c r="B34" s="34">
        <v>2</v>
      </c>
      <c r="C34" s="35" t="s">
        <v>36</v>
      </c>
      <c r="D34" s="29" t="s">
        <v>31</v>
      </c>
      <c r="E34" s="30">
        <v>1</v>
      </c>
      <c r="F34" s="51"/>
      <c r="G34" s="52"/>
    </row>
    <row r="35" spans="2:7" x14ac:dyDescent="0.3">
      <c r="C35" s="41" t="s">
        <v>39</v>
      </c>
      <c r="D35" s="41"/>
      <c r="E35" s="41"/>
      <c r="F35" s="41"/>
      <c r="G35" s="28">
        <f>SUM(G33:G34)</f>
        <v>0</v>
      </c>
    </row>
    <row r="36" spans="2:7" x14ac:dyDescent="0.3">
      <c r="C36" s="42" t="s">
        <v>37</v>
      </c>
      <c r="D36" s="42"/>
      <c r="E36" s="42"/>
      <c r="F36" s="42"/>
      <c r="G36" s="36">
        <f>+G35*19%</f>
        <v>0</v>
      </c>
    </row>
    <row r="37" spans="2:7" x14ac:dyDescent="0.3">
      <c r="C37" s="42" t="s">
        <v>38</v>
      </c>
      <c r="D37" s="42"/>
      <c r="E37" s="42"/>
      <c r="F37" s="42"/>
      <c r="G37" s="10">
        <f>+G35+G36</f>
        <v>0</v>
      </c>
    </row>
    <row r="38" spans="2:7" ht="30" customHeight="1" x14ac:dyDescent="0.3">
      <c r="C38" s="46" t="s">
        <v>45</v>
      </c>
      <c r="D38" s="46"/>
      <c r="E38" s="46"/>
      <c r="F38" s="46"/>
      <c r="G38" s="46"/>
    </row>
    <row r="42" spans="2:7" x14ac:dyDescent="0.3">
      <c r="C42" s="11" t="s">
        <v>26</v>
      </c>
      <c r="D42" s="26"/>
      <c r="E42" s="12"/>
      <c r="F42" s="27"/>
      <c r="G42" s="27"/>
    </row>
    <row r="43" spans="2:7" x14ac:dyDescent="0.3">
      <c r="C43" s="11" t="s">
        <v>27</v>
      </c>
      <c r="D43" s="26"/>
      <c r="E43" s="12"/>
      <c r="F43" s="27"/>
      <c r="G43" s="27"/>
    </row>
    <row r="44" spans="2:7" x14ac:dyDescent="0.3">
      <c r="C44" s="11" t="s">
        <v>2</v>
      </c>
      <c r="D44" s="26"/>
      <c r="E44" s="12"/>
      <c r="F44" s="27"/>
      <c r="G44" s="27"/>
    </row>
    <row r="45" spans="2:7" x14ac:dyDescent="0.3">
      <c r="C45"/>
      <c r="D45" s="23"/>
    </row>
    <row r="46" spans="2:7" x14ac:dyDescent="0.3">
      <c r="C46"/>
      <c r="D46" s="23"/>
    </row>
    <row r="47" spans="2:7" x14ac:dyDescent="0.3">
      <c r="C47"/>
      <c r="D47" s="23"/>
    </row>
    <row r="48" spans="2:7" ht="15" thickBot="1" x14ac:dyDescent="0.35">
      <c r="C48" s="24"/>
      <c r="D48" s="25"/>
    </row>
    <row r="49" spans="3:4" x14ac:dyDescent="0.3">
      <c r="C49" t="s">
        <v>28</v>
      </c>
      <c r="D49" s="23"/>
    </row>
  </sheetData>
  <mergeCells count="18">
    <mergeCell ref="C27:G27"/>
    <mergeCell ref="C26:G26"/>
    <mergeCell ref="C38:G38"/>
    <mergeCell ref="F22:G22"/>
    <mergeCell ref="F33:G34"/>
    <mergeCell ref="C24:F24"/>
    <mergeCell ref="C25:F25"/>
    <mergeCell ref="C4:G4"/>
    <mergeCell ref="B10:B11"/>
    <mergeCell ref="B19:B20"/>
    <mergeCell ref="B16:B17"/>
    <mergeCell ref="B13:B14"/>
    <mergeCell ref="C23:F23"/>
    <mergeCell ref="B6:G6"/>
    <mergeCell ref="B29:G29"/>
    <mergeCell ref="C35:F35"/>
    <mergeCell ref="C36:F36"/>
    <mergeCell ref="C37:F3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María Valencia Múnera</dc:creator>
  <cp:lastModifiedBy>Erika María Valencia Múnera</cp:lastModifiedBy>
  <dcterms:created xsi:type="dcterms:W3CDTF">2024-07-10T16:23:39Z</dcterms:created>
  <dcterms:modified xsi:type="dcterms:W3CDTF">2024-08-14T14:24:23Z</dcterms:modified>
</cp:coreProperties>
</file>