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7947_Guayabal\"/>
    </mc:Choice>
  </mc:AlternateContent>
  <xr:revisionPtr revIDLastSave="0" documentId="8_{BBB55722-0896-470D-B1F9-8F6D073A41F8}" xr6:coauthVersionLast="47" xr6:coauthVersionMax="47" xr10:uidLastSave="{00000000-0000-0000-0000-000000000000}"/>
  <bookViews>
    <workbookView xWindow="-120" yWindow="-120" windowWidth="20730" windowHeight="11040" xr2:uid="{00000000-000D-0000-FFFF-FFFF00000000}"/>
  </bookViews>
  <sheets>
    <sheet name="CONSOLIDADO EQUIPOS" sheetId="15" r:id="rId1"/>
    <sheet name="Especificaciones Técnicas " sheetId="1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8" i="15" l="1"/>
  <c r="C49" i="15"/>
  <c r="C50" i="15"/>
  <c r="C47" i="15"/>
  <c r="C44" i="15" l="1"/>
  <c r="C43" i="15" a="1"/>
  <c r="C43" i="15" s="1"/>
  <c r="C42" i="15"/>
  <c r="C41" i="15"/>
  <c r="C40" i="15"/>
  <c r="C39" i="15"/>
  <c r="C38" i="15"/>
  <c r="C37" i="15"/>
  <c r="C34" i="15"/>
  <c r="C33" i="15"/>
  <c r="C32" i="15"/>
  <c r="C31" i="15"/>
  <c r="C30" i="15"/>
  <c r="C29" i="15"/>
  <c r="C28" i="15"/>
  <c r="C27" i="15"/>
  <c r="C26" i="15"/>
  <c r="C25" i="15"/>
  <c r="C24" i="15"/>
  <c r="C23" i="15"/>
  <c r="C22" i="15"/>
  <c r="C21" i="15"/>
  <c r="C20" i="15"/>
  <c r="C19" i="15"/>
  <c r="C18" i="15"/>
  <c r="C17" i="15"/>
  <c r="C16" i="15"/>
  <c r="C15" i="15"/>
  <c r="F38" i="15"/>
  <c r="F39" i="15"/>
  <c r="F40" i="15"/>
  <c r="F41" i="15"/>
  <c r="F42" i="15"/>
  <c r="F43" i="15"/>
  <c r="F44" i="15"/>
  <c r="F45" i="15"/>
  <c r="F46" i="15"/>
  <c r="F37" i="15"/>
  <c r="F16" i="15"/>
  <c r="F17" i="15"/>
  <c r="F18" i="15"/>
  <c r="F19" i="15"/>
  <c r="F20" i="15"/>
  <c r="F21" i="15"/>
  <c r="F22" i="15"/>
  <c r="F23" i="15"/>
  <c r="F24" i="15"/>
  <c r="F25" i="15"/>
  <c r="F26" i="15"/>
  <c r="F27" i="15"/>
  <c r="F28" i="15"/>
  <c r="F29" i="15"/>
  <c r="F30" i="15"/>
  <c r="F31" i="15"/>
  <c r="F32" i="15"/>
  <c r="F33" i="15"/>
  <c r="F34" i="15"/>
  <c r="F15" i="15"/>
  <c r="C12" i="15" l="1"/>
  <c r="C11" i="15"/>
  <c r="C8" i="15"/>
  <c r="C7" i="15"/>
  <c r="C6" i="15"/>
  <c r="C5" i="15"/>
  <c r="C4" i="15"/>
  <c r="F4" i="15" l="1"/>
  <c r="F6" i="15"/>
  <c r="F12" i="15"/>
  <c r="F8" i="15"/>
  <c r="F5" i="15"/>
  <c r="F7" i="15"/>
  <c r="F11" i="1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<sst xmlns="http://schemas.openxmlformats.org/spreadsheetml/2006/main" count="566" uniqueCount="216">
  <si>
    <t>Dispositivo</t>
  </si>
  <si>
    <t>Componente</t>
  </si>
  <si>
    <t>SubComponente</t>
  </si>
  <si>
    <t>Cantidad</t>
  </si>
  <si>
    <t>1. Infraestructura de redes tecnológicas, conectividad y ambiente interactivo</t>
  </si>
  <si>
    <t>1.1 Conectividad e Infraestructura</t>
  </si>
  <si>
    <t>1.2 Seguridad</t>
  </si>
  <si>
    <t>2. Dotación tecnológica para la Operación Base</t>
  </si>
  <si>
    <t>2.3 Elemento para el funcionamiento y operación de las instalaciones</t>
  </si>
  <si>
    <t>3. Dotación tecnológica para la Realización de Actividades de Fomento y Cultura</t>
  </si>
  <si>
    <t>3.1 Dispositivos, material didáctico y documental</t>
  </si>
  <si>
    <t>3.1 Dispositivos y  herramientas relacionadas con las tecnologías de inclusión.</t>
  </si>
  <si>
    <t>4. Dotación tecnológica para los Laboratorios de Prototipado</t>
  </si>
  <si>
    <t>4.1 Equipamiento, dispositivos y material didáctico para prototipado</t>
  </si>
  <si>
    <t>ANEXO - ESPECIFICACIONES TÉCNICAS</t>
  </si>
  <si>
    <t>VALLE DEL SOFTWARE</t>
  </si>
  <si>
    <t>REQUERIDO</t>
  </si>
  <si>
    <t>MARCA</t>
  </si>
  <si>
    <t>REFERENCIA</t>
  </si>
  <si>
    <t>H.265, H.264, MJPEG</t>
  </si>
  <si>
    <t>RESOLUCIÓN</t>
  </si>
  <si>
    <t>GARANTÍA</t>
  </si>
  <si>
    <t>DESCRIPCION</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</si>
  <si>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</si>
  <si>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</si>
  <si>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</si>
  <si>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</si>
  <si>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</si>
  <si>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</si>
  <si>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</si>
  <si>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</si>
  <si>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</si>
  <si>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</si>
  <si>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</si>
  <si>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</si>
  <si>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</si>
  <si>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</si>
  <si>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Event</t>
  </si>
  <si>
    <t>INCLUYE</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</si>
  <si>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</si>
  <si>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</si>
  <si>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</si>
  <si>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</si>
  <si>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</si>
  <si>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</si>
  <si>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</si>
  <si>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</si>
  <si>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</si>
  <si>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</si>
  <si>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</si>
  <si>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</si>
  <si>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</si>
  <si>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</si>
  <si>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</si>
  <si>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</si>
  <si>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</si>
  <si>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</si>
  <si>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</si>
  <si>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</si>
  <si>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</si>
  <si>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</si>
  <si>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</si>
  <si>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</si>
  <si>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</si>
  <si>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</si>
  <si>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</si>
  <si>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</si>
  <si>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</si>
  <si>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</si>
  <si>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GENÉRICO- VARIAS MARCAS</t>
  </si>
  <si>
    <t>ENRUTADOR GIGABIT ETHERNET</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</si>
  <si>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</si>
  <si>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</si>
  <si>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</si>
  <si>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</si>
  <si>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</si>
  <si>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</si>
  <si>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</si>
  <si>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</si>
  <si>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</si>
  <si>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</si>
  <si>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</si>
  <si>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</si>
  <si>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</si>
  <si>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</si>
  <si>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</si>
  <si>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</si>
  <si>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</si>
  <si>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</si>
  <si>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</si>
  <si>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</si>
  <si>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</si>
  <si>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</si>
  <si>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</si>
  <si>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</si>
  <si>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</si>
  <si>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</si>
  <si>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</si>
  <si>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TAMAÑO</t>
  </si>
  <si>
    <t>27 PULGADAS</t>
  </si>
  <si>
    <t>1920 x 1080</t>
  </si>
  <si>
    <t xml:space="preserve"> SEÑAL VIDEO</t>
  </si>
  <si>
    <t>HDMI</t>
  </si>
  <si>
    <t xml:space="preserve">CONECTOR </t>
  </si>
  <si>
    <t>VGA</t>
  </si>
  <si>
    <t xml:space="preserve">3AÑOS </t>
  </si>
  <si>
    <t>Varias</t>
  </si>
  <si>
    <t>Generico</t>
  </si>
  <si>
    <t>KIT INICIACIÓN ARDUINO</t>
  </si>
  <si>
    <t>K030007</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</si>
  <si>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</si>
  <si>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LEGO MINDSTORM</t>
  </si>
  <si>
    <t>ROBOT INVENTOR- 51515</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</si>
  <si>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</si>
  <si>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</si>
  <si>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LEGO</t>
  </si>
  <si>
    <t>Juego de expansión (45678)</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</si>
  <si>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t>
  </si>
  <si>
    <t>INDICAR</t>
  </si>
  <si>
    <t>NOTA</t>
  </si>
  <si>
    <t>Las aplicaciones son gratuitas y son herramientas que estan inmersas en el ecositema de los sitemas operativos de Tablets, Computadores, Smart TV y Smartphones. Por lo tanto, se sugiere que sean habilitadas en  los 10 Computadores y las 5 Tablets.</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</si>
  <si>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Negro con teclas blancas
-Membrana con sistema Braille
-Idioma: Portugués. No tiene marcada la letra ñ pero funciona en su lugar.
-Cantidad de botones: 104
-Descripción del teclado: QWERTY</t>
  </si>
  <si>
    <t>N/A</t>
  </si>
  <si>
    <t>Dirigida por Hugo y Maya, los traductores 3D más adorables del mundo, la aplicación Hand Talk traduce automáticamente texto y audio al lenguaje de señas estadounidense (ASL) y al lenguaje de señas brasileño (Libras) a través de inteligencia artificial.
Hay más de 466 millones de personas sordas y con problemas de audición en el mundo, y Hand Talk, elegida la mejor aplicación social del mundo por la ONU, surge como un traductor de bolsillo con el objetivo de unir a las personas a través de la tecnología y la comunicación.
¡Puede calificar las traducciones y guardar sus favoritas, ajustar la velocidad, personalizar su ropa y fondo en la Tienda y mucho más!
La aplicación Hand Talk es una herramienta poderosa, utilizada en los contextos más diversos:
• En el aula, por parte de docentes, alumnos e intérpretes como recurso complementario de comunicación;
• En casa, por familias con personas sordas y oyentes;
• Por estudiantes de lengua de signos que quieran mejorar su vocabulario.</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</si>
  <si>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Teclas amarillas con letras negras
-Idioma: Distribución ingles (no incluye letra Ñ impresa pero se puede configurar en español)
-Cantidad de botones: 104
-Descripción del teclado: QWERTY</t>
  </si>
  <si>
    <t>Trackball grande también es perfecto para niños de todas las edades, especialmente niños en edad preescolar. El trackball grande es fácil para las manos pequeñas y es fácil de usar. Es fácil de instalar y funciona en cualquier computadora con Windows o IOS que tenga un puerto USB o PS / 2. Solo conéctalo y empieza a usarlo!.
* Peso del 1.8 pounds
* Dimensiones: 17 cms de largo x 18 cms de ancho
* Colores: Trackball amarillo, base blanca, botones azul.</t>
  </si>
  <si>
    <t xml:space="preserve">2. Dotación tecnológica para la Operación Base </t>
  </si>
  <si>
    <t>2.4 Ambiente Intereractivo</t>
  </si>
  <si>
    <t>3.Dotación tecnológica para la Realización de Actividades de Fomento y Cultura</t>
  </si>
  <si>
    <t>COMPONENTE 1</t>
  </si>
  <si>
    <t>COMPONENTE 2</t>
  </si>
  <si>
    <t>COMPONENTE 3</t>
  </si>
  <si>
    <t>COMPONENTE 4</t>
  </si>
  <si>
    <t>CNC</t>
  </si>
  <si>
    <t>Plotter de Impresión Digital con tóner de repuesto</t>
  </si>
  <si>
    <t>Sistema de micrfono inalmbrico UHF de 2 canales para disfrutar de un funcionamiento sin cables. Receptor de construccin de metal para mayor durabilidad y componentes de plstico de alta calidad construye micrfonos de mano para una funcin ligera. Control de volumen individual para equilibrar y ajustar con precisin el sonido vocal. Las luces LED</t>
  </si>
  <si>
    <t>LU-SOPORTE2</t>
  </si>
  <si>
    <t>Altura ajustable desde 74cm hasta 2.5m.
Barra horizontal ajustable desde 160cm hasta 3m.
Cada trípode ofrece seguridad y estabilidad.
La barra horizontal consta de secciones, de fácil ajuste.
Fácil uso y ensamble
Los soportes cuentan con mariposas a los lados de seguridad, lo cual permite ajustar la altura deseada con gran precisión.</t>
  </si>
  <si>
    <t>LU-BOX60X60</t>
  </si>
  <si>
    <t>Hecho de Nylon difusor translúcido de alta calidad-
 Incluye maletín para cargar el producto con correa de mano y hombro.
Filtra la luz y elimina reflejos y sombras completamente.
Tamaño: 60x60 cm.</t>
  </si>
  <si>
    <t>LU-REFLECT5</t>
  </si>
  <si>
    <t>Incluye 5 colores:
Dorado: Ofrece calidez a la imagen.
Plateado: Ilumina la imagen..
Transluciente: Suaviza la luz.</t>
  </si>
  <si>
    <t>5 paletas limpiadoras para APS-C
1 pincel limpiador
1 bomba de aire
1 Brocha
5 toallita de limpieza
1 juego de 5 copitos
2 paño microfibra
1 pinza
1 contenedor spray*
1 juego de 30 hojas de limpieza de lentes en tejido
1 estuche</t>
  </si>
  <si>
    <t>Memoria 128GB SanDisk Extreme PRO UHS-I SDXC 200mb/s
2Disparo de hasta 90 MB/s (con dispositivos compatibles)
Lectura de hasta 200 MB/s (con dispositivos compatibles)
Perfecta para vídeo 4K UHD
Impresionantes disparos en modo ráfaga secuencial
Durabilidad comprobada.
Clase de velocidad UHS 3 (U3)
Velocidad de vídeo 30 (V30)(2)</t>
  </si>
  <si>
    <t>Compatible con todas las cámaras EOS, incluidas las compactas de sistema, utilizando el adaptador de montura EF-EOS M
Distancia focal de 50mm. (En Sensores APS-C Distancia focal: 80 mm).
Abertura máxima: f / 1.8.
Enfoque Automatico y Manual.
Incluye Manual de uso.</t>
  </si>
  <si>
    <t>Interruptor remoto inalámbrico y ligero para Canon
Reduce el desenfoque de la imagen y el movimiento de la cámara
Rango de 14.8 ft
Batería de 3 V incluida
Compatible con Canon EOS Rebel 300D/350D/400D/450D/500D/550D/5D Mark II/7D/60D/Pro 1/90 IS/G1/G2/G3/G5/G6/S1 IS/S60/S79/EOS Elan /7N/7NE/Elan II/IIE, ELPPE. H Jr. Sport/Z70Z/Z3, tiro seguro 130u/130u II/Z115/Z135/Z155/Z180u/Z90W</t>
  </si>
  <si>
    <t xml:space="preserve">Multimetro-Uni-Trend UT132D
Fuente De Alimentación Uni-Trend UTP3315TFL
Estacion de soldadura - Proskit SS202A                                                                                                        </t>
  </si>
  <si>
    <t>Item</t>
  </si>
  <si>
    <t xml:space="preserve">3.2 Tecnología de Inclusión </t>
  </si>
  <si>
    <t xml:space="preserve">DIMENSIONES
California. 200 x 180 cm / 78,74 x 70,86 pulgadas (pantalla) 
209 x 8 x 9,5 cm / 82,28 x 3,15 x 3,74 pulgadas (retraída)
MATERIAL
100% poliéster (Dacron® de DuPont) 
PESO
5,4 kg/11,9 libras
</t>
  </si>
  <si>
    <t xml:space="preserve">802.3at/af compliant PoE ports x 8 (Total Max. 120 W)
* DO NOT suggest connecting any non-PD dev ice with this NVR PoE port in order to avoid potential risk.
</t>
  </si>
  <si>
    <t xml:space="preserve">Motion Detection, Smart VCA Ev ent, PIR Detection, Tampering Detection, Camera DI/DO, Camera Disconnected, Disk Failure, Disk Full, NVR DI/DO, PoE error
</t>
  </si>
  <si>
    <t>Incluye</t>
  </si>
  <si>
    <t xml:space="preserve">Dos (2) Discos Duros de 4TB cada uno
</t>
  </si>
  <si>
    <t>Tipo de Altavoz Activo (lleva amplificador incorporado) 
Rango de Bluetooth 9  Metro(s)
Potencia RMS 200  Watts
Opciones de Conectividad Bluetooth 
incluye tripode
MICROFONO
Tipo de micrófono Inalámbrica
Modo de cambio de función Dinámico
Directividad uni-direccional
Cantidad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</si>
  <si>
    <r>
      <rPr>
        <b/>
        <sz val="9"/>
        <color theme="1"/>
        <rFont val="Calibri"/>
        <family val="2"/>
        <scheme val="minor"/>
      </rPr>
      <t xml:space="preserve">Herramientas de dictado y subtitulado: </t>
    </r>
    <r>
      <rPr>
        <sz val="9"/>
        <color theme="1"/>
        <rFont val="Calibri"/>
        <family val="2"/>
        <scheme val="minor"/>
      </rPr>
      <t xml:space="preserve">Convierten audio a texto. Ayuda a personas sordas, Aplicaciones gratuitas e integradas a dispositivos smartphones y compudadortes.
</t>
    </r>
    <r>
      <rPr>
        <b/>
        <sz val="9"/>
        <color theme="1"/>
        <rFont val="Calibri"/>
        <family val="2"/>
        <scheme val="minor"/>
      </rPr>
      <t>Lector Inmersivo o «Leer en voz alta»:</t>
    </r>
    <r>
      <rPr>
        <sz val="9"/>
        <color theme="1"/>
        <rFont val="Calibri"/>
        <family val="2"/>
        <scheme val="minor"/>
      </rPr>
      <t xml:space="preserve"> Sirve para escuchar un texto escrito. Aplicaciones gratuitas e integradas a dispositivos smartphones y compudadortes. 
</t>
    </r>
    <r>
      <rPr>
        <b/>
        <sz val="9"/>
        <color theme="1"/>
        <rFont val="Calibri"/>
        <family val="2"/>
        <scheme val="minor"/>
      </rPr>
      <t>Aplicaciones «Voice Over»:</t>
    </r>
    <r>
      <rPr>
        <sz val="9"/>
        <color theme="1"/>
        <rFont val="Calibri"/>
        <family val="2"/>
        <scheme val="minor"/>
      </rPr>
      <t xml:space="preserve"> Se trata de herramientas que leen en voz alta todo lo que aparece en la pantalla del smartphone. Aplicaciones gratuitas e integradas a dispositivos smartphones y compudadortes.
</t>
    </r>
    <r>
      <rPr>
        <b/>
        <sz val="9"/>
        <color theme="1"/>
        <rFont val="Calibri"/>
        <family val="2"/>
        <scheme val="minor"/>
      </rPr>
      <t xml:space="preserve">Live Transcribe o Transcripción instantánea: </t>
    </r>
    <r>
      <rPr>
        <sz val="9"/>
        <color theme="1"/>
        <rFont val="Calibri"/>
        <family val="2"/>
        <scheme val="minor"/>
      </rPr>
      <t xml:space="preserve">Convierte todo texto en audio. Aplicaciones gratuitas e integradas a dispositivos smartphones y compudadortes.
</t>
    </r>
    <r>
      <rPr>
        <b/>
        <sz val="9"/>
        <color theme="1"/>
        <rFont val="Calibri"/>
        <family val="2"/>
        <scheme val="minor"/>
      </rPr>
      <t xml:space="preserve">Los asistentes virtuales: </t>
    </r>
    <r>
      <rPr>
        <sz val="9"/>
        <color theme="1"/>
        <rFont val="Calibri"/>
        <family val="2"/>
        <scheme val="minor"/>
      </rPr>
      <t>Se trata de dispositivos que responden a comandos de voz como Siri, Cortana, Alexa y otros. Son útiles para las personas que tienen problemas de visión o que tienen dificultades para escribir, o problemas de movilidad. Aplicaciones gratuitas e integradas a dispositivos smartphones y compudadortes.</t>
    </r>
  </si>
  <si>
    <r>
      <rPr>
        <b/>
        <sz val="9"/>
        <color theme="1"/>
        <rFont val="Calibri"/>
        <family val="2"/>
        <scheme val="minor"/>
      </rPr>
      <t>Estación soldadura</t>
    </r>
    <r>
      <rPr>
        <sz val="9"/>
        <color theme="1"/>
        <rFont val="Calibri"/>
        <family val="2"/>
        <scheme val="minor"/>
      </rPr>
      <t xml:space="preserve">
Cautín extra delgado en forma de un lapiz.
Elemento calentador cerámico.
Control preciso de temperatura: 100~450°C (212~842°F).
Potencia 10 W.
Temperatura estable.
Control de temperatura análogo 6 escalas(100°, 150°, 200°, 300°, 400°, 450°C)                                                                                                                                                             
</t>
    </r>
    <r>
      <rPr>
        <b/>
        <sz val="9"/>
        <color theme="1"/>
        <rFont val="Calibri"/>
        <family val="2"/>
        <scheme val="minor"/>
      </rPr>
      <t xml:space="preserve">
Fuente</t>
    </r>
    <r>
      <rPr>
        <sz val="9"/>
        <color theme="1"/>
        <rFont val="Calibri"/>
        <family val="2"/>
        <scheme val="minor"/>
      </rPr>
      <t xml:space="preserve">
Tensión de salida	 30 V
Corriente de salida	 5A
Regulación de carga	CV≤1×10 -4 + 2mV, CC≤2×10 -4 + 3mA
Ondulación y ruido	≤0,3 mVrms
Resolución de regulación de salida	CV: 100 mV (típico), CC: 10 mA (típico)
Fiabilidad	MTBF (e): ≥2000 horas
Modo de visualización	Pantalla dual de voltaje y corriente LED
Característica	Conversión automática de voltaje y corriente constante con protección de límite de corriente
Características generales
Alimentación	Voltaje de entrada: 110 V CA / 220 V CA;
frecuencia: 40Hz ~ 60Hz
Color del producto	Blanco y gris
Peso neto del producto	4 kg+C543
</t>
    </r>
    <r>
      <rPr>
        <b/>
        <sz val="9"/>
        <color theme="1"/>
        <rFont val="Calibri"/>
        <family val="2"/>
        <scheme val="minor"/>
      </rPr>
      <t>Multimetro</t>
    </r>
    <r>
      <rPr>
        <sz val="9"/>
        <color theme="1"/>
        <rFont val="Calibri"/>
        <family val="2"/>
        <scheme val="minor"/>
      </rPr>
      <t xml:space="preserve">
Alimentación	 9V
Tamaño de LCD	49 mm x 18 mm
Color del producto	Rojo y gris
Peso neto del producto	200g
Tamaño del producto	72 mm × 137 mm × 35 mm
accesorios estandar	Batería, cable de prueba, enchufe multiusos
</t>
    </r>
    <r>
      <rPr>
        <b/>
        <sz val="9"/>
        <color theme="1"/>
        <rFont val="Calibri"/>
        <family val="2"/>
        <scheme val="minor"/>
      </rPr>
      <t>Herramientas de mano</t>
    </r>
    <r>
      <rPr>
        <sz val="9"/>
        <color theme="1"/>
        <rFont val="Calibri"/>
        <family val="2"/>
        <scheme val="minor"/>
      </rPr>
      <t xml:space="preserve">
Pinza de punta, cortafrio, juegop de perilleros.</t>
    </r>
  </si>
  <si>
    <t>Varios</t>
  </si>
  <si>
    <t>Incluye:
600 resistencias de diferentes capacidades
120 inductores de diferentes capacidades
600 transistores de diferentes referencias
20 diodos
100 LEDs
100 pulsadores 
20 integrados de diferentes referencias</t>
  </si>
  <si>
    <t>Genérica</t>
  </si>
  <si>
    <t>CNC3018</t>
  </si>
  <si>
    <t>Modelo: JFT-CNC3018   
Dimensiones de la máquina: 400mm x 330mm x 240mm   
Área de trabajo: 300mm x 180mm x 45mm 
Software: GRBL control system  
Sistemas operativos soportados: Windows XP, Win 7, Win 8, Win 10 y Linux  
Tres motores paso a paso Cada uno de dos fases, 1.3A, 0.25N• m  
Interface: USB  Alimentación: 24V, 5.6A  
Materiales apropiados para trabajar: Madera, plástico, PVC, PCB, acrílico y otros materiales suaves.  
Peso bruto: 9kg</t>
  </si>
  <si>
    <t>Aro de luz Para Fotografia y Video Profesional de 33 cm con tres tipos de luz (Calida-Media y Fria), puedes controlar la intensidad de luz como desees 10 niveles
Conexion usb
Incluye:
- 1 Aro de 33 cm
- 1 Soporte para celular
- 1 trípode 2.20 mt altura ajustable</t>
  </si>
  <si>
    <t>Tecnología de impresión:  Cabezal PrecisionCore® MicroTFP® de 4-canales, impresión por gota bajo demanda
Tipo de tinta:     Botellas de tinta Epson T49H; 4-colores (C, M, Y, K)
Con_x001F_guración de la tinta:  800 boquillas x 4 canales x 1 cabezal; 800 boquillas x 4 canales
Tecnología de gota:  Menor tamaño de gota: 4 picolitros (tecnología de gota de tamaño variable)
Resolución máxima:   2400 ppp x 1200 ppp
Velocidad de impresión1:    Impresión en formato A1/D en 34 segundos
Lenguaje de impresión/controladores: Epson ESC/P® raster HP-GL/2, HP RTL *1 
Incluye toner de repuesto</t>
  </si>
  <si>
    <t>802.11ax Indoor
Dimensions 
(excluding antenna 
connectors and 
mounting 
accessories)
32 × 180 × 180 mm (H x W x D)
Fixed port 1 × 10/100/1000M electrical port
PoE 802.3af
Local power supply 54V DC
Console port 1
Built-in antenna
Internal Omni-directional antenna
3dBi antenna gain @2.4GHz
4dBi antenna gain @5GHz
Working frequencies
802.11ax/ac/n/a: 5.725 GHz - 5.850 GHz; 5.47 GHz - 5.725 GHz; 5.15 GHz -
5.35 GHz
802.11ax/b/g/n: 2.4 GHz - 2.483 GHz
Modulation 
technology
OFDM: BPSK@6/9Mbps, QPSK@12/18Mbps, 16-QAM@24Mbps, 64-
QAM@48/54Mbps
DSSS: DBPSK@1Mbps, DQPSK@2Mbps, CCK@5.5/11Mbps
MIMO-OFDM(11n): MCS 0-15
MIMO-OFDM(11ac): MCS 0-9
MIMO-OFDM(11ax): MCS 0-11</t>
  </si>
  <si>
    <t xml:space="preserve">NVR </t>
  </si>
  <si>
    <t>SWITCH 24 PUERTOS</t>
  </si>
  <si>
    <t>MONITOR 27"</t>
  </si>
  <si>
    <t>COMPUTADOR PORTÁTIL GAMA MEDIA</t>
  </si>
  <si>
    <t>IMPRESORA MULTIFUNCIONAL</t>
  </si>
  <si>
    <t>SISTEMA SONIDO</t>
  </si>
  <si>
    <t>TELÓN</t>
  </si>
  <si>
    <t>FOTOGRAFÍA - CÁMARA DIGITAL</t>
  </si>
  <si>
    <t xml:space="preserve">LENTE CANON 50 mm </t>
  </si>
  <si>
    <t>ARO DE LUZ</t>
  </si>
  <si>
    <t>KIT DE MICRÓFONOS PARA GRABACIÓN</t>
  </si>
  <si>
    <t>TRÍPODE</t>
  </si>
  <si>
    <t>FOTOGRAFÍA - KIT DE SOPORTE</t>
  </si>
  <si>
    <t>FOTOGRAFÍA - FLEX REFLECTOR</t>
  </si>
  <si>
    <t>FOTOGRAFÍA - TARJETA DE MEMORIA EXTREME PRO</t>
  </si>
  <si>
    <t>FOTOGRAFÍA - CAJA CUBO DE LUZ</t>
  </si>
  <si>
    <t xml:space="preserve">FOTOGRAFÍA - INTERRUPTOR REMOTO INFRARROJO  </t>
  </si>
  <si>
    <t>FOTOGRAFÍA - KIT DE LIMPIEZA CÁMARA Y LENTES</t>
  </si>
  <si>
    <t>KIT DE APLICACIONES (TECNOLOGÍAS DE INCLUSIÓN)</t>
  </si>
  <si>
    <t>TECLADO BRAILLE</t>
  </si>
  <si>
    <t>HAND TALK -  TRADUCTOR A LENGUAJE DE SEÑAS</t>
  </si>
  <si>
    <t>TECLADO INFORMÁTICO GRANDE CONTRASTE BAJA VISIÓN</t>
  </si>
  <si>
    <t>RATÓN INFORMÁTICO GRANDE BIGTRACK TRACKBALL</t>
  </si>
  <si>
    <t>HOTSPOT</t>
  </si>
  <si>
    <t>KIT DE COMPONENTES ELECTRÓNICOS</t>
  </si>
  <si>
    <t xml:space="preserve"> KITS SENSORES</t>
  </si>
  <si>
    <t>PLOTTER DE IMPRESIÓN DIGITAL</t>
  </si>
  <si>
    <t>Dimensiones 129,0 x 101,6 x 77,1 mm 
Batería: 1 batería de ion-litio recargable LP-E10
Sensor APS-C de 18 megapíxeles
Grabación de películas Full HD
Wi-fi incorporado
Aplicación Canon Connect
3fps ráfaga de tiro
Guía de funciones incorporada
Modo automático creativo y filtros creativos
Pantalla LCD de 2.7 “
Lente EF-S 18-55mm f / 3.5-5.6 IS II
Incluye: Maletin, Memoria 32 Gbit, Cargador, Batería LP-E10y Lente 18-55 mm</t>
  </si>
  <si>
    <t>LU-TR2.6</t>
  </si>
  <si>
    <t>Altura ajustable: 96,92 cm – 2.4 mts
Diseñado para trabajo pesado. Trípode hecho de aleación de aluminio, para todo equipo de fotografía.</t>
  </si>
  <si>
    <t>FOTOGRAFÍA - BATERÍA REPUESTO</t>
  </si>
  <si>
    <t>Potencia de 1.100 mAh.
Extiende el número de tomas hasta un 35%.
Memoria libre para un máximo rendimiento.
Tecnología de avanzada Iones de litio 7.2v.
Incluye Cargador A/C.</t>
  </si>
  <si>
    <r>
      <t xml:space="preserve">Portatil Corporativo
Pantalla: 14.0 Pulgadas
Procesador: Intel Core i7 1165G7
Almacenamiento: SSD 512GB
Memoria RAM: DDR4 8GB
Sistema Operativo: Windows 11 PRO
Color: Negro
Office 2019
Modelo: L342I7TGS8512W11P3WR
Garantía 3 años
Incluye </t>
    </r>
    <r>
      <rPr>
        <i/>
        <sz val="9"/>
        <color theme="1"/>
        <rFont val="Calibri"/>
        <family val="2"/>
        <scheme val="minor"/>
      </rPr>
      <t>Mouse</t>
    </r>
  </si>
  <si>
    <t>Este kit de sensores viene con 37 sensores y módulos básicos, lo que es bueno para aprender conocimientos básicos sobre sensores. El controlador principal no está incluido.
Viene con tutoriales detallados que incluyen imágenes y código y 37 proyectos, explicados paso a paso. Tenga en cuenta que proporcionamos tutoriales de arduino, sin tutoriales de Raspberry Pi.
Cada módulo tiene 3-4 pines rotos que hacen que sea fácil de conectar a una placa de prueba sin soldadura o conectar con cables DuPont. Están diseñados para ser utilizados con la plataforma Arduino, pero también se pueden usar con la plataforma Raspberry Pi.
Embalado bien en una bonita caja, también cada artículo se embala bien por separado.
Kit de alta calidad para aquellos principiantes que estén interesados en la programación. 100% compatible con Arduino R3, MEGA 2560, NANO, Raspberry Pi y más.</t>
  </si>
  <si>
    <t>GAFAS REALIDAD VIRTUAL</t>
  </si>
  <si>
    <t>Tienen un número guia de 65 a ISO 100
Potencia: 300 ws
Bombilla con casquillo e27 que ilumina a 180º
Estabilidad de color de +/- 200ºK a 5600ºK
Duración del destello: 1/2000 a 1/800 segundo
Control de la potencia de 1/1 a 1/16.
Tiempo de reciclaje de 0.4 a 1.0 segundos</t>
  </si>
  <si>
    <t>FOTOGRAFÍA - LUZ DE ESTUDIO SK300</t>
  </si>
  <si>
    <t>Genérico</t>
  </si>
  <si>
    <t>KIT LABORATORIO ELECTRÓNICA (FUENTE - MULTIMETRO - CAUTÍN - HERRAMIENTAS BÁSICAS)</t>
  </si>
  <si>
    <t>SPIKE PRIME</t>
  </si>
  <si>
    <t>MINDSTORMS ROBOT INVENTOR</t>
  </si>
  <si>
    <t>Impresora 3D Ender (Resina)</t>
  </si>
  <si>
    <t>KIT BRAZO ROBÓTICA</t>
  </si>
  <si>
    <t>KIT AUTO ROBÓTICA</t>
  </si>
  <si>
    <t>IMPRESORA SUBLIMACIÓN</t>
  </si>
  <si>
    <t>Sublimadora 11 En 1 Con Plancha De 38x38</t>
  </si>
  <si>
    <t>Ancho del área de impresión: 38 cm.
Largo del área de impresión: 38 cm.
Peso: 23 Kg.
Voltaje: 110V - 1000 W
Temperatura máxima: 250 °C.
Materiales: Base metálica, Tapetes en goma, Teflón.
Resistencia plana 38 cm x 38 cm
Resistencia curva de 13 cm x 8 cm para gorras.
Resistencia circular plana de 11 cm para plato pequeño.
Resistencia circular plana de 15 cm para plato grande.
Resistencia Vaso V Cónica para 12 oz
Resistencia Vaso Cónico 17 oz
Resistencia Mug cilíndrica 11 oz.
Resistencia Mug cilíndrica 9 oz.
Resistencia para termosee
Resistencia para esferos
resistencia para Mug de 6 onzas.
Incluye impresora L3110.</t>
  </si>
  <si>
    <t>Brazo robótico de metal con retroalimentación de parámetros de control Servo, inalámbrico/alámbrico Control del mouse, teléfono celular programación para Arduino Scratch.
- Utiliza un servomotor de bus serie con retroalimentación de ángulo, temperatura y voltaje, protección de bloqueo del eje del motor, el servomotor serie LX-15D tiene una vida útil extra larga y puede funcionar continuamente durante al menos un mes.
- Componentes de alta calidad en todas partes, construcción totalmente metálica, estructura única de la biela y superficie tratada con oxidación por chorro de arena, hacen que su cuerpo sea más bello y delicado.
- Varios estilos de programación, soportan la programación de computadoras, la programación de teléfonos móviles y la programación posicionada manualmente (posiciona el brazo manualmente y memoriza esas posiciones para recuperarlas), la mayoría de los otros brazos robóticos sólo soportan la programación de computadoras.
- Apoya el desarrollo secundario y la expansión de Scratch/Arduino, proporciona tutoriales de aprendizaje enriquecidos.</t>
  </si>
  <si>
    <t xml:space="preserve">Tecnología                       LCD basado en SLA
País de Origen                 China
Altura                               390 mm
Anchura                           229 mm
Profundidad                    235 mm
Peso                                  4 kg
Volumen de Trabajo      165 x 89 x 143 mm
Garantía             1 Año por defectos de fabricación
● Cubierta extraíble: Bloquea eficazmente la radiación UV.
● Eje Z: Revestimientos dobles con una precisión de 10 μm.
● Plataforma de construcción: Aleación de aluminio grabada por láser
● Pantalla de exposición: Monocromo de 6,6" (4.096 x 2.560 px)
● Película de protección sobredimensionada: Película anti-arañazos reemplazable
● Fuente de luz: Fuente de luz de actualización de matriz paralela
● Fuente de alimentación: 48W de potencia nominal
● Panel de control: 2.8''TFT de control táctil
● Entrada de datos: USB Tipo-A 2.0
● Nivelación de la máquina: Nivelación manual de 4 puntos.
● Velocidad de impresión: ≤ 50mm/hr. 1.97in/hr
● Dimensiones de impresión: 165 x 89 x 143 mm / 6,5 x 3,5 x 5,6 pulgadas (HWD)
● Tamaño de la máquina: 390 x 229 x 235 mm / 15,4 x 9,01 x 9,5 pulgadas (HWD)
● Peso de la máquina: 4kg / 8.8lb
Incluye ANYCUBIC  ANCWXC2+WASH AND CURE PLUS y Resina Marca Anycubic 1 Kg Para Impresora 3d Resina Curado Uv Lcd.
</t>
  </si>
  <si>
    <t>Ruedas omnidireccionales 4WD y codificador de velocidad CC El coche robótico utiliza las últimas ruedas Mecanum para movimiento omnidireccional y permite que su robótica no solo viaje hacia adelante y hacia atrás, sino también hacia los lados y en diagonal ((cambio paralelo izquierdo/derecho, Adelante/atrás, cambio diagonal superior izquierdo/derecho, cambio diagonal inferior derecho/izquierdo).Perfecto para espacios reducidos.
El kit de coche robot con ruedas Mecanum viene con todo, incluida la placa OSOYOO MEGA2560 (totalmente compatible con Arduino MEGA2560), un par de baterías 18650 y un cargador. Necesita comprar accesorios o piezas adicionales para hacer funcionar este automóvil.</t>
  </si>
  <si>
    <r>
      <t xml:space="preserve">ANEXO NO. 6 –ESPECIFICACIONES TÉCNICAS
CVS GUAYABAL
</t>
    </r>
    <r>
      <rPr>
        <sz val="12"/>
        <color theme="9" tint="-0.249977111117893"/>
        <rFont val="Calibri"/>
        <family val="2"/>
        <scheme val="minor"/>
      </rPr>
      <t>Nota: El nombre del dispositivo se encuentra con Hipervinculo, al darle clic lo direcciona a las especificaciones técnicas de cada uno de ellos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</si>
</sst>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7" x14ac:knownFonts="1">
    <font>
      <sz val="11"/>
      <color theme="1"/>
      <name val="Calibri"/>
      <family val="2"/>
      <scheme val="minor"/>
    </font>
    <font>
      <sz val="11"/>
      <color theme="1"/>
      <name val="Arial"/>
      <family val="2"/>
    </font>
    <font>
      <u/>
      <sz val="11"/>
      <color theme="10"/>
      <name val="Calibri"/>
      <family val="2"/>
      <scheme val="minor"/>
    </font>
    <font>
      <sz val="11"/>
      <color theme="1"/>
      <name val="Calibri"/>
      <family val="2"/>
      <scheme val="minor"/>
    </font>
    <font>
      <sz val="9"/>
      <color theme="1"/>
      <name val="Calibri"/>
      <family val="2"/>
      <scheme val="minor"/>
    </font>
    <font>
      <b/>
      <sz val="9"/>
      <color theme="1"/>
      <name val="Calibri"/>
      <family val="2"/>
      <scheme val="minor"/>
    </font>
    <font>
      <sz val="9"/>
      <color rgb="FF000000"/>
      <name val="Calibri"/>
      <family val="2"/>
      <scheme val="minor"/>
    </font>
    <font>
      <sz val="9"/>
      <color rgb="FFFF0000"/>
      <name val="Calibri"/>
      <family val="2"/>
      <scheme val="minor"/>
    </font>
    <font>
      <u/>
      <sz val="9"/>
      <color theme="1"/>
      <name val="Calibri"/>
      <family val="2"/>
      <scheme val="minor"/>
    </font>
    <font>
      <sz val="9"/>
      <name val="Calibri"/>
      <family val="2"/>
      <scheme val="minor"/>
    </font>
    <font>
      <b/>
      <sz val="11"/>
      <color theme="1"/>
      <name val="Calibri"/>
      <family val="2"/>
    </font>
    <font>
      <b/>
      <sz val="9"/>
      <color theme="1"/>
      <name val="Calibri"/>
      <family val="2"/>
    </font>
    <font>
      <sz val="9"/>
      <color theme="1"/>
      <name val="Calibri"/>
      <family val="2"/>
    </font>
    <font>
      <sz val="10"/>
      <color rgb="FF323232"/>
      <name val="Calibri"/>
      <family val="2"/>
      <scheme val="minor"/>
    </font>
    <font>
      <i/>
      <sz val="9"/>
      <color theme="1"/>
      <name val="Calibri"/>
      <family val="2"/>
      <scheme val="minor"/>
    </font>
    <font>
      <sz val="16"/>
      <color theme="1"/>
      <name val="Calibri"/>
      <family val="2"/>
      <scheme val="minor"/>
    </font>
    <font>
      <sz val="12"/>
      <color theme="9" tint="-0.249977111117893"/>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bgColor theme="0"/>
      </patternFill>
    </fill>
    <fill>
      <patternFill patternType="solid">
        <fgColor rgb="FFD9D9D9"/>
        <bgColor rgb="FFD9D9D9"/>
      </patternFill>
    </fill>
    <fill>
      <patternFill patternType="solid">
        <fgColor rgb="FFD8D8D8"/>
        <bgColor rgb="FFD8D8D8"/>
      </patternFill>
    </fill>
    <fill>
      <patternFill patternType="solid">
        <fgColor theme="0" tint="-0.14999847407452621"/>
        <bgColor rgb="FFD9D9D9"/>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6">
    <xf numFmtId="0" fontId="0" fillId="0" borderId="0"/>
    <xf numFmtId="0" fontId="1" fillId="0" borderId="0"/>
    <xf numFmtId="0" fontId="2" fillId="0" borderId="0" applyNumberFormat="0" applyFill="0" applyBorder="0" applyAlignment="0" applyProtection="0"/>
    <xf numFmtId="0" fontId="1" fillId="0" borderId="0"/>
    <xf numFmtId="0" fontId="3" fillId="0" borderId="0"/>
    <xf numFmtId="44" fontId="3" fillId="0" borderId="0" applyFont="0" applyFill="0" applyBorder="0" applyAlignment="0" applyProtection="0"/>
  </cellStyleXfs>
  <cellXfs count="81">
    <xf numFmtId="0" fontId="0" fillId="0" borderId="0" xfId="0"/>
    <xf numFmtId="0" fontId="4" fillId="0" borderId="1" xfId="1" applyFont="1" applyBorder="1"/>
    <xf numFmtId="0" fontId="4" fillId="0" borderId="0" xfId="1" applyFont="1" applyAlignment="1">
      <alignment wrapText="1"/>
    </xf>
    <xf numFmtId="0" fontId="4" fillId="0" borderId="0" xfId="1" applyFont="1" applyAlignment="1">
      <alignment horizontal="center" wrapText="1"/>
    </xf>
    <xf numFmtId="0" fontId="4" fillId="0" borderId="0" xfId="1" applyFont="1"/>
    <xf numFmtId="0" fontId="5" fillId="5" borderId="1" xfId="1" applyFont="1" applyFill="1" applyBorder="1" applyAlignment="1">
      <alignment horizontal="center" vertical="center" wrapText="1"/>
    </xf>
    <xf numFmtId="0" fontId="4" fillId="0" borderId="1" xfId="1" applyFont="1" applyBorder="1" applyAlignment="1">
      <alignment horizontal="left" vertical="center" wrapText="1"/>
    </xf>
    <xf numFmtId="0" fontId="4" fillId="0" borderId="1" xfId="1" applyFont="1" applyBorder="1" applyAlignment="1">
      <alignment wrapText="1"/>
    </xf>
    <xf numFmtId="0" fontId="4" fillId="0" borderId="1" xfId="1" applyFont="1" applyBorder="1" applyAlignment="1">
      <alignment horizontal="center" wrapText="1"/>
    </xf>
    <xf numFmtId="0" fontId="5" fillId="5"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2" borderId="1" xfId="3" applyFont="1" applyFill="1" applyBorder="1" applyAlignment="1">
      <alignment vertical="center" wrapText="1"/>
    </xf>
    <xf numFmtId="0" fontId="4" fillId="4" borderId="1" xfId="3" applyFont="1" applyFill="1" applyBorder="1" applyAlignment="1">
      <alignment horizontal="left" vertical="center" wrapText="1"/>
    </xf>
    <xf numFmtId="0" fontId="7" fillId="0" borderId="1" xfId="1" applyFont="1" applyBorder="1" applyAlignment="1">
      <alignment wrapText="1"/>
    </xf>
    <xf numFmtId="0" fontId="7" fillId="0" borderId="1" xfId="1" applyFont="1" applyBorder="1" applyAlignment="1">
      <alignment horizontal="center" wrapText="1"/>
    </xf>
    <xf numFmtId="0" fontId="8" fillId="0" borderId="1" xfId="1" applyFont="1" applyBorder="1" applyAlignment="1">
      <alignment horizontal="left" vertical="center" wrapText="1"/>
    </xf>
    <xf numFmtId="0" fontId="5" fillId="5" borderId="5" xfId="0" applyFont="1" applyFill="1" applyBorder="1" applyAlignment="1">
      <alignment horizontal="center" vertical="center" wrapText="1"/>
    </xf>
    <xf numFmtId="0" fontId="4" fillId="0" borderId="0" xfId="1"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4" fillId="2" borderId="0" xfId="1" applyFont="1" applyFill="1"/>
    <xf numFmtId="0" fontId="4" fillId="2" borderId="1" xfId="3" applyFont="1" applyFill="1" applyBorder="1"/>
    <xf numFmtId="0" fontId="4" fillId="2" borderId="1" xfId="3" applyFont="1" applyFill="1" applyBorder="1" applyAlignment="1">
      <alignment wrapText="1"/>
    </xf>
    <xf numFmtId="0" fontId="4" fillId="0" borderId="0" xfId="0" applyFont="1" applyAlignment="1">
      <alignment horizontal="center" vertical="center"/>
    </xf>
    <xf numFmtId="0" fontId="4" fillId="0" borderId="0" xfId="0" applyFont="1"/>
    <xf numFmtId="0" fontId="4" fillId="0" borderId="0" xfId="0" applyFont="1" applyAlignment="1">
      <alignment wrapText="1"/>
    </xf>
    <xf numFmtId="0" fontId="5" fillId="3" borderId="1" xfId="0" applyFont="1" applyFill="1" applyBorder="1" applyAlignment="1">
      <alignment vertical="center"/>
    </xf>
    <xf numFmtId="0" fontId="5"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6" fillId="0" borderId="1" xfId="0" applyFont="1" applyBorder="1" applyAlignment="1">
      <alignment horizontal="center" vertical="center"/>
    </xf>
    <xf numFmtId="0" fontId="4" fillId="0" borderId="1" xfId="1" applyFont="1" applyBorder="1" applyAlignment="1">
      <alignment horizontal="center" vertical="center" wrapText="1"/>
    </xf>
    <xf numFmtId="0" fontId="4" fillId="0" borderId="9" xfId="1" applyFont="1" applyBorder="1" applyAlignment="1">
      <alignment horizontal="center" vertical="center" wrapText="1"/>
    </xf>
    <xf numFmtId="0" fontId="4" fillId="0" borderId="9" xfId="0" applyFont="1" applyBorder="1" applyAlignment="1">
      <alignment horizontal="center" vertical="center" wrapText="1"/>
    </xf>
    <xf numFmtId="0" fontId="5" fillId="3" borderId="10" xfId="0" applyFont="1" applyFill="1" applyBorder="1" applyAlignment="1">
      <alignmen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0" fontId="5" fillId="7" borderId="1" xfId="3" applyFont="1" applyFill="1" applyBorder="1" applyAlignment="1">
      <alignment horizontal="center" vertical="center" wrapText="1"/>
    </xf>
    <xf numFmtId="0" fontId="1" fillId="0" borderId="0" xfId="1"/>
    <xf numFmtId="0" fontId="11"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1" applyFont="1" applyBorder="1" applyAlignment="1">
      <alignment vertical="top" wrapText="1"/>
    </xf>
    <xf numFmtId="0" fontId="4" fillId="0" borderId="7" xfId="0" applyFont="1" applyBorder="1" applyAlignment="1">
      <alignment horizontal="left" vertical="center" wrapText="1"/>
    </xf>
    <xf numFmtId="0" fontId="4" fillId="0" borderId="1" xfId="1" applyFont="1" applyBorder="1" applyAlignment="1">
      <alignment horizontal="left" vertical="top" wrapText="1"/>
    </xf>
    <xf numFmtId="0" fontId="6" fillId="0" borderId="1" xfId="1" applyFont="1" applyBorder="1" applyAlignment="1">
      <alignment horizontal="left"/>
    </xf>
    <xf numFmtId="0" fontId="6" fillId="0" borderId="1" xfId="1" applyFont="1" applyBorder="1" applyAlignment="1">
      <alignment horizontal="left" wrapText="1"/>
    </xf>
    <xf numFmtId="0" fontId="4" fillId="0" borderId="1" xfId="3" applyFont="1" applyBorder="1" applyAlignment="1">
      <alignment horizontal="left" vertical="center" wrapText="1"/>
    </xf>
    <xf numFmtId="0" fontId="4" fillId="0" borderId="1" xfId="3" applyFont="1" applyBorder="1" applyAlignment="1">
      <alignment vertical="center" wrapText="1"/>
    </xf>
    <xf numFmtId="0" fontId="4" fillId="0" borderId="1" xfId="3" applyFont="1" applyBorder="1" applyAlignment="1">
      <alignment horizontal="left" vertical="center"/>
    </xf>
    <xf numFmtId="0" fontId="13" fillId="0" borderId="1" xfId="0" applyFont="1" applyBorder="1" applyAlignment="1">
      <alignment vertical="top" wrapText="1"/>
    </xf>
    <xf numFmtId="0" fontId="12" fillId="0" borderId="5" xfId="0" applyFont="1" applyBorder="1" applyAlignment="1">
      <alignment horizontal="left" vertical="center" wrapText="1"/>
    </xf>
    <xf numFmtId="0" fontId="12" fillId="0" borderId="4" xfId="0" applyFont="1" applyBorder="1" applyAlignment="1">
      <alignment horizontal="left" vertical="center" wrapText="1"/>
    </xf>
    <xf numFmtId="0" fontId="12" fillId="0" borderId="4" xfId="0" applyFont="1" applyBorder="1" applyAlignment="1">
      <alignment horizontal="left" vertical="top" wrapText="1"/>
    </xf>
    <xf numFmtId="0" fontId="4" fillId="0" borderId="3" xfId="0" applyFont="1" applyBorder="1" applyAlignment="1">
      <alignment horizontal="left" vertical="center" wrapText="1"/>
    </xf>
    <xf numFmtId="0" fontId="4" fillId="0" borderId="4" xfId="0" applyFont="1" applyBorder="1" applyAlignment="1">
      <alignment vertical="top" wrapText="1"/>
    </xf>
    <xf numFmtId="0" fontId="2" fillId="0" borderId="1" xfId="2" applyFill="1" applyBorder="1" applyAlignment="1">
      <alignment horizontal="center" vertical="center" wrapText="1"/>
    </xf>
    <xf numFmtId="0" fontId="2" fillId="0" borderId="9" xfId="2" applyFill="1" applyBorder="1" applyAlignment="1">
      <alignment horizontal="center" vertical="center" wrapText="1"/>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5" fillId="0" borderId="13" xfId="0" applyFont="1" applyBorder="1" applyAlignment="1">
      <alignment horizontal="center" vertical="center" wrapText="1"/>
    </xf>
    <xf numFmtId="0" fontId="15" fillId="0" borderId="13" xfId="0" applyFont="1" applyBorder="1" applyAlignment="1">
      <alignment horizontal="center" vertical="center"/>
    </xf>
    <xf numFmtId="0" fontId="5" fillId="5" borderId="1"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1" applyFont="1" applyFill="1" applyBorder="1" applyAlignment="1">
      <alignment horizontal="center" vertical="center" wrapText="1"/>
    </xf>
    <xf numFmtId="0" fontId="9" fillId="0" borderId="1" xfId="1" applyFont="1" applyBorder="1"/>
    <xf numFmtId="0" fontId="10" fillId="5" borderId="1" xfId="0" applyFont="1" applyFill="1" applyBorder="1" applyAlignment="1">
      <alignment horizontal="center" vertical="center" wrapText="1"/>
    </xf>
    <xf numFmtId="0" fontId="5" fillId="6" borderId="7" xfId="1" applyFont="1" applyFill="1" applyBorder="1" applyAlignment="1">
      <alignment horizontal="center" wrapText="1"/>
    </xf>
    <xf numFmtId="0" fontId="9" fillId="0" borderId="6" xfId="1" applyFont="1" applyBorder="1"/>
    <xf numFmtId="0" fontId="5" fillId="6" borderId="7" xfId="1" applyFont="1" applyFill="1" applyBorder="1" applyAlignment="1">
      <alignment horizontal="center" vertical="center" wrapText="1"/>
    </xf>
    <xf numFmtId="0" fontId="5" fillId="7" borderId="1" xfId="0" applyFont="1" applyFill="1" applyBorder="1" applyAlignment="1">
      <alignment horizontal="center" vertical="center" wrapText="1"/>
    </xf>
    <xf numFmtId="0" fontId="9" fillId="8" borderId="1" xfId="0" applyFont="1" applyFill="1" applyBorder="1"/>
  </cellXfs>
  <cellStyles count="6">
    <cellStyle name="Hipervínculo" xfId="2" builtinId="8"/>
    <cellStyle name="Moneda 2" xfId="5" xr:uid="{E16D3BAF-8B19-4402-8603-566E38AB91A1}"/>
    <cellStyle name="Normal" xfId="0" builtinId="0"/>
    <cellStyle name="Normal 2" xfId="1" xr:uid="{00000000-0005-0000-0000-000003000000}"/>
    <cellStyle name="Normal 2 2" xfId="4" xr:uid="{00000000-0005-0000-0000-000004000000}"/>
    <cellStyle name="Normal 3" xfId="3" xr:uid="{00000000-0005-0000-0000-000005000000}"/>
  </cellStyles>
  <dxfs count="0"/>
  <tableStyles count="0" defaultTableStyle="TableStyleMedium2" defaultPivotStyle="PivotStyleLight16"/>
  <colors>
    <mruColors>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200.210\Subgerencia%20de%20servicios\Procesos%20de%20contrataci&#243;n\Secretaria%20de%20Desarrollo%20E_4600090114\CATALINA\Guayabal\ANEXO%20No.1.%20FORMULARIO%20DE%20COTIZACI&#211;N.xlsx" TargetMode="External"/><Relationship Id="rId1" Type="http://schemas.openxmlformats.org/officeDocument/2006/relationships/externalLinkPath" Target="/Procesos%20de%20contrataci&#243;n/Secretaria%20de%20Desarrollo%20E_4600090114/CATALINA/Guayabal/ANEXO%20No.1.%20FORMULARIO%20DE%20COTIZAC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ULARIO COTIZACIÓN"/>
    </sheetNames>
    <sheetDataSet>
      <sheetData sheetId="0">
        <row r="11">
          <cell r="B11" t="str">
            <v>Enrutador Gigabit Ethernet</v>
          </cell>
          <cell r="D11">
            <v>1</v>
          </cell>
        </row>
        <row r="13">
          <cell r="B13" t="str">
            <v>NVR 16 Canales</v>
          </cell>
          <cell r="D13">
            <v>1</v>
          </cell>
        </row>
        <row r="15">
          <cell r="B15" t="str">
            <v>Switch 24 puertos 10/100/1000</v>
          </cell>
          <cell r="D15">
            <v>1</v>
          </cell>
        </row>
        <row r="17">
          <cell r="B17" t="str">
            <v>UPS Rackeable</v>
          </cell>
          <cell r="D17">
            <v>1</v>
          </cell>
        </row>
        <row r="19">
          <cell r="B19" t="str">
            <v>Monitor 27"</v>
          </cell>
          <cell r="D19">
            <v>1</v>
          </cell>
        </row>
        <row r="22">
          <cell r="B22" t="str">
            <v>Impresora Multifuncional</v>
          </cell>
          <cell r="D22">
            <v>1</v>
          </cell>
        </row>
        <row r="23">
          <cell r="B23" t="str">
            <v>Sistema de Sonido Amplificador</v>
          </cell>
          <cell r="D23">
            <v>1</v>
          </cell>
        </row>
        <row r="25">
          <cell r="B25" t="str">
            <v>Computador Portátil Gama Media (Incluye Mouse)</v>
          </cell>
          <cell r="D25">
            <v>10</v>
          </cell>
        </row>
        <row r="26">
          <cell r="B26" t="str">
            <v>Gafas para Realidad Aumentada</v>
          </cell>
          <cell r="D26">
            <v>3</v>
          </cell>
        </row>
        <row r="27">
          <cell r="B27" t="str">
            <v>Fotografía - Telón Verde o Azul</v>
          </cell>
          <cell r="D27">
            <v>1</v>
          </cell>
        </row>
        <row r="28">
          <cell r="B28" t="str">
            <v>Fotografía - Cámara Digital para Fotografía y Video Profesional con Accesorios (Maletin, Cargador, Batería, Memoria 32 Ghz y Lente 18-55 mm)</v>
          </cell>
          <cell r="D28">
            <v>3</v>
          </cell>
        </row>
        <row r="29">
          <cell r="B29" t="str">
            <v xml:space="preserve">Lente Canon de 50 mm </v>
          </cell>
          <cell r="D29">
            <v>3</v>
          </cell>
        </row>
        <row r="30">
          <cell r="B30" t="str">
            <v>Fotografía - Aro de Luz</v>
          </cell>
          <cell r="D30">
            <v>1</v>
          </cell>
        </row>
        <row r="31">
          <cell r="B31" t="str">
            <v>Kit de Micrófonos para Grabación</v>
          </cell>
          <cell r="D31">
            <v>1</v>
          </cell>
        </row>
        <row r="32">
          <cell r="B32" t="str">
            <v>Fotografía - Trípode</v>
          </cell>
          <cell r="D32">
            <v>3</v>
          </cell>
        </row>
        <row r="33">
          <cell r="B33" t="str">
            <v>Fotografía - Kit de Soporte infinito para Estudio</v>
          </cell>
          <cell r="D33">
            <v>1</v>
          </cell>
        </row>
        <row r="34">
          <cell r="B34" t="str">
            <v xml:space="preserve">Fotografía - Flex Reflector </v>
          </cell>
          <cell r="D34">
            <v>1</v>
          </cell>
        </row>
        <row r="35">
          <cell r="B35" t="str">
            <v>Fotografía - Batería de Repuesto para Cámara Digital</v>
          </cell>
          <cell r="D35">
            <v>3</v>
          </cell>
        </row>
        <row r="36">
          <cell r="B36" t="str">
            <v>Fotografía - Luz de Estudio SK300</v>
          </cell>
          <cell r="D36">
            <v>1</v>
          </cell>
        </row>
        <row r="37">
          <cell r="B37" t="str">
            <v xml:space="preserve">Fotografía - Caja Cubo de Luz para Fotografía de Producto </v>
          </cell>
          <cell r="D37">
            <v>1</v>
          </cell>
        </row>
        <row r="38">
          <cell r="B38" t="str">
            <v xml:space="preserve">Fotografía - Interruptor Remoto Infrarrojo para Cámara Digital </v>
          </cell>
          <cell r="D38">
            <v>3</v>
          </cell>
        </row>
        <row r="39">
          <cell r="B39" t="str">
            <v xml:space="preserve">Fotografía - kit de Limpieza para Cámara y Lentes </v>
          </cell>
          <cell r="D39">
            <v>3</v>
          </cell>
        </row>
        <row r="40">
          <cell r="B40" t="str">
            <v>Kit Aplicaciones (Tecnologías de Inclusión)</v>
          </cell>
          <cell r="D40">
            <v>1</v>
          </cell>
        </row>
        <row r="41">
          <cell r="B41" t="str">
            <v>Teclado Braille</v>
          </cell>
          <cell r="D41">
            <v>1</v>
          </cell>
        </row>
        <row r="42">
          <cell r="B42" t="str">
            <v>Hand Talk, Traductor a Lenguaje de Señas</v>
          </cell>
          <cell r="D42">
            <v>1</v>
          </cell>
        </row>
        <row r="43">
          <cell r="B43" t="str">
            <v>Teclado Informático Grande con Contraste Baja Visión</v>
          </cell>
          <cell r="D43">
            <v>1</v>
          </cell>
        </row>
        <row r="44">
          <cell r="B44" t="str">
            <v>Ratón Informático Grande Bigtrack Trackball</v>
          </cell>
          <cell r="D44">
            <v>1</v>
          </cell>
        </row>
        <row r="46">
          <cell r="B46" t="str">
            <v>Hotspot</v>
          </cell>
          <cell r="D46">
            <v>2</v>
          </cell>
        </row>
        <row r="47">
          <cell r="B47" t="str">
            <v>Impresora 3D Ender (Filamento)</v>
          </cell>
          <cell r="D47">
            <v>2</v>
          </cell>
        </row>
        <row r="48">
          <cell r="B48" t="str">
            <v>Start Kit Arduino</v>
          </cell>
          <cell r="D48">
            <v>6</v>
          </cell>
        </row>
        <row r="49">
          <cell r="B49" t="str">
            <v>Kit Laboratorio Electrónica (Fuente Digital - Multímetro Digital - Cautín - Herramientas Básicas)</v>
          </cell>
          <cell r="D49">
            <v>6</v>
          </cell>
        </row>
        <row r="50">
          <cell r="B50" t="str">
            <v>Kit Lego Robótica</v>
          </cell>
          <cell r="D50">
            <v>4</v>
          </cell>
        </row>
        <row r="51">
          <cell r="B51" t="str">
            <v>Lego® Mindstorms® Robot Inventor</v>
          </cell>
          <cell r="D51">
            <v>4</v>
          </cell>
        </row>
        <row r="52">
          <cell r="B52" t="str">
            <v>Kit de Componentes Electrónicos (Resistencias, Capacitores, Inductores, Transistores, Protoboard, Diodos, Leds, Pulsadores e Integrados)</v>
          </cell>
          <cell r="D52">
            <v>7</v>
          </cell>
        </row>
        <row r="53">
          <cell r="B53" t="str">
            <v>Kit de Sensores (Juego de 37 Sensores)</v>
          </cell>
          <cell r="D53">
            <v>7</v>
          </cell>
        </row>
        <row r="54">
          <cell r="D54">
            <v>1</v>
          </cell>
        </row>
        <row r="55">
          <cell r="D55">
            <v>1</v>
          </cell>
        </row>
        <row r="56">
          <cell r="B56" t="str">
            <v>Impresora 3D Ender (Resina) + Anycubic Wash&amp;Cure 3 + Resina 1Kg</v>
          </cell>
        </row>
        <row r="57">
          <cell r="B57" t="str">
            <v>Kit Brazo Robótico</v>
          </cell>
        </row>
        <row r="58">
          <cell r="B58" t="str">
            <v>Kit Auto Robótico</v>
          </cell>
        </row>
        <row r="59">
          <cell r="B59" t="str">
            <v>Impresora Sublimación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B1:F50"/>
  <sheetViews>
    <sheetView showGridLines="0" tabSelected="1" zoomScaleNormal="100" workbookViewId="0">
      <selection activeCell="G1" sqref="G1"/>
    </sheetView>
  </sheetViews>
  <sheetFormatPr baseColWidth="10" defaultColWidth="11.42578125" defaultRowHeight="12" x14ac:dyDescent="0.2"/>
  <cols>
    <col min="1" max="1" width="4.42578125" style="25" customWidth="1"/>
    <col min="2" max="2" width="7.7109375" style="24" customWidth="1"/>
    <col min="3" max="3" width="30.5703125" style="25" customWidth="1"/>
    <col min="4" max="4" width="37.28515625" style="25" customWidth="1"/>
    <col min="5" max="5" width="30" style="26" customWidth="1"/>
    <col min="6" max="6" width="9.7109375" style="25" customWidth="1"/>
    <col min="7" max="16384" width="11.42578125" style="25"/>
  </cols>
  <sheetData>
    <row r="1" spans="2:6" ht="75" customHeight="1" x14ac:dyDescent="0.2">
      <c r="B1" s="68" t="s">
        <v>215</v>
      </c>
      <c r="C1" s="69"/>
      <c r="D1" s="69"/>
      <c r="E1" s="69"/>
      <c r="F1" s="69"/>
    </row>
    <row r="2" spans="2:6" x14ac:dyDescent="0.2">
      <c r="B2" s="62" t="s">
        <v>129</v>
      </c>
      <c r="C2" s="63"/>
      <c r="D2" s="63"/>
      <c r="E2" s="64"/>
      <c r="F2" s="27"/>
    </row>
    <row r="3" spans="2:6" ht="19.5" customHeight="1" x14ac:dyDescent="0.2">
      <c r="B3" s="28" t="s">
        <v>147</v>
      </c>
      <c r="C3" s="28" t="s">
        <v>0</v>
      </c>
      <c r="D3" s="28" t="s">
        <v>1</v>
      </c>
      <c r="E3" s="28" t="s">
        <v>2</v>
      </c>
      <c r="F3" s="29" t="s">
        <v>3</v>
      </c>
    </row>
    <row r="4" spans="2:6" ht="24.75" customHeight="1" x14ac:dyDescent="0.2">
      <c r="B4" s="30">
        <v>1</v>
      </c>
      <c r="C4" s="60" t="str">
        <f>'[1]FORMULARIO COTIZACIÓN'!B11</f>
        <v>Enrutador Gigabit Ethernet</v>
      </c>
      <c r="D4" s="34" t="s">
        <v>4</v>
      </c>
      <c r="E4" s="32" t="s">
        <v>5</v>
      </c>
      <c r="F4" s="33">
        <f>'[1]FORMULARIO COTIZACIÓN'!D11</f>
        <v>1</v>
      </c>
    </row>
    <row r="5" spans="2:6" ht="24.75" customHeight="1" x14ac:dyDescent="0.2">
      <c r="B5" s="30">
        <v>3</v>
      </c>
      <c r="C5" s="60" t="str">
        <f>'[1]FORMULARIO COTIZACIÓN'!B13</f>
        <v>NVR 16 Canales</v>
      </c>
      <c r="D5" s="34" t="s">
        <v>4</v>
      </c>
      <c r="E5" s="35" t="s">
        <v>6</v>
      </c>
      <c r="F5" s="33">
        <f>'[1]FORMULARIO COTIZACIÓN'!D13</f>
        <v>1</v>
      </c>
    </row>
    <row r="6" spans="2:6" ht="24.75" customHeight="1" x14ac:dyDescent="0.2">
      <c r="B6" s="30">
        <v>5</v>
      </c>
      <c r="C6" s="60" t="str">
        <f>'[1]FORMULARIO COTIZACIÓN'!B15</f>
        <v>Switch 24 puertos 10/100/1000</v>
      </c>
      <c r="D6" s="31" t="s">
        <v>4</v>
      </c>
      <c r="E6" s="32" t="s">
        <v>5</v>
      </c>
      <c r="F6" s="33">
        <f>'[1]FORMULARIO COTIZACIÓN'!D15</f>
        <v>1</v>
      </c>
    </row>
    <row r="7" spans="2:6" ht="24.75" customHeight="1" x14ac:dyDescent="0.2">
      <c r="B7" s="30">
        <v>7</v>
      </c>
      <c r="C7" s="60" t="str">
        <f>'[1]FORMULARIO COTIZACIÓN'!B17</f>
        <v>UPS Rackeable</v>
      </c>
      <c r="D7" s="31" t="s">
        <v>4</v>
      </c>
      <c r="E7" s="32" t="s">
        <v>5</v>
      </c>
      <c r="F7" s="33">
        <f>'[1]FORMULARIO COTIZACIÓN'!D17</f>
        <v>1</v>
      </c>
    </row>
    <row r="8" spans="2:6" ht="24.75" customHeight="1" x14ac:dyDescent="0.2">
      <c r="B8" s="30">
        <v>9</v>
      </c>
      <c r="C8" s="60" t="str">
        <f>'[1]FORMULARIO COTIZACIÓN'!B19</f>
        <v>Monitor 27"</v>
      </c>
      <c r="D8" s="31" t="s">
        <v>4</v>
      </c>
      <c r="E8" s="36" t="s">
        <v>6</v>
      </c>
      <c r="F8" s="33">
        <f>'[1]FORMULARIO COTIZACIÓN'!D19</f>
        <v>1</v>
      </c>
    </row>
    <row r="9" spans="2:6" x14ac:dyDescent="0.2">
      <c r="B9" s="65" t="s">
        <v>130</v>
      </c>
      <c r="C9" s="66"/>
      <c r="D9" s="66"/>
      <c r="E9" s="66"/>
      <c r="F9" s="37"/>
    </row>
    <row r="10" spans="2:6" ht="19.5" customHeight="1" x14ac:dyDescent="0.2">
      <c r="B10" s="28" t="s">
        <v>147</v>
      </c>
      <c r="C10" s="28" t="s">
        <v>0</v>
      </c>
      <c r="D10" s="28" t="s">
        <v>1</v>
      </c>
      <c r="E10" s="28" t="s">
        <v>2</v>
      </c>
      <c r="F10" s="29" t="s">
        <v>3</v>
      </c>
    </row>
    <row r="11" spans="2:6" ht="24" x14ac:dyDescent="0.2">
      <c r="B11" s="30">
        <v>14</v>
      </c>
      <c r="C11" s="60" t="str">
        <f>'[1]FORMULARIO COTIZACIÓN'!B22</f>
        <v>Impresora Multifuncional</v>
      </c>
      <c r="D11" s="34" t="s">
        <v>126</v>
      </c>
      <c r="E11" s="35" t="s">
        <v>127</v>
      </c>
      <c r="F11" s="38">
        <f>'[1]FORMULARIO COTIZACIÓN'!D22</f>
        <v>1</v>
      </c>
    </row>
    <row r="12" spans="2:6" ht="36" x14ac:dyDescent="0.2">
      <c r="B12" s="30">
        <v>15</v>
      </c>
      <c r="C12" s="60" t="str">
        <f>'[1]FORMULARIO COTIZACIÓN'!B23</f>
        <v>Sistema de Sonido Amplificador</v>
      </c>
      <c r="D12" s="34" t="s">
        <v>7</v>
      </c>
      <c r="E12" s="35" t="s">
        <v>8</v>
      </c>
      <c r="F12" s="38">
        <f>'[1]FORMULARIO COTIZACIÓN'!D23</f>
        <v>1</v>
      </c>
    </row>
    <row r="13" spans="2:6" x14ac:dyDescent="0.2">
      <c r="B13" s="67" t="s">
        <v>131</v>
      </c>
      <c r="C13" s="67"/>
      <c r="D13" s="67"/>
      <c r="E13" s="67"/>
      <c r="F13" s="37"/>
    </row>
    <row r="14" spans="2:6" ht="19.5" customHeight="1" x14ac:dyDescent="0.2">
      <c r="B14" s="28" t="s">
        <v>147</v>
      </c>
      <c r="C14" s="28" t="s">
        <v>0</v>
      </c>
      <c r="D14" s="28" t="s">
        <v>1</v>
      </c>
      <c r="E14" s="28" t="s">
        <v>2</v>
      </c>
      <c r="F14" s="29" t="s">
        <v>3</v>
      </c>
    </row>
    <row r="15" spans="2:6" ht="24.75" customHeight="1" x14ac:dyDescent="0.2">
      <c r="B15" s="30">
        <v>17</v>
      </c>
      <c r="C15" s="60" t="str">
        <f>'[1]FORMULARIO COTIZACIÓN'!B25</f>
        <v>Computador Portátil Gama Media (Incluye Mouse)</v>
      </c>
      <c r="D15" s="34" t="s">
        <v>9</v>
      </c>
      <c r="E15" s="35" t="s">
        <v>10</v>
      </c>
      <c r="F15" s="38">
        <f>'[1]FORMULARIO COTIZACIÓN'!D25</f>
        <v>10</v>
      </c>
    </row>
    <row r="16" spans="2:6" ht="24.75" customHeight="1" x14ac:dyDescent="0.2">
      <c r="B16" s="30">
        <v>18</v>
      </c>
      <c r="C16" s="60" t="str">
        <f>'[1]FORMULARIO COTIZACIÓN'!B26</f>
        <v>Gafas para Realidad Aumentada</v>
      </c>
      <c r="D16" s="34" t="s">
        <v>9</v>
      </c>
      <c r="E16" s="35" t="s">
        <v>10</v>
      </c>
      <c r="F16" s="38">
        <f>'[1]FORMULARIO COTIZACIÓN'!D26</f>
        <v>3</v>
      </c>
    </row>
    <row r="17" spans="2:6" ht="24.75" customHeight="1" x14ac:dyDescent="0.2">
      <c r="B17" s="30">
        <v>19</v>
      </c>
      <c r="C17" s="60" t="str">
        <f>'[1]FORMULARIO COTIZACIÓN'!B27</f>
        <v>Fotografía - Telón Verde o Azul</v>
      </c>
      <c r="D17" s="34" t="s">
        <v>9</v>
      </c>
      <c r="E17" s="35" t="s">
        <v>10</v>
      </c>
      <c r="F17" s="38">
        <f>'[1]FORMULARIO COTIZACIÓN'!D27</f>
        <v>1</v>
      </c>
    </row>
    <row r="18" spans="2:6" ht="24.75" customHeight="1" x14ac:dyDescent="0.2">
      <c r="B18" s="30">
        <v>20</v>
      </c>
      <c r="C18" s="60" t="str">
        <f>'[1]FORMULARIO COTIZACIÓN'!B28</f>
        <v>Fotografía - Cámara Digital para Fotografía y Video Profesional con Accesorios (Maletin, Cargador, Batería, Memoria 32 Ghz y Lente 18-55 mm)</v>
      </c>
      <c r="D18" s="31" t="s">
        <v>128</v>
      </c>
      <c r="E18" s="35" t="s">
        <v>10</v>
      </c>
      <c r="F18" s="38">
        <f>'[1]FORMULARIO COTIZACIÓN'!D28</f>
        <v>3</v>
      </c>
    </row>
    <row r="19" spans="2:6" ht="24.75" customHeight="1" x14ac:dyDescent="0.2">
      <c r="B19" s="30">
        <v>21</v>
      </c>
      <c r="C19" s="60" t="str">
        <f>'[1]FORMULARIO COTIZACIÓN'!B29</f>
        <v xml:space="preserve">Lente Canon de 50 mm </v>
      </c>
      <c r="D19" s="31" t="s">
        <v>9</v>
      </c>
      <c r="E19" s="35" t="s">
        <v>10</v>
      </c>
      <c r="F19" s="38">
        <f>'[1]FORMULARIO COTIZACIÓN'!D29</f>
        <v>3</v>
      </c>
    </row>
    <row r="20" spans="2:6" ht="24.75" customHeight="1" x14ac:dyDescent="0.2">
      <c r="B20" s="30">
        <v>22</v>
      </c>
      <c r="C20" s="60" t="str">
        <f>'[1]FORMULARIO COTIZACIÓN'!B30</f>
        <v>Fotografía - Aro de Luz</v>
      </c>
      <c r="D20" s="31" t="s">
        <v>9</v>
      </c>
      <c r="E20" s="35" t="s">
        <v>10</v>
      </c>
      <c r="F20" s="38">
        <f>'[1]FORMULARIO COTIZACIÓN'!D30</f>
        <v>1</v>
      </c>
    </row>
    <row r="21" spans="2:6" ht="29.25" customHeight="1" x14ac:dyDescent="0.2">
      <c r="B21" s="30">
        <v>23</v>
      </c>
      <c r="C21" s="60" t="str">
        <f>'[1]FORMULARIO COTIZACIÓN'!B31</f>
        <v>Kit de Micrófonos para Grabación</v>
      </c>
      <c r="D21" s="31" t="s">
        <v>9</v>
      </c>
      <c r="E21" s="35" t="s">
        <v>10</v>
      </c>
      <c r="F21" s="38">
        <f>'[1]FORMULARIO COTIZACIÓN'!D31</f>
        <v>1</v>
      </c>
    </row>
    <row r="22" spans="2:6" ht="24.75" customHeight="1" x14ac:dyDescent="0.2">
      <c r="B22" s="30">
        <v>24</v>
      </c>
      <c r="C22" s="60" t="str">
        <f>'[1]FORMULARIO COTIZACIÓN'!B32</f>
        <v>Fotografía - Trípode</v>
      </c>
      <c r="D22" s="31" t="s">
        <v>9</v>
      </c>
      <c r="E22" s="35" t="s">
        <v>10</v>
      </c>
      <c r="F22" s="38">
        <f>'[1]FORMULARIO COTIZACIÓN'!D32</f>
        <v>3</v>
      </c>
    </row>
    <row r="23" spans="2:6" ht="24.75" customHeight="1" x14ac:dyDescent="0.2">
      <c r="B23" s="30">
        <v>25</v>
      </c>
      <c r="C23" s="60" t="str">
        <f>'[1]FORMULARIO COTIZACIÓN'!B33</f>
        <v>Fotografía - Kit de Soporte infinito para Estudio</v>
      </c>
      <c r="D23" s="31" t="s">
        <v>9</v>
      </c>
      <c r="E23" s="35" t="s">
        <v>10</v>
      </c>
      <c r="F23" s="38">
        <f>'[1]FORMULARIO COTIZACIÓN'!D33</f>
        <v>1</v>
      </c>
    </row>
    <row r="24" spans="2:6" ht="24.75" customHeight="1" x14ac:dyDescent="0.2">
      <c r="B24" s="30">
        <v>26</v>
      </c>
      <c r="C24" s="60" t="str">
        <f>'[1]FORMULARIO COTIZACIÓN'!B34</f>
        <v xml:space="preserve">Fotografía - Flex Reflector </v>
      </c>
      <c r="D24" s="31" t="s">
        <v>9</v>
      </c>
      <c r="E24" s="35" t="s">
        <v>10</v>
      </c>
      <c r="F24" s="38">
        <f>'[1]FORMULARIO COTIZACIÓN'!D34</f>
        <v>1</v>
      </c>
    </row>
    <row r="25" spans="2:6" ht="24.75" customHeight="1" x14ac:dyDescent="0.2">
      <c r="B25" s="30">
        <v>27</v>
      </c>
      <c r="C25" s="60" t="str">
        <f>'[1]FORMULARIO COTIZACIÓN'!B35</f>
        <v>Fotografía - Batería de Repuesto para Cámara Digital</v>
      </c>
      <c r="D25" s="31" t="s">
        <v>9</v>
      </c>
      <c r="E25" s="35" t="s">
        <v>10</v>
      </c>
      <c r="F25" s="38">
        <f>'[1]FORMULARIO COTIZACIÓN'!D35</f>
        <v>3</v>
      </c>
    </row>
    <row r="26" spans="2:6" ht="24.75" customHeight="1" x14ac:dyDescent="0.2">
      <c r="B26" s="30">
        <v>28</v>
      </c>
      <c r="C26" s="60" t="str">
        <f>'[1]FORMULARIO COTIZACIÓN'!B36</f>
        <v>Fotografía - Luz de Estudio SK300</v>
      </c>
      <c r="D26" s="31" t="s">
        <v>9</v>
      </c>
      <c r="E26" s="35" t="s">
        <v>10</v>
      </c>
      <c r="F26" s="38">
        <f>'[1]FORMULARIO COTIZACIÓN'!D36</f>
        <v>1</v>
      </c>
    </row>
    <row r="27" spans="2:6" ht="24.75" customHeight="1" x14ac:dyDescent="0.2">
      <c r="B27" s="30">
        <v>29</v>
      </c>
      <c r="C27" s="60" t="str">
        <f>'[1]FORMULARIO COTIZACIÓN'!B37</f>
        <v xml:space="preserve">Fotografía - Caja Cubo de Luz para Fotografía de Producto </v>
      </c>
      <c r="D27" s="31" t="s">
        <v>9</v>
      </c>
      <c r="E27" s="35" t="s">
        <v>10</v>
      </c>
      <c r="F27" s="38">
        <f>'[1]FORMULARIO COTIZACIÓN'!D37</f>
        <v>1</v>
      </c>
    </row>
    <row r="28" spans="2:6" ht="24.75" customHeight="1" x14ac:dyDescent="0.2">
      <c r="B28" s="30">
        <v>30</v>
      </c>
      <c r="C28" s="60" t="str">
        <f>'[1]FORMULARIO COTIZACIÓN'!B38</f>
        <v xml:space="preserve">Fotografía - Interruptor Remoto Infrarrojo para Cámara Digital </v>
      </c>
      <c r="D28" s="31" t="s">
        <v>9</v>
      </c>
      <c r="E28" s="35" t="s">
        <v>10</v>
      </c>
      <c r="F28" s="38">
        <f>'[1]FORMULARIO COTIZACIÓN'!D38</f>
        <v>3</v>
      </c>
    </row>
    <row r="29" spans="2:6" ht="24.75" customHeight="1" x14ac:dyDescent="0.2">
      <c r="B29" s="30">
        <v>31</v>
      </c>
      <c r="C29" s="60" t="str">
        <f>'[1]FORMULARIO COTIZACIÓN'!B39</f>
        <v xml:space="preserve">Fotografía - kit de Limpieza para Cámara y Lentes </v>
      </c>
      <c r="D29" s="31" t="s">
        <v>9</v>
      </c>
      <c r="E29" s="35" t="s">
        <v>10</v>
      </c>
      <c r="F29" s="38">
        <f>'[1]FORMULARIO COTIZACIÓN'!D39</f>
        <v>3</v>
      </c>
    </row>
    <row r="30" spans="2:6" ht="24.75" customHeight="1" x14ac:dyDescent="0.2">
      <c r="B30" s="30">
        <v>32</v>
      </c>
      <c r="C30" s="61" t="str">
        <f>'[1]FORMULARIO COTIZACIÓN'!B40</f>
        <v>Kit Aplicaciones (Tecnologías de Inclusión)</v>
      </c>
      <c r="D30" s="43" t="s">
        <v>9</v>
      </c>
      <c r="E30" s="38" t="s">
        <v>11</v>
      </c>
      <c r="F30" s="38">
        <f>'[1]FORMULARIO COTIZACIÓN'!D40</f>
        <v>1</v>
      </c>
    </row>
    <row r="31" spans="2:6" ht="24.75" customHeight="1" x14ac:dyDescent="0.2">
      <c r="B31" s="30">
        <v>33</v>
      </c>
      <c r="C31" s="61" t="str">
        <f>'[1]FORMULARIO COTIZACIÓN'!B41</f>
        <v>Teclado Braille</v>
      </c>
      <c r="D31" s="38" t="s">
        <v>9</v>
      </c>
      <c r="E31" s="38" t="s">
        <v>148</v>
      </c>
      <c r="F31" s="38">
        <f>'[1]FORMULARIO COTIZACIÓN'!D41</f>
        <v>1</v>
      </c>
    </row>
    <row r="32" spans="2:6" ht="24.75" customHeight="1" x14ac:dyDescent="0.2">
      <c r="B32" s="30">
        <v>34</v>
      </c>
      <c r="C32" s="61" t="str">
        <f>'[1]FORMULARIO COTIZACIÓN'!B42</f>
        <v>Hand Talk, Traductor a Lenguaje de Señas</v>
      </c>
      <c r="D32" s="38" t="s">
        <v>9</v>
      </c>
      <c r="E32" s="38" t="s">
        <v>148</v>
      </c>
      <c r="F32" s="38">
        <f>'[1]FORMULARIO COTIZACIÓN'!D42</f>
        <v>1</v>
      </c>
    </row>
    <row r="33" spans="2:6" ht="24.75" customHeight="1" x14ac:dyDescent="0.2">
      <c r="B33" s="30">
        <v>35</v>
      </c>
      <c r="C33" s="61" t="str">
        <f>'[1]FORMULARIO COTIZACIÓN'!B43</f>
        <v>Teclado Informático Grande con Contraste Baja Visión</v>
      </c>
      <c r="D33" s="38" t="s">
        <v>9</v>
      </c>
      <c r="E33" s="38" t="s">
        <v>148</v>
      </c>
      <c r="F33" s="38">
        <f>'[1]FORMULARIO COTIZACIÓN'!D43</f>
        <v>1</v>
      </c>
    </row>
    <row r="34" spans="2:6" ht="24.75" customHeight="1" x14ac:dyDescent="0.2">
      <c r="B34" s="30">
        <v>36</v>
      </c>
      <c r="C34" s="61" t="str">
        <f>'[1]FORMULARIO COTIZACIÓN'!B44</f>
        <v>Ratón Informático Grande Bigtrack Trackball</v>
      </c>
      <c r="D34" s="38" t="s">
        <v>9</v>
      </c>
      <c r="E34" s="38" t="s">
        <v>148</v>
      </c>
      <c r="F34" s="38">
        <f>'[1]FORMULARIO COTIZACIÓN'!D44</f>
        <v>1</v>
      </c>
    </row>
    <row r="35" spans="2:6" x14ac:dyDescent="0.2">
      <c r="B35" s="67" t="s">
        <v>132</v>
      </c>
      <c r="C35" s="67"/>
      <c r="D35" s="67"/>
      <c r="E35" s="67"/>
      <c r="F35" s="39"/>
    </row>
    <row r="36" spans="2:6" ht="19.5" customHeight="1" x14ac:dyDescent="0.2">
      <c r="B36" s="28" t="s">
        <v>147</v>
      </c>
      <c r="C36" s="28" t="s">
        <v>0</v>
      </c>
      <c r="D36" s="28" t="s">
        <v>1</v>
      </c>
      <c r="E36" s="28" t="s">
        <v>2</v>
      </c>
      <c r="F36" s="29" t="s">
        <v>3</v>
      </c>
    </row>
    <row r="37" spans="2:6" ht="24.75" customHeight="1" x14ac:dyDescent="0.2">
      <c r="B37" s="30">
        <v>37</v>
      </c>
      <c r="C37" s="61" t="str">
        <f>'[1]FORMULARIO COTIZACIÓN'!B46</f>
        <v>Hotspot</v>
      </c>
      <c r="D37" s="34" t="s">
        <v>12</v>
      </c>
      <c r="E37" s="36" t="s">
        <v>13</v>
      </c>
      <c r="F37" s="38">
        <f>'[1]FORMULARIO COTIZACIÓN'!D46</f>
        <v>2</v>
      </c>
    </row>
    <row r="38" spans="2:6" ht="24" x14ac:dyDescent="0.2">
      <c r="B38" s="30">
        <v>38</v>
      </c>
      <c r="C38" s="61" t="str">
        <f>'[1]FORMULARIO COTIZACIÓN'!B47</f>
        <v>Impresora 3D Ender (Filamento)</v>
      </c>
      <c r="D38" s="34" t="s">
        <v>12</v>
      </c>
      <c r="E38" s="36" t="s">
        <v>13</v>
      </c>
      <c r="F38" s="38">
        <f>'[1]FORMULARIO COTIZACIÓN'!D47</f>
        <v>2</v>
      </c>
    </row>
    <row r="39" spans="2:6" ht="24" x14ac:dyDescent="0.2">
      <c r="B39" s="30">
        <v>39</v>
      </c>
      <c r="C39" s="61" t="str">
        <f>'[1]FORMULARIO COTIZACIÓN'!B48</f>
        <v>Start Kit Arduino</v>
      </c>
      <c r="D39" s="34" t="s">
        <v>12</v>
      </c>
      <c r="E39" s="36" t="s">
        <v>13</v>
      </c>
      <c r="F39" s="38">
        <f>'[1]FORMULARIO COTIZACIÓN'!D48</f>
        <v>6</v>
      </c>
    </row>
    <row r="40" spans="2:6" ht="60" x14ac:dyDescent="0.2">
      <c r="B40" s="30">
        <v>40</v>
      </c>
      <c r="C40" s="61" t="str">
        <f>'[1]FORMULARIO COTIZACIÓN'!B49</f>
        <v>Kit Laboratorio Electrónica (Fuente Digital - Multímetro Digital - Cautín - Herramientas Básicas)</v>
      </c>
      <c r="D40" s="34" t="s">
        <v>12</v>
      </c>
      <c r="E40" s="36" t="s">
        <v>13</v>
      </c>
      <c r="F40" s="38">
        <f>'[1]FORMULARIO COTIZACIÓN'!D49</f>
        <v>6</v>
      </c>
    </row>
    <row r="41" spans="2:6" ht="24" x14ac:dyDescent="0.2">
      <c r="B41" s="30">
        <v>41</v>
      </c>
      <c r="C41" s="61" t="str">
        <f>'[1]FORMULARIO COTIZACIÓN'!B50</f>
        <v>Kit Lego Robótica</v>
      </c>
      <c r="D41" s="34" t="s">
        <v>12</v>
      </c>
      <c r="E41" s="36" t="s">
        <v>13</v>
      </c>
      <c r="F41" s="38">
        <f>'[1]FORMULARIO COTIZACIÓN'!D50</f>
        <v>4</v>
      </c>
    </row>
    <row r="42" spans="2:6" ht="30" x14ac:dyDescent="0.2">
      <c r="B42" s="30">
        <v>42</v>
      </c>
      <c r="C42" s="61" t="str">
        <f>'[1]FORMULARIO COTIZACIÓN'!B51</f>
        <v>Lego® Mindstorms® Robot Inventor</v>
      </c>
      <c r="D42" s="34" t="s">
        <v>12</v>
      </c>
      <c r="E42" s="36" t="s">
        <v>13</v>
      </c>
      <c r="F42" s="38">
        <f>'[1]FORMULARIO COTIZACIÓN'!D51</f>
        <v>4</v>
      </c>
    </row>
    <row r="43" spans="2:6" ht="90" x14ac:dyDescent="0.2">
      <c r="B43" s="30">
        <v>43</v>
      </c>
      <c r="C43" s="61" t="str" cm="1">
        <f t="array" ref="C43">'[1]FORMULARIO COTIZACIÓN'!B52:B52</f>
        <v>Kit de Componentes Electrónicos (Resistencias, Capacitores, Inductores, Transistores, Protoboard, Diodos, Leds, Pulsadores e Integrados)</v>
      </c>
      <c r="D43" s="34" t="s">
        <v>12</v>
      </c>
      <c r="E43" s="36" t="s">
        <v>13</v>
      </c>
      <c r="F43" s="38">
        <f>'[1]FORMULARIO COTIZACIÓN'!D52</f>
        <v>7</v>
      </c>
    </row>
    <row r="44" spans="2:6" ht="30" x14ac:dyDescent="0.2">
      <c r="B44" s="30">
        <v>44</v>
      </c>
      <c r="C44" s="61" t="str">
        <f>'[1]FORMULARIO COTIZACIÓN'!B53</f>
        <v>Kit de Sensores (Juego de 37 Sensores)</v>
      </c>
      <c r="D44" s="34" t="s">
        <v>12</v>
      </c>
      <c r="E44" s="36" t="s">
        <v>13</v>
      </c>
      <c r="F44" s="38">
        <f>'[1]FORMULARIO COTIZACIÓN'!D53</f>
        <v>7</v>
      </c>
    </row>
    <row r="45" spans="2:6" ht="30" x14ac:dyDescent="0.2">
      <c r="B45" s="30">
        <v>45</v>
      </c>
      <c r="C45" s="61" t="s">
        <v>134</v>
      </c>
      <c r="D45" s="34" t="s">
        <v>12</v>
      </c>
      <c r="E45" s="36" t="s">
        <v>13</v>
      </c>
      <c r="F45" s="38">
        <f>'[1]FORMULARIO COTIZACIÓN'!D54</f>
        <v>1</v>
      </c>
    </row>
    <row r="46" spans="2:6" ht="24" x14ac:dyDescent="0.2">
      <c r="B46" s="30">
        <v>46</v>
      </c>
      <c r="C46" s="61" t="s">
        <v>133</v>
      </c>
      <c r="D46" s="34" t="s">
        <v>12</v>
      </c>
      <c r="E46" s="36" t="s">
        <v>13</v>
      </c>
      <c r="F46" s="38">
        <f>'[1]FORMULARIO COTIZACIÓN'!D55</f>
        <v>1</v>
      </c>
    </row>
    <row r="47" spans="2:6" ht="45" x14ac:dyDescent="0.2">
      <c r="B47" s="30">
        <v>48</v>
      </c>
      <c r="C47" s="61" t="str">
        <f>'[1]FORMULARIO COTIZACIÓN'!B56</f>
        <v>Impresora 3D Ender (Resina) + Anycubic Wash&amp;Cure 3 + Resina 1Kg</v>
      </c>
      <c r="D47" s="34" t="s">
        <v>12</v>
      </c>
      <c r="E47" s="36" t="s">
        <v>13</v>
      </c>
      <c r="F47" s="38">
        <v>1</v>
      </c>
    </row>
    <row r="48" spans="2:6" ht="24" x14ac:dyDescent="0.2">
      <c r="B48" s="30">
        <v>49</v>
      </c>
      <c r="C48" s="61" t="str">
        <f>'[1]FORMULARIO COTIZACIÓN'!B57</f>
        <v>Kit Brazo Robótico</v>
      </c>
      <c r="D48" s="34" t="s">
        <v>12</v>
      </c>
      <c r="E48" s="36" t="s">
        <v>13</v>
      </c>
      <c r="F48" s="38">
        <v>1</v>
      </c>
    </row>
    <row r="49" spans="2:6" ht="24" x14ac:dyDescent="0.2">
      <c r="B49" s="30">
        <v>50</v>
      </c>
      <c r="C49" s="61" t="str">
        <f>'[1]FORMULARIO COTIZACIÓN'!B58</f>
        <v>Kit Auto Robótico</v>
      </c>
      <c r="D49" s="34" t="s">
        <v>12</v>
      </c>
      <c r="E49" s="36" t="s">
        <v>13</v>
      </c>
      <c r="F49" s="38">
        <v>1</v>
      </c>
    </row>
    <row r="50" spans="2:6" ht="24" x14ac:dyDescent="0.2">
      <c r="B50" s="30">
        <v>51</v>
      </c>
      <c r="C50" s="61" t="str">
        <f>'[1]FORMULARIO COTIZACIÓN'!B59</f>
        <v>Impresora Sublimación</v>
      </c>
      <c r="D50" s="34" t="s">
        <v>12</v>
      </c>
      <c r="E50" s="36" t="s">
        <v>13</v>
      </c>
      <c r="F50" s="38">
        <v>1</v>
      </c>
    </row>
  </sheetData>
  <mergeCells count="5">
    <mergeCell ref="B2:E2"/>
    <mergeCell ref="B9:E9"/>
    <mergeCell ref="B35:E35"/>
    <mergeCell ref="B13:E13"/>
    <mergeCell ref="B1:F1"/>
  </mergeCells>
  <hyperlinks>
    <hyperlink ref="C12" location="'Especificaciones Técnicas '!C85" display="'Especificaciones Técnicas '!C85" xr:uid="{0B38E2BE-52BC-4F95-A54B-43FE88F827DA}"/>
    <hyperlink ref="C11" location="'Especificaciones Técnicas '!C79" display="'Especificaciones Técnicas '!C79" xr:uid="{6AC226C3-83FA-4CC9-8900-74E0116441CD}"/>
    <hyperlink ref="C15" location="'Especificaciones Técnicas '!C72" display="'Especificaciones Técnicas '!C72" xr:uid="{2AD6AAB4-4C1C-4B39-B297-61465D19A40B}"/>
    <hyperlink ref="C16" location="'Especificaciones Técnicas '!C92" display="'Especificaciones Técnicas '!C92" xr:uid="{6ADF7AAD-D2EC-47ED-BDFC-8351E1EDCEE4}"/>
    <hyperlink ref="C17" location="'Especificaciones Técnicas '!C99" display="'Especificaciones Técnicas '!C99" xr:uid="{44C620D6-AEBF-4B8F-90E6-2D343E1E55FD}"/>
    <hyperlink ref="C21" location="'Especificaciones Técnicas '!C124" display="'Especificaciones Técnicas '!C124" xr:uid="{D31C52F6-FCB2-463C-8448-93041AAAC704}"/>
    <hyperlink ref="C22" location="'Especificaciones Técnicas '!C130" display="'Especificaciones Técnicas '!C130" xr:uid="{A8A18E6A-3247-4C34-922D-7907E7E4C14E}"/>
    <hyperlink ref="C20" location="'Especificaciones Técnicas '!C118" display="'Especificaciones Técnicas '!C118" xr:uid="{C2C8F2F1-0438-44FB-B36C-C5DF7BE978BE}"/>
    <hyperlink ref="C30" location="'Especificaciones Técnicas '!C184" display="'Especificaciones Técnicas '!C184" xr:uid="{FB345A4D-19BF-4954-8951-A29736602363}"/>
    <hyperlink ref="C31" location="'Especificaciones Técnicas '!C191" display="'Especificaciones Técnicas '!C191" xr:uid="{113D6AB6-3B42-4157-BB79-158583BF9136}"/>
    <hyperlink ref="C32" location="'Especificaciones Técnicas '!C197" display="'Especificaciones Técnicas '!C197" xr:uid="{E79174DC-EB59-4763-8269-020BE5372223}"/>
    <hyperlink ref="C33" location="'Especificaciones Técnicas '!C203" display="'Especificaciones Técnicas '!C203" xr:uid="{7B4D914F-BBC4-4F9D-ACD1-0BE8440A2AED}"/>
    <hyperlink ref="C34" location="'Especificaciones Técnicas '!C209" display="'Especificaciones Técnicas '!C209" xr:uid="{C8B5BC94-49A9-466B-BA82-705AD5D2DC93}"/>
    <hyperlink ref="C8" location="'Especificaciones Técnicas '!C62" display="'Especificaciones Técnicas '!C62" xr:uid="{4C47EE75-A7B3-4C55-BC03-ED6695312725}"/>
    <hyperlink ref="C7" location="'Especificaciones Técnicas '!C50" display="'Especificaciones Técnicas '!C50" xr:uid="{2727E201-362C-4F3A-8BF4-D826A28E8410}"/>
    <hyperlink ref="C6" location="'Especificaciones Técnicas '!C39" display="'Especificaciones Técnicas '!C39" xr:uid="{5936460F-CD17-4B6F-9B76-A222A42FBD84}"/>
    <hyperlink ref="C5" location="'Especificaciones Técnicas '!C24" display="'Especificaciones Técnicas '!C24" xr:uid="{A7D82E43-792D-4EAD-8053-6D85190BD382}"/>
    <hyperlink ref="C4" location="'Especificaciones Técnicas '!C5" display="'Especificaciones Técnicas '!C5" xr:uid="{99730739-53D3-44B5-918C-6CF378A65DDD}"/>
    <hyperlink ref="C18" location="'Especificaciones Técnicas '!C105" display="'Especificaciones Técnicas '!C105" xr:uid="{0FE7611E-5729-41E9-89DD-36094478B3CE}"/>
    <hyperlink ref="C19" location="'Especificaciones Técnicas '!C112" display="'Especificaciones Técnicas '!C112" xr:uid="{E851CA9A-C232-433B-8321-F5C9FE769470}"/>
    <hyperlink ref="C23" location="'Especificaciones Técnicas '!C136" display="'Especificaciones Técnicas '!C136" xr:uid="{076E762F-7F18-4BDF-BCE7-CC5800691A03}"/>
    <hyperlink ref="C24" location="'Especificaciones Técnicas '!C142" display="'Especificaciones Técnicas '!C142" xr:uid="{9B44C4FC-0981-4762-B4C5-43295F20D128}"/>
    <hyperlink ref="C25" location="'Especificaciones Técnicas '!C148" display="'Especificaciones Técnicas '!C148" xr:uid="{3FB6989F-CFB4-46D9-BE17-77816AACF278}"/>
    <hyperlink ref="C26" location="'Especificaciones Técnicas '!C154" display="'Especificaciones Técnicas '!C154" xr:uid="{339E7305-0C0F-444B-88C7-1B7F3D5FA0D7}"/>
    <hyperlink ref="C27" location="'Especificaciones Técnicas '!C166" display="'Especificaciones Técnicas '!C166" xr:uid="{F268C81A-4A59-4564-96F3-7A7E5CE91130}"/>
    <hyperlink ref="C28" location="'Especificaciones Técnicas '!C172" display="'Especificaciones Técnicas '!C172" xr:uid="{AE8EA0F2-F3F7-4D72-8DA2-160F215E3A95}"/>
    <hyperlink ref="C29" location="'Especificaciones Técnicas '!C178" display="'Especificaciones Técnicas '!C178" xr:uid="{D346954C-7D52-451F-97D6-15F665D07F53}"/>
    <hyperlink ref="C37" location="'Especificaciones Técnicas '!C215" display="'Especificaciones Técnicas '!C215" xr:uid="{A4CB56A7-C4E8-49FA-A445-313FD4877F54}"/>
    <hyperlink ref="C38" location="'Especificaciones Técnicas '!C221" display="'Especificaciones Técnicas '!C221" xr:uid="{58B32AE5-9FCC-457E-BEC7-B89258FD1CA9}"/>
    <hyperlink ref="C39" location="'Especificaciones Técnicas '!C227" display="'Especificaciones Técnicas '!C227" xr:uid="{4A0898A0-2FFE-4EC6-8EB7-62EADC6FEF73}"/>
    <hyperlink ref="C40" location="'Especificaciones Técnicas '!C233" display="'Especificaciones Técnicas '!C233" xr:uid="{3B8C2F4B-DF24-4509-9865-59CF19865DC3}"/>
    <hyperlink ref="C41" location="'Especificaciones Técnicas '!C239" display="'Especificaciones Técnicas '!C239" xr:uid="{F359E1D2-16E1-4CA7-901B-C917DA4F4034}"/>
    <hyperlink ref="C42" location="'Especificaciones Técnicas '!C245" display="'Especificaciones Técnicas '!C245" xr:uid="{8B0CF1F5-2445-4B31-A0F7-1BC49270AE36}"/>
    <hyperlink ref="C43" location="'Especificaciones Técnicas '!C251" display="'Especificaciones Técnicas '!C251" xr:uid="{0661FF78-E967-42AF-98B0-5375075A538A}"/>
    <hyperlink ref="C44" location="'Especificaciones Técnicas '!C257" display="'Especificaciones Técnicas '!C257" xr:uid="{B72D24F7-57BE-4B07-9D4C-46C6F39BD8B3}"/>
    <hyperlink ref="C45" location="'Especificaciones Técnicas '!C263" display="Plotter de Impresión Digital con tóner de repuesto" xr:uid="{30F3A8EA-9B9B-44CF-8BBA-F8B0DE387655}"/>
    <hyperlink ref="C46" location="'Especificaciones Técnicas '!C269" display="CNC" xr:uid="{C42BD3B3-3981-4166-87F7-60C48856315C}"/>
    <hyperlink ref="C47" location="'Especificaciones Técnicas '!C275" display="'Especificaciones Técnicas '!C275" xr:uid="{2679BD0F-D211-4468-B6C2-C3983DD657F7}"/>
    <hyperlink ref="C48" location="'Especificaciones Técnicas '!C281" display="'Especificaciones Técnicas '!C281" xr:uid="{AB73F091-C40C-43C9-B7ED-C27ECB722C30}"/>
    <hyperlink ref="C49" location="'Especificaciones Técnicas '!C287" display="'Especificaciones Técnicas '!C287" xr:uid="{020B1041-13BD-4B5F-A380-DD680EDADC5E}"/>
    <hyperlink ref="C50" location="'Especificaciones Técnicas '!C293" display="'Especificaciones Técnicas '!C293" xr:uid="{E903FBE7-2EDB-41B9-809E-F4D6B6E8F18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97"/>
  <sheetViews>
    <sheetView showGridLines="0" zoomScale="86" zoomScaleNormal="86" workbookViewId="0">
      <pane ySplit="3" topLeftCell="A50" activePane="bottomLeft" state="frozen"/>
      <selection pane="bottomLeft" activeCell="B50" sqref="B50:C50"/>
    </sheetView>
  </sheetViews>
  <sheetFormatPr baseColWidth="10" defaultColWidth="12.5703125" defaultRowHeight="15" customHeight="1" x14ac:dyDescent="0.2"/>
  <cols>
    <col min="1" max="1" width="2.42578125" style="4" customWidth="1"/>
    <col min="2" max="2" width="35.42578125" style="4" customWidth="1"/>
    <col min="3" max="3" width="55.5703125" style="2" customWidth="1"/>
    <col min="4" max="4" width="18.42578125" style="4" customWidth="1"/>
    <col min="5" max="16384" width="12.5703125" style="4"/>
  </cols>
  <sheetData>
    <row r="1" spans="1:3" ht="12" customHeight="1" x14ac:dyDescent="0.2">
      <c r="A1" s="2"/>
      <c r="B1" s="2"/>
      <c r="C1" s="3"/>
    </row>
    <row r="2" spans="1:3" ht="12" customHeight="1" x14ac:dyDescent="0.2">
      <c r="A2" s="2"/>
      <c r="B2" s="76" t="s">
        <v>14</v>
      </c>
      <c r="C2" s="77"/>
    </row>
    <row r="3" spans="1:3" ht="10.5" customHeight="1" x14ac:dyDescent="0.2">
      <c r="B3" s="78" t="s">
        <v>15</v>
      </c>
      <c r="C3" s="77"/>
    </row>
    <row r="4" spans="1:3" ht="12" customHeight="1" x14ac:dyDescent="0.2"/>
    <row r="5" spans="1:3" ht="12" customHeight="1" x14ac:dyDescent="0.2">
      <c r="A5" s="2"/>
      <c r="B5" s="73" t="s">
        <v>70</v>
      </c>
      <c r="C5" s="74"/>
    </row>
    <row r="6" spans="1:3" ht="12" customHeight="1" x14ac:dyDescent="0.2">
      <c r="A6" s="2"/>
      <c r="B6" s="5" t="s">
        <v>22</v>
      </c>
      <c r="C6" s="5" t="s">
        <v>16</v>
      </c>
    </row>
    <row r="7" spans="1:3" ht="12" customHeight="1" x14ac:dyDescent="0.2">
      <c r="A7" s="2"/>
      <c r="B7" s="6" t="s">
        <v>17</v>
      </c>
      <c r="C7" s="6" t="s">
        <v>118</v>
      </c>
    </row>
    <row r="8" spans="1:3" ht="12" customHeight="1" x14ac:dyDescent="0.2">
      <c r="A8" s="2"/>
      <c r="B8" s="6" t="s">
        <v>18</v>
      </c>
      <c r="C8" s="6" t="s">
        <v>118</v>
      </c>
    </row>
    <row r="9" spans="1:3" ht="12" customHeight="1" x14ac:dyDescent="0.2">
      <c r="A9" s="2"/>
      <c r="B9" s="6" t="s">
        <v>71</v>
      </c>
      <c r="C9" s="6" t="s">
        <v>72</v>
      </c>
    </row>
    <row r="10" spans="1:3" ht="12" x14ac:dyDescent="0.2">
      <c r="A10" s="2"/>
      <c r="B10" s="6" t="s">
        <v>73</v>
      </c>
      <c r="C10" s="6">
        <v>2</v>
      </c>
    </row>
    <row r="11" spans="1:3" ht="12" x14ac:dyDescent="0.2">
      <c r="A11" s="2"/>
      <c r="B11" s="6" t="s">
        <v>74</v>
      </c>
      <c r="C11" s="6" t="s">
        <v>75</v>
      </c>
    </row>
    <row r="12" spans="1:3" ht="12" customHeight="1" x14ac:dyDescent="0.2">
      <c r="A12" s="2"/>
      <c r="B12" s="6" t="s">
        <v>76</v>
      </c>
      <c r="C12" s="6" t="s">
        <v>77</v>
      </c>
    </row>
    <row r="13" spans="1:3" ht="12" customHeight="1" x14ac:dyDescent="0.2">
      <c r="A13" s="2"/>
      <c r="B13" s="6" t="s">
        <v>78</v>
      </c>
      <c r="C13" s="6" t="s">
        <v>79</v>
      </c>
    </row>
    <row r="14" spans="1:3" ht="12" customHeight="1" x14ac:dyDescent="0.2">
      <c r="A14" s="2"/>
      <c r="B14" s="6" t="s">
        <v>80</v>
      </c>
      <c r="C14" s="6" t="s">
        <v>81</v>
      </c>
    </row>
    <row r="15" spans="1:3" ht="12" customHeight="1" x14ac:dyDescent="0.2">
      <c r="A15" s="2"/>
      <c r="B15" s="6" t="s">
        <v>82</v>
      </c>
      <c r="C15" s="6" t="s">
        <v>83</v>
      </c>
    </row>
    <row r="16" spans="1:3" ht="12" customHeight="1" x14ac:dyDescent="0.2">
      <c r="A16" s="2"/>
      <c r="B16" s="6" t="s">
        <v>84</v>
      </c>
      <c r="C16" s="6" t="s">
        <v>85</v>
      </c>
    </row>
    <row r="17" spans="1:3" ht="12" customHeight="1" x14ac:dyDescent="0.2">
      <c r="A17" s="2"/>
      <c r="B17" s="6" t="s">
        <v>86</v>
      </c>
      <c r="C17" s="6" t="s">
        <v>87</v>
      </c>
    </row>
    <row r="18" spans="1:3" ht="12" customHeight="1" x14ac:dyDescent="0.2">
      <c r="A18" s="2"/>
      <c r="B18" s="6" t="s">
        <v>88</v>
      </c>
      <c r="C18" s="6" t="s">
        <v>89</v>
      </c>
    </row>
    <row r="19" spans="1:3" ht="12" customHeight="1" x14ac:dyDescent="0.2">
      <c r="A19" s="2"/>
      <c r="B19" s="6" t="s">
        <v>90</v>
      </c>
      <c r="C19" s="6" t="s">
        <v>91</v>
      </c>
    </row>
    <row r="20" spans="1:3" ht="12" customHeight="1" x14ac:dyDescent="0.2">
      <c r="A20" s="2"/>
      <c r="B20" s="6" t="s">
        <v>92</v>
      </c>
      <c r="C20" s="6" t="s">
        <v>85</v>
      </c>
    </row>
    <row r="21" spans="1:3" ht="12" customHeight="1" x14ac:dyDescent="0.2">
      <c r="A21" s="2"/>
      <c r="B21" s="6" t="s">
        <v>32</v>
      </c>
      <c r="C21" s="6" t="s">
        <v>93</v>
      </c>
    </row>
    <row r="22" spans="1:3" ht="12" customHeight="1" x14ac:dyDescent="0.2">
      <c r="A22" s="2"/>
      <c r="B22" s="6" t="s">
        <v>94</v>
      </c>
      <c r="C22" s="6" t="s">
        <v>95</v>
      </c>
    </row>
    <row r="23" spans="1:3" ht="12" customHeight="1" x14ac:dyDescent="0.2">
      <c r="A23" s="2"/>
      <c r="B23" s="7"/>
      <c r="C23" s="8"/>
    </row>
    <row r="24" spans="1:3" ht="12" customHeight="1" x14ac:dyDescent="0.2">
      <c r="A24" s="2"/>
      <c r="B24" s="73" t="s">
        <v>165</v>
      </c>
      <c r="C24" s="74"/>
    </row>
    <row r="25" spans="1:3" ht="12" customHeight="1" x14ac:dyDescent="0.2">
      <c r="A25" s="2"/>
      <c r="B25" s="5" t="s">
        <v>22</v>
      </c>
      <c r="C25" s="5" t="s">
        <v>16</v>
      </c>
    </row>
    <row r="26" spans="1:3" ht="12" customHeight="1" x14ac:dyDescent="0.2">
      <c r="A26" s="2"/>
      <c r="B26" s="6" t="s">
        <v>17</v>
      </c>
      <c r="C26" s="6" t="s">
        <v>118</v>
      </c>
    </row>
    <row r="27" spans="1:3" ht="12" customHeight="1" x14ac:dyDescent="0.2">
      <c r="A27" s="2"/>
      <c r="B27" s="6" t="s">
        <v>18</v>
      </c>
      <c r="C27" s="6" t="s">
        <v>118</v>
      </c>
    </row>
    <row r="28" spans="1:3" ht="12" customHeight="1" x14ac:dyDescent="0.2">
      <c r="A28" s="2"/>
      <c r="B28" s="6" t="s">
        <v>23</v>
      </c>
      <c r="C28" s="6" t="s">
        <v>19</v>
      </c>
    </row>
    <row r="29" spans="1:3" ht="12" customHeight="1" x14ac:dyDescent="0.2">
      <c r="A29" s="2"/>
      <c r="B29" s="6" t="s">
        <v>24</v>
      </c>
      <c r="C29" s="6" t="s">
        <v>25</v>
      </c>
    </row>
    <row r="30" spans="1:3" ht="12" customHeight="1" x14ac:dyDescent="0.2">
      <c r="A30" s="2"/>
      <c r="B30" s="6" t="s">
        <v>26</v>
      </c>
      <c r="C30" s="6" t="s">
        <v>27</v>
      </c>
    </row>
    <row r="31" spans="1:3" ht="12" customHeight="1" x14ac:dyDescent="0.2">
      <c r="A31" s="2"/>
      <c r="B31" s="6" t="s">
        <v>28</v>
      </c>
      <c r="C31" s="6" t="s">
        <v>29</v>
      </c>
    </row>
    <row r="32" spans="1:3" ht="12" customHeight="1" x14ac:dyDescent="0.2">
      <c r="A32" s="2"/>
      <c r="B32" s="6" t="s">
        <v>30</v>
      </c>
      <c r="C32" s="6" t="s">
        <v>31</v>
      </c>
    </row>
    <row r="33" spans="1:3" ht="12" customHeight="1" x14ac:dyDescent="0.2">
      <c r="A33" s="2"/>
      <c r="B33" s="6" t="s">
        <v>32</v>
      </c>
      <c r="C33" s="6" t="s">
        <v>33</v>
      </c>
    </row>
    <row r="34" spans="1:3" ht="12" customHeight="1" x14ac:dyDescent="0.2">
      <c r="A34" s="2"/>
      <c r="B34" s="6" t="s">
        <v>34</v>
      </c>
      <c r="C34" s="6" t="s">
        <v>35</v>
      </c>
    </row>
    <row r="35" spans="1:3" ht="33.75" customHeight="1" x14ac:dyDescent="0.2">
      <c r="A35" s="2"/>
      <c r="B35" s="6" t="s">
        <v>36</v>
      </c>
      <c r="C35" s="48" t="s">
        <v>150</v>
      </c>
    </row>
    <row r="36" spans="1:3" ht="37.5" customHeight="1" x14ac:dyDescent="0.2">
      <c r="A36" s="2"/>
      <c r="B36" s="6" t="s">
        <v>37</v>
      </c>
      <c r="C36" s="48" t="s">
        <v>151</v>
      </c>
    </row>
    <row r="37" spans="1:3" ht="15.75" customHeight="1" x14ac:dyDescent="0.2">
      <c r="A37" s="2"/>
      <c r="B37" s="6" t="s">
        <v>152</v>
      </c>
      <c r="C37" s="48" t="s">
        <v>153</v>
      </c>
    </row>
    <row r="38" spans="1:3" ht="15.75" customHeight="1" x14ac:dyDescent="0.2">
      <c r="A38" s="2"/>
      <c r="B38" s="6"/>
      <c r="C38" s="6"/>
    </row>
    <row r="39" spans="1:3" ht="12" customHeight="1" x14ac:dyDescent="0.2">
      <c r="A39" s="2"/>
      <c r="B39" s="73" t="s">
        <v>166</v>
      </c>
      <c r="C39" s="74"/>
    </row>
    <row r="40" spans="1:3" ht="12" customHeight="1" x14ac:dyDescent="0.2">
      <c r="A40" s="2"/>
      <c r="B40" s="5" t="s">
        <v>22</v>
      </c>
      <c r="C40" s="5" t="s">
        <v>16</v>
      </c>
    </row>
    <row r="41" spans="1:3" ht="12" customHeight="1" x14ac:dyDescent="0.2">
      <c r="A41" s="2"/>
      <c r="B41" s="6" t="s">
        <v>17</v>
      </c>
      <c r="C41" s="6" t="s">
        <v>118</v>
      </c>
    </row>
    <row r="42" spans="1:3" ht="12" customHeight="1" x14ac:dyDescent="0.2">
      <c r="A42" s="2"/>
      <c r="B42" s="6" t="s">
        <v>18</v>
      </c>
      <c r="C42" s="6" t="s">
        <v>118</v>
      </c>
    </row>
    <row r="43" spans="1:3" ht="12" customHeight="1" x14ac:dyDescent="0.2">
      <c r="A43" s="2"/>
      <c r="B43" s="49" t="s">
        <v>39</v>
      </c>
      <c r="C43" s="50" t="s">
        <v>40</v>
      </c>
    </row>
    <row r="44" spans="1:3" ht="12" customHeight="1" x14ac:dyDescent="0.2">
      <c r="A44" s="2"/>
      <c r="B44" s="49" t="s">
        <v>41</v>
      </c>
      <c r="C44" s="50" t="s">
        <v>42</v>
      </c>
    </row>
    <row r="45" spans="1:3" ht="12" x14ac:dyDescent="0.2">
      <c r="A45" s="2"/>
      <c r="B45" s="50" t="s">
        <v>43</v>
      </c>
      <c r="C45" s="50" t="s">
        <v>44</v>
      </c>
    </row>
    <row r="46" spans="1:3" ht="12" customHeight="1" x14ac:dyDescent="0.2">
      <c r="A46" s="2"/>
      <c r="B46" s="49" t="s">
        <v>45</v>
      </c>
      <c r="C46" s="50" t="s">
        <v>46</v>
      </c>
    </row>
    <row r="47" spans="1:3" ht="12" x14ac:dyDescent="0.2">
      <c r="A47" s="2"/>
      <c r="B47" s="49" t="s">
        <v>47</v>
      </c>
      <c r="C47" s="50" t="s">
        <v>48</v>
      </c>
    </row>
    <row r="48" spans="1:3" ht="9.75" customHeight="1" x14ac:dyDescent="0.2">
      <c r="A48" s="2"/>
      <c r="B48" s="49" t="s">
        <v>49</v>
      </c>
      <c r="C48" s="50" t="s">
        <v>50</v>
      </c>
    </row>
    <row r="49" spans="1:3" ht="12" customHeight="1" x14ac:dyDescent="0.2">
      <c r="A49" s="2"/>
      <c r="B49" s="6"/>
      <c r="C49" s="6"/>
    </row>
    <row r="50" spans="1:3" ht="12" customHeight="1" x14ac:dyDescent="0.2">
      <c r="A50" s="2"/>
      <c r="B50" s="73" t="s">
        <v>51</v>
      </c>
      <c r="C50" s="74"/>
    </row>
    <row r="51" spans="1:3" ht="12" customHeight="1" x14ac:dyDescent="0.2">
      <c r="A51" s="2"/>
      <c r="B51" s="5" t="s">
        <v>22</v>
      </c>
      <c r="C51" s="5" t="s">
        <v>16</v>
      </c>
    </row>
    <row r="52" spans="1:3" ht="12" customHeight="1" x14ac:dyDescent="0.2">
      <c r="A52" s="2"/>
      <c r="B52" s="6" t="s">
        <v>17</v>
      </c>
      <c r="C52" s="6" t="s">
        <v>118</v>
      </c>
    </row>
    <row r="53" spans="1:3" ht="12" customHeight="1" x14ac:dyDescent="0.2">
      <c r="A53" s="2"/>
      <c r="B53" s="6" t="s">
        <v>18</v>
      </c>
      <c r="C53" s="6" t="s">
        <v>118</v>
      </c>
    </row>
    <row r="54" spans="1:3" ht="12" x14ac:dyDescent="0.2">
      <c r="A54" s="2"/>
      <c r="B54" s="6" t="s">
        <v>52</v>
      </c>
      <c r="C54" s="6" t="s">
        <v>53</v>
      </c>
    </row>
    <row r="55" spans="1:3" ht="12" x14ac:dyDescent="0.2">
      <c r="A55" s="2"/>
      <c r="B55" s="6" t="s">
        <v>54</v>
      </c>
      <c r="C55" s="6" t="s">
        <v>55</v>
      </c>
    </row>
    <row r="56" spans="1:3" ht="12" x14ac:dyDescent="0.2">
      <c r="A56" s="2"/>
      <c r="B56" s="6" t="s">
        <v>56</v>
      </c>
      <c r="C56" s="6" t="s">
        <v>57</v>
      </c>
    </row>
    <row r="57" spans="1:3" ht="12" customHeight="1" x14ac:dyDescent="0.2">
      <c r="A57" s="2"/>
      <c r="B57" s="6" t="s">
        <v>58</v>
      </c>
      <c r="C57" s="6" t="s">
        <v>59</v>
      </c>
    </row>
    <row r="58" spans="1:3" ht="12" x14ac:dyDescent="0.2">
      <c r="A58" s="2"/>
      <c r="B58" s="6" t="s">
        <v>60</v>
      </c>
      <c r="C58" s="6" t="s">
        <v>61</v>
      </c>
    </row>
    <row r="59" spans="1:3" ht="12" customHeight="1" x14ac:dyDescent="0.2">
      <c r="A59" s="2"/>
      <c r="B59" s="6" t="s">
        <v>62</v>
      </c>
      <c r="C59" s="6" t="s">
        <v>63</v>
      </c>
    </row>
    <row r="60" spans="1:3" ht="12" x14ac:dyDescent="0.2">
      <c r="A60" s="2"/>
      <c r="B60" s="6" t="s">
        <v>64</v>
      </c>
      <c r="C60" s="6" t="s">
        <v>65</v>
      </c>
    </row>
    <row r="61" spans="1:3" ht="12" customHeight="1" x14ac:dyDescent="0.2">
      <c r="A61" s="2"/>
      <c r="B61" s="7"/>
      <c r="C61" s="8"/>
    </row>
    <row r="62" spans="1:3" ht="12" customHeight="1" x14ac:dyDescent="0.2">
      <c r="A62" s="2"/>
      <c r="B62" s="79" t="s">
        <v>167</v>
      </c>
      <c r="C62" s="80"/>
    </row>
    <row r="63" spans="1:3" ht="12" customHeight="1" x14ac:dyDescent="0.2">
      <c r="A63" s="2"/>
      <c r="B63" s="40" t="s">
        <v>22</v>
      </c>
      <c r="C63" s="40" t="s">
        <v>16</v>
      </c>
    </row>
    <row r="64" spans="1:3" ht="12" customHeight="1" x14ac:dyDescent="0.2">
      <c r="A64" s="2"/>
      <c r="B64" s="51" t="s">
        <v>17</v>
      </c>
      <c r="C64" s="51" t="s">
        <v>118</v>
      </c>
    </row>
    <row r="65" spans="1:3" ht="12" customHeight="1" x14ac:dyDescent="0.2">
      <c r="A65" s="2"/>
      <c r="B65" s="51" t="s">
        <v>18</v>
      </c>
      <c r="C65" s="51" t="s">
        <v>118</v>
      </c>
    </row>
    <row r="66" spans="1:3" ht="12" customHeight="1" x14ac:dyDescent="0.2">
      <c r="A66" s="2"/>
      <c r="B66" s="52" t="s">
        <v>98</v>
      </c>
      <c r="C66" s="53" t="s">
        <v>99</v>
      </c>
    </row>
    <row r="67" spans="1:3" ht="12" customHeight="1" x14ac:dyDescent="0.2">
      <c r="A67" s="2"/>
      <c r="B67" s="52" t="s">
        <v>20</v>
      </c>
      <c r="C67" s="51" t="s">
        <v>100</v>
      </c>
    </row>
    <row r="68" spans="1:3" ht="12" customHeight="1" x14ac:dyDescent="0.2">
      <c r="A68" s="2"/>
      <c r="B68" s="52" t="s">
        <v>101</v>
      </c>
      <c r="C68" s="51" t="s">
        <v>102</v>
      </c>
    </row>
    <row r="69" spans="1:3" ht="12" customHeight="1" x14ac:dyDescent="0.2">
      <c r="A69" s="2"/>
      <c r="B69" s="52" t="s">
        <v>103</v>
      </c>
      <c r="C69" s="51" t="s">
        <v>104</v>
      </c>
    </row>
    <row r="70" spans="1:3" ht="12" customHeight="1" x14ac:dyDescent="0.2">
      <c r="A70" s="2"/>
      <c r="B70" s="52" t="s">
        <v>21</v>
      </c>
      <c r="C70" s="51" t="s">
        <v>105</v>
      </c>
    </row>
    <row r="71" spans="1:3" ht="12" customHeight="1" x14ac:dyDescent="0.2">
      <c r="A71" s="2"/>
      <c r="B71" s="12"/>
      <c r="C71" s="13"/>
    </row>
    <row r="72" spans="1:3" ht="12" customHeight="1" x14ac:dyDescent="0.2">
      <c r="A72" s="2"/>
      <c r="B72" s="73" t="s">
        <v>168</v>
      </c>
      <c r="C72" s="74"/>
    </row>
    <row r="73" spans="1:3" ht="12" customHeight="1" x14ac:dyDescent="0.2">
      <c r="A73" s="2"/>
      <c r="B73" s="5" t="s">
        <v>22</v>
      </c>
      <c r="C73" s="5" t="s">
        <v>16</v>
      </c>
    </row>
    <row r="74" spans="1:3" ht="12" customHeight="1" x14ac:dyDescent="0.2">
      <c r="A74" s="2"/>
      <c r="B74" s="6" t="s">
        <v>17</v>
      </c>
      <c r="C74" s="6" t="s">
        <v>118</v>
      </c>
    </row>
    <row r="75" spans="1:3" ht="12" customHeight="1" x14ac:dyDescent="0.2">
      <c r="A75" s="2"/>
      <c r="B75" s="6" t="s">
        <v>18</v>
      </c>
      <c r="C75" s="6" t="s">
        <v>118</v>
      </c>
    </row>
    <row r="76" spans="1:3" ht="132" x14ac:dyDescent="0.2">
      <c r="A76" s="2"/>
      <c r="B76" s="6" t="s">
        <v>67</v>
      </c>
      <c r="C76" s="46" t="s">
        <v>197</v>
      </c>
    </row>
    <row r="77" spans="1:3" ht="12" customHeight="1" x14ac:dyDescent="0.2">
      <c r="A77" s="2"/>
      <c r="B77" s="6"/>
      <c r="C77" s="6"/>
    </row>
    <row r="78" spans="1:3" ht="12" customHeight="1" x14ac:dyDescent="0.2">
      <c r="A78" s="2"/>
      <c r="B78" s="14"/>
      <c r="C78" s="15"/>
    </row>
    <row r="79" spans="1:3" s="21" customFormat="1" ht="15" customHeight="1" x14ac:dyDescent="0.2">
      <c r="A79" s="4"/>
      <c r="B79" s="73" t="s">
        <v>169</v>
      </c>
      <c r="C79" s="74"/>
    </row>
    <row r="80" spans="1:3" s="21" customFormat="1" ht="15" customHeight="1" x14ac:dyDescent="0.2">
      <c r="A80" s="4"/>
      <c r="B80" s="5" t="s">
        <v>22</v>
      </c>
      <c r="C80" s="5" t="s">
        <v>16</v>
      </c>
    </row>
    <row r="81" spans="1:3" s="21" customFormat="1" ht="15" customHeight="1" x14ac:dyDescent="0.2">
      <c r="A81" s="4"/>
      <c r="B81" s="6" t="s">
        <v>17</v>
      </c>
      <c r="C81" s="6" t="s">
        <v>118</v>
      </c>
    </row>
    <row r="82" spans="1:3" s="21" customFormat="1" ht="15" customHeight="1" x14ac:dyDescent="0.2">
      <c r="A82" s="4"/>
      <c r="B82" s="6" t="s">
        <v>18</v>
      </c>
      <c r="C82" s="6" t="s">
        <v>118</v>
      </c>
    </row>
    <row r="83" spans="1:3" s="21" customFormat="1" ht="86.25" customHeight="1" x14ac:dyDescent="0.2">
      <c r="A83" s="4"/>
      <c r="B83" s="6" t="s">
        <v>67</v>
      </c>
      <c r="C83" s="46" t="s">
        <v>114</v>
      </c>
    </row>
    <row r="84" spans="1:3" s="21" customFormat="1" ht="12" x14ac:dyDescent="0.2">
      <c r="A84" s="4"/>
      <c r="B84" s="6"/>
      <c r="C84" s="7"/>
    </row>
    <row r="85" spans="1:3" s="21" customFormat="1" ht="15" customHeight="1" x14ac:dyDescent="0.2">
      <c r="A85" s="4"/>
      <c r="B85" s="73" t="s">
        <v>170</v>
      </c>
      <c r="C85" s="74"/>
    </row>
    <row r="86" spans="1:3" s="21" customFormat="1" ht="15" customHeight="1" x14ac:dyDescent="0.2">
      <c r="A86" s="4"/>
      <c r="B86" s="5" t="s">
        <v>22</v>
      </c>
      <c r="C86" s="5" t="s">
        <v>16</v>
      </c>
    </row>
    <row r="87" spans="1:3" s="21" customFormat="1" ht="15" customHeight="1" x14ac:dyDescent="0.2">
      <c r="A87" s="4"/>
      <c r="B87" s="6" t="s">
        <v>17</v>
      </c>
      <c r="C87" s="6" t="s">
        <v>118</v>
      </c>
    </row>
    <row r="88" spans="1:3" s="21" customFormat="1" ht="15" customHeight="1" x14ac:dyDescent="0.2">
      <c r="A88" s="4"/>
      <c r="B88" s="6" t="s">
        <v>18</v>
      </c>
      <c r="C88" s="6" t="s">
        <v>118</v>
      </c>
    </row>
    <row r="89" spans="1:3" s="21" customFormat="1" ht="228" x14ac:dyDescent="0.2">
      <c r="A89" s="4"/>
      <c r="B89" s="6" t="s">
        <v>67</v>
      </c>
      <c r="C89" s="46" t="s">
        <v>154</v>
      </c>
    </row>
    <row r="90" spans="1:3" s="21" customFormat="1" ht="12" x14ac:dyDescent="0.2">
      <c r="A90" s="4"/>
      <c r="B90" s="6"/>
      <c r="C90" s="7"/>
    </row>
    <row r="91" spans="1:3" ht="12" x14ac:dyDescent="0.2">
      <c r="B91" s="22"/>
      <c r="C91" s="23"/>
    </row>
    <row r="92" spans="1:3" ht="12" customHeight="1" x14ac:dyDescent="0.2">
      <c r="A92" s="2"/>
      <c r="B92" s="73" t="s">
        <v>199</v>
      </c>
      <c r="C92" s="74"/>
    </row>
    <row r="93" spans="1:3" ht="12" customHeight="1" x14ac:dyDescent="0.2">
      <c r="A93" s="2"/>
      <c r="B93" s="5" t="s">
        <v>22</v>
      </c>
      <c r="C93" s="5" t="s">
        <v>16</v>
      </c>
    </row>
    <row r="94" spans="1:3" ht="12" customHeight="1" x14ac:dyDescent="0.2">
      <c r="A94" s="2"/>
      <c r="B94" s="6" t="s">
        <v>17</v>
      </c>
      <c r="C94" s="6" t="s">
        <v>118</v>
      </c>
    </row>
    <row r="95" spans="1:3" ht="12" customHeight="1" x14ac:dyDescent="0.2">
      <c r="A95" s="2"/>
      <c r="B95" s="6" t="s">
        <v>18</v>
      </c>
      <c r="C95" s="6" t="s">
        <v>118</v>
      </c>
    </row>
    <row r="96" spans="1:3" ht="132" x14ac:dyDescent="0.2">
      <c r="A96" s="2"/>
      <c r="B96" s="6" t="s">
        <v>67</v>
      </c>
      <c r="C96" s="6" t="s">
        <v>96</v>
      </c>
    </row>
    <row r="97" spans="1:3" ht="72" x14ac:dyDescent="0.2">
      <c r="A97" s="2"/>
      <c r="B97" s="6" t="s">
        <v>38</v>
      </c>
      <c r="C97" s="6" t="s">
        <v>97</v>
      </c>
    </row>
    <row r="98" spans="1:3" ht="12" x14ac:dyDescent="0.2">
      <c r="A98" s="2"/>
      <c r="B98" s="6"/>
      <c r="C98" s="16"/>
    </row>
    <row r="99" spans="1:3" ht="15" customHeight="1" x14ac:dyDescent="0.2">
      <c r="B99" s="70" t="s">
        <v>171</v>
      </c>
      <c r="C99" s="70"/>
    </row>
    <row r="100" spans="1:3" ht="15" customHeight="1" x14ac:dyDescent="0.2">
      <c r="B100" s="9" t="s">
        <v>22</v>
      </c>
      <c r="C100" s="9" t="s">
        <v>16</v>
      </c>
    </row>
    <row r="101" spans="1:3" ht="15" customHeight="1" x14ac:dyDescent="0.2">
      <c r="B101" s="10" t="s">
        <v>17</v>
      </c>
      <c r="C101" s="10" t="s">
        <v>118</v>
      </c>
    </row>
    <row r="102" spans="1:3" ht="15" customHeight="1" x14ac:dyDescent="0.2">
      <c r="B102" s="10" t="s">
        <v>18</v>
      </c>
      <c r="C102" s="10" t="s">
        <v>118</v>
      </c>
    </row>
    <row r="103" spans="1:3" ht="88.5" customHeight="1" x14ac:dyDescent="0.2">
      <c r="B103" s="10" t="s">
        <v>67</v>
      </c>
      <c r="C103" s="11" t="s">
        <v>149</v>
      </c>
    </row>
    <row r="104" spans="1:3" ht="16.5" customHeight="1" x14ac:dyDescent="0.2">
      <c r="B104" s="10"/>
      <c r="C104" s="11"/>
    </row>
    <row r="105" spans="1:3" ht="15" customHeight="1" x14ac:dyDescent="0.2">
      <c r="B105" s="70" t="s">
        <v>172</v>
      </c>
      <c r="C105" s="70"/>
    </row>
    <row r="106" spans="1:3" ht="15" customHeight="1" x14ac:dyDescent="0.2">
      <c r="B106" s="9" t="s">
        <v>22</v>
      </c>
      <c r="C106" s="9" t="s">
        <v>16</v>
      </c>
    </row>
    <row r="107" spans="1:3" ht="15" customHeight="1" x14ac:dyDescent="0.2">
      <c r="B107" s="10" t="s">
        <v>17</v>
      </c>
      <c r="C107" s="10" t="s">
        <v>118</v>
      </c>
    </row>
    <row r="108" spans="1:3" ht="15" customHeight="1" x14ac:dyDescent="0.2">
      <c r="B108" s="10" t="s">
        <v>18</v>
      </c>
      <c r="C108" s="10" t="s">
        <v>118</v>
      </c>
    </row>
    <row r="109" spans="1:3" ht="165.75" x14ac:dyDescent="0.2">
      <c r="B109" s="10" t="s">
        <v>67</v>
      </c>
      <c r="C109" s="54" t="s">
        <v>192</v>
      </c>
    </row>
    <row r="110" spans="1:3" ht="16.5" customHeight="1" x14ac:dyDescent="0.2">
      <c r="B110" s="10"/>
      <c r="C110" s="11"/>
    </row>
    <row r="111" spans="1:3" ht="16.5" customHeight="1" x14ac:dyDescent="0.2">
      <c r="B111" s="10"/>
      <c r="C111" s="11"/>
    </row>
    <row r="112" spans="1:3" ht="15" customHeight="1" x14ac:dyDescent="0.2">
      <c r="B112" s="70" t="s">
        <v>173</v>
      </c>
      <c r="C112" s="70"/>
    </row>
    <row r="113" spans="2:3" ht="15" customHeight="1" x14ac:dyDescent="0.2">
      <c r="B113" s="9" t="s">
        <v>22</v>
      </c>
      <c r="C113" s="9" t="s">
        <v>16</v>
      </c>
    </row>
    <row r="114" spans="2:3" ht="15" customHeight="1" x14ac:dyDescent="0.2">
      <c r="B114" s="10" t="s">
        <v>17</v>
      </c>
      <c r="C114" s="10" t="s">
        <v>118</v>
      </c>
    </row>
    <row r="115" spans="2:3" ht="15" customHeight="1" x14ac:dyDescent="0.2">
      <c r="B115" s="10" t="s">
        <v>18</v>
      </c>
      <c r="C115" s="10" t="s">
        <v>118</v>
      </c>
    </row>
    <row r="116" spans="2:3" ht="73.5" customHeight="1" x14ac:dyDescent="0.2">
      <c r="B116" s="10" t="s">
        <v>67</v>
      </c>
      <c r="C116" s="11" t="s">
        <v>144</v>
      </c>
    </row>
    <row r="117" spans="2:3" ht="15" customHeight="1" x14ac:dyDescent="0.2">
      <c r="B117" s="10"/>
      <c r="C117" s="11"/>
    </row>
    <row r="118" spans="2:3" ht="15" customHeight="1" x14ac:dyDescent="0.2">
      <c r="B118" s="70" t="s">
        <v>174</v>
      </c>
      <c r="C118" s="70"/>
    </row>
    <row r="119" spans="2:3" ht="15" customHeight="1" x14ac:dyDescent="0.2">
      <c r="B119" s="9" t="s">
        <v>22</v>
      </c>
      <c r="C119" s="9" t="s">
        <v>16</v>
      </c>
    </row>
    <row r="120" spans="2:3" ht="15" customHeight="1" x14ac:dyDescent="0.2">
      <c r="B120" s="10" t="s">
        <v>17</v>
      </c>
      <c r="C120" s="10" t="s">
        <v>107</v>
      </c>
    </row>
    <row r="121" spans="2:3" ht="15" customHeight="1" x14ac:dyDescent="0.2">
      <c r="B121" s="10" t="s">
        <v>18</v>
      </c>
      <c r="C121" s="10" t="s">
        <v>122</v>
      </c>
    </row>
    <row r="122" spans="2:3" ht="98.25" customHeight="1" x14ac:dyDescent="0.2">
      <c r="B122" s="10" t="s">
        <v>67</v>
      </c>
      <c r="C122" s="11" t="s">
        <v>162</v>
      </c>
    </row>
    <row r="123" spans="2:3" ht="15.75" customHeight="1" x14ac:dyDescent="0.2">
      <c r="B123" s="10"/>
      <c r="C123" s="11"/>
    </row>
    <row r="124" spans="2:3" ht="15" customHeight="1" x14ac:dyDescent="0.2">
      <c r="B124" s="70" t="s">
        <v>175</v>
      </c>
      <c r="C124" s="70"/>
    </row>
    <row r="125" spans="2:3" ht="15" customHeight="1" x14ac:dyDescent="0.2">
      <c r="B125" s="9" t="s">
        <v>22</v>
      </c>
      <c r="C125" s="9" t="s">
        <v>16</v>
      </c>
    </row>
    <row r="126" spans="2:3" ht="15" customHeight="1" x14ac:dyDescent="0.2">
      <c r="B126" s="10" t="s">
        <v>17</v>
      </c>
      <c r="C126" s="10" t="s">
        <v>118</v>
      </c>
    </row>
    <row r="127" spans="2:3" ht="15" customHeight="1" x14ac:dyDescent="0.2">
      <c r="B127" s="10" t="s">
        <v>18</v>
      </c>
      <c r="C127" s="10" t="s">
        <v>118</v>
      </c>
    </row>
    <row r="128" spans="2:3" ht="66.75" customHeight="1" x14ac:dyDescent="0.2">
      <c r="B128" s="10" t="s">
        <v>67</v>
      </c>
      <c r="C128" s="11" t="s">
        <v>135</v>
      </c>
    </row>
    <row r="129" spans="2:3" ht="15" customHeight="1" x14ac:dyDescent="0.2">
      <c r="B129" s="10"/>
      <c r="C129" s="11"/>
    </row>
    <row r="130" spans="2:3" ht="15" customHeight="1" x14ac:dyDescent="0.2">
      <c r="B130" s="70" t="s">
        <v>176</v>
      </c>
      <c r="C130" s="70"/>
    </row>
    <row r="131" spans="2:3" ht="15" customHeight="1" x14ac:dyDescent="0.2">
      <c r="B131" s="9" t="s">
        <v>22</v>
      </c>
      <c r="C131" s="9" t="s">
        <v>16</v>
      </c>
    </row>
    <row r="132" spans="2:3" ht="15" customHeight="1" x14ac:dyDescent="0.2">
      <c r="B132" s="10" t="s">
        <v>17</v>
      </c>
      <c r="C132" s="10" t="s">
        <v>159</v>
      </c>
    </row>
    <row r="133" spans="2:3" ht="15" customHeight="1" x14ac:dyDescent="0.2">
      <c r="B133" s="10" t="s">
        <v>18</v>
      </c>
      <c r="C133" s="10" t="s">
        <v>193</v>
      </c>
    </row>
    <row r="134" spans="2:3" ht="36" x14ac:dyDescent="0.2">
      <c r="B134" s="10" t="s">
        <v>67</v>
      </c>
      <c r="C134" s="11" t="s">
        <v>194</v>
      </c>
    </row>
    <row r="135" spans="2:3" ht="15" customHeight="1" x14ac:dyDescent="0.2">
      <c r="B135" s="10"/>
      <c r="C135" s="11"/>
    </row>
    <row r="136" spans="2:3" ht="15" customHeight="1" x14ac:dyDescent="0.2">
      <c r="B136" s="70" t="s">
        <v>177</v>
      </c>
      <c r="C136" s="70"/>
    </row>
    <row r="137" spans="2:3" ht="15" customHeight="1" x14ac:dyDescent="0.2">
      <c r="B137" s="9" t="s">
        <v>22</v>
      </c>
      <c r="C137" s="9" t="s">
        <v>16</v>
      </c>
    </row>
    <row r="138" spans="2:3" ht="15" customHeight="1" x14ac:dyDescent="0.2">
      <c r="B138" s="10" t="s">
        <v>17</v>
      </c>
      <c r="C138" s="10" t="s">
        <v>107</v>
      </c>
    </row>
    <row r="139" spans="2:3" ht="15" customHeight="1" x14ac:dyDescent="0.2">
      <c r="B139" s="10" t="s">
        <v>18</v>
      </c>
      <c r="C139" s="10" t="s">
        <v>136</v>
      </c>
    </row>
    <row r="140" spans="2:3" ht="81.75" customHeight="1" x14ac:dyDescent="0.2">
      <c r="B140" s="10" t="s">
        <v>67</v>
      </c>
      <c r="C140" s="11" t="s">
        <v>137</v>
      </c>
    </row>
    <row r="141" spans="2:3" ht="15" customHeight="1" x14ac:dyDescent="0.2">
      <c r="B141" s="1"/>
      <c r="C141" s="7"/>
    </row>
    <row r="142" spans="2:3" ht="15" customHeight="1" x14ac:dyDescent="0.2">
      <c r="B142" s="70" t="s">
        <v>178</v>
      </c>
      <c r="C142" s="70"/>
    </row>
    <row r="143" spans="2:3" ht="15" customHeight="1" x14ac:dyDescent="0.2">
      <c r="B143" s="9" t="s">
        <v>22</v>
      </c>
      <c r="C143" s="9" t="s">
        <v>16</v>
      </c>
    </row>
    <row r="144" spans="2:3" ht="15" customHeight="1" x14ac:dyDescent="0.2">
      <c r="B144" s="10" t="s">
        <v>17</v>
      </c>
      <c r="C144" s="10" t="s">
        <v>107</v>
      </c>
    </row>
    <row r="145" spans="2:3" ht="15" customHeight="1" x14ac:dyDescent="0.2">
      <c r="B145" s="10" t="s">
        <v>18</v>
      </c>
      <c r="C145" s="10" t="s">
        <v>140</v>
      </c>
    </row>
    <row r="146" spans="2:3" ht="48" customHeight="1" x14ac:dyDescent="0.2">
      <c r="B146" s="10" t="s">
        <v>67</v>
      </c>
      <c r="C146" s="11" t="s">
        <v>141</v>
      </c>
    </row>
    <row r="147" spans="2:3" ht="15" customHeight="1" x14ac:dyDescent="0.2">
      <c r="B147" s="1"/>
      <c r="C147" s="7"/>
    </row>
    <row r="148" spans="2:3" ht="15" customHeight="1" x14ac:dyDescent="0.2">
      <c r="B148" s="70" t="s">
        <v>195</v>
      </c>
      <c r="C148" s="70"/>
    </row>
    <row r="149" spans="2:3" ht="15" customHeight="1" x14ac:dyDescent="0.2">
      <c r="B149" s="9" t="s">
        <v>22</v>
      </c>
      <c r="C149" s="9" t="s">
        <v>16</v>
      </c>
    </row>
    <row r="150" spans="2:3" ht="15" customHeight="1" x14ac:dyDescent="0.2">
      <c r="B150" s="10" t="s">
        <v>17</v>
      </c>
      <c r="C150" s="10" t="s">
        <v>118</v>
      </c>
    </row>
    <row r="151" spans="2:3" ht="15" customHeight="1" x14ac:dyDescent="0.2">
      <c r="B151" s="10" t="s">
        <v>18</v>
      </c>
      <c r="C151" s="10" t="s">
        <v>118</v>
      </c>
    </row>
    <row r="152" spans="2:3" ht="60" x14ac:dyDescent="0.2">
      <c r="B152" s="10" t="s">
        <v>67</v>
      </c>
      <c r="C152" s="11" t="s">
        <v>196</v>
      </c>
    </row>
    <row r="153" spans="2:3" ht="15" customHeight="1" x14ac:dyDescent="0.2">
      <c r="B153" s="1"/>
      <c r="C153" s="7"/>
    </row>
    <row r="154" spans="2:3" ht="15" customHeight="1" x14ac:dyDescent="0.2">
      <c r="B154" s="70" t="s">
        <v>201</v>
      </c>
      <c r="C154" s="70"/>
    </row>
    <row r="155" spans="2:3" ht="15" customHeight="1" x14ac:dyDescent="0.2">
      <c r="B155" s="9" t="s">
        <v>22</v>
      </c>
      <c r="C155" s="9" t="s">
        <v>16</v>
      </c>
    </row>
    <row r="156" spans="2:3" ht="15" customHeight="1" x14ac:dyDescent="0.2">
      <c r="B156" s="10" t="s">
        <v>17</v>
      </c>
      <c r="C156" s="10" t="s">
        <v>118</v>
      </c>
    </row>
    <row r="157" spans="2:3" ht="15" customHeight="1" x14ac:dyDescent="0.2">
      <c r="B157" s="10" t="s">
        <v>18</v>
      </c>
      <c r="C157" s="10" t="s">
        <v>118</v>
      </c>
    </row>
    <row r="158" spans="2:3" ht="84" x14ac:dyDescent="0.2">
      <c r="B158" s="10" t="s">
        <v>67</v>
      </c>
      <c r="C158" s="11" t="s">
        <v>200</v>
      </c>
    </row>
    <row r="159" spans="2:3" ht="15" customHeight="1" x14ac:dyDescent="0.2">
      <c r="B159" s="1"/>
      <c r="C159" s="7"/>
    </row>
    <row r="160" spans="2:3" ht="15" customHeight="1" x14ac:dyDescent="0.2">
      <c r="B160" s="70" t="s">
        <v>179</v>
      </c>
      <c r="C160" s="70"/>
    </row>
    <row r="161" spans="2:3" ht="15" customHeight="1" x14ac:dyDescent="0.2">
      <c r="B161" s="9" t="s">
        <v>22</v>
      </c>
      <c r="C161" s="9" t="s">
        <v>16</v>
      </c>
    </row>
    <row r="162" spans="2:3" ht="15" customHeight="1" x14ac:dyDescent="0.2">
      <c r="B162" s="10" t="s">
        <v>17</v>
      </c>
      <c r="C162" s="10" t="s">
        <v>118</v>
      </c>
    </row>
    <row r="163" spans="2:3" ht="15" customHeight="1" x14ac:dyDescent="0.2">
      <c r="B163" s="10" t="s">
        <v>18</v>
      </c>
      <c r="C163" s="10" t="s">
        <v>118</v>
      </c>
    </row>
    <row r="164" spans="2:3" ht="93.75" customHeight="1" x14ac:dyDescent="0.2">
      <c r="B164" s="10" t="s">
        <v>67</v>
      </c>
      <c r="C164" s="11" t="s">
        <v>143</v>
      </c>
    </row>
    <row r="165" spans="2:3" ht="15" customHeight="1" x14ac:dyDescent="0.2">
      <c r="B165" s="1"/>
      <c r="C165" s="7"/>
    </row>
    <row r="166" spans="2:3" ht="15" customHeight="1" x14ac:dyDescent="0.2">
      <c r="B166" s="70" t="s">
        <v>180</v>
      </c>
      <c r="C166" s="70"/>
    </row>
    <row r="167" spans="2:3" ht="15" customHeight="1" x14ac:dyDescent="0.2">
      <c r="B167" s="9" t="s">
        <v>22</v>
      </c>
      <c r="C167" s="9" t="s">
        <v>16</v>
      </c>
    </row>
    <row r="168" spans="2:3" ht="15" customHeight="1" x14ac:dyDescent="0.2">
      <c r="B168" s="10" t="s">
        <v>17</v>
      </c>
      <c r="C168" s="10" t="s">
        <v>202</v>
      </c>
    </row>
    <row r="169" spans="2:3" ht="15" customHeight="1" x14ac:dyDescent="0.2">
      <c r="B169" s="10" t="s">
        <v>18</v>
      </c>
      <c r="C169" s="10" t="s">
        <v>138</v>
      </c>
    </row>
    <row r="170" spans="2:3" ht="47.25" customHeight="1" x14ac:dyDescent="0.2">
      <c r="B170" s="10" t="s">
        <v>67</v>
      </c>
      <c r="C170" s="11" t="s">
        <v>139</v>
      </c>
    </row>
    <row r="171" spans="2:3" ht="15" customHeight="1" x14ac:dyDescent="0.2">
      <c r="B171" s="1"/>
      <c r="C171" s="7"/>
    </row>
    <row r="172" spans="2:3" ht="15" customHeight="1" x14ac:dyDescent="0.2">
      <c r="B172" s="70" t="s">
        <v>181</v>
      </c>
      <c r="C172" s="70"/>
    </row>
    <row r="173" spans="2:3" ht="15" customHeight="1" x14ac:dyDescent="0.2">
      <c r="B173" s="9" t="s">
        <v>22</v>
      </c>
      <c r="C173" s="9" t="s">
        <v>16</v>
      </c>
    </row>
    <row r="174" spans="2:3" ht="15" customHeight="1" x14ac:dyDescent="0.2">
      <c r="B174" s="10" t="s">
        <v>17</v>
      </c>
      <c r="C174" s="10" t="s">
        <v>118</v>
      </c>
    </row>
    <row r="175" spans="2:3" ht="15" customHeight="1" x14ac:dyDescent="0.2">
      <c r="B175" s="10" t="s">
        <v>18</v>
      </c>
      <c r="C175" s="10" t="s">
        <v>122</v>
      </c>
    </row>
    <row r="176" spans="2:3" ht="97.5" customHeight="1" x14ac:dyDescent="0.2">
      <c r="B176" s="10" t="s">
        <v>67</v>
      </c>
      <c r="C176" s="11" t="s">
        <v>145</v>
      </c>
    </row>
    <row r="177" spans="2:3" ht="15" customHeight="1" x14ac:dyDescent="0.2">
      <c r="B177" s="1"/>
      <c r="C177" s="7"/>
    </row>
    <row r="178" spans="2:3" ht="15" customHeight="1" x14ac:dyDescent="0.2">
      <c r="B178" s="70" t="s">
        <v>182</v>
      </c>
      <c r="C178" s="70"/>
    </row>
    <row r="179" spans="2:3" ht="15" customHeight="1" x14ac:dyDescent="0.2">
      <c r="B179" s="9" t="s">
        <v>22</v>
      </c>
      <c r="C179" s="9" t="s">
        <v>16</v>
      </c>
    </row>
    <row r="180" spans="2:3" ht="15" customHeight="1" x14ac:dyDescent="0.2">
      <c r="B180" s="10" t="s">
        <v>17</v>
      </c>
      <c r="C180" s="10" t="s">
        <v>118</v>
      </c>
    </row>
    <row r="181" spans="2:3" ht="15" customHeight="1" x14ac:dyDescent="0.2">
      <c r="B181" s="10" t="s">
        <v>18</v>
      </c>
      <c r="C181" s="10" t="s">
        <v>118</v>
      </c>
    </row>
    <row r="182" spans="2:3" ht="133.5" customHeight="1" x14ac:dyDescent="0.2">
      <c r="B182" s="10" t="s">
        <v>67</v>
      </c>
      <c r="C182" s="11" t="s">
        <v>142</v>
      </c>
    </row>
    <row r="183" spans="2:3" ht="12" customHeight="1" x14ac:dyDescent="0.2">
      <c r="B183" s="10"/>
      <c r="C183" s="11"/>
    </row>
    <row r="184" spans="2:3" ht="15.75" customHeight="1" x14ac:dyDescent="0.2">
      <c r="B184" s="70" t="s">
        <v>183</v>
      </c>
      <c r="C184" s="70"/>
    </row>
    <row r="185" spans="2:3" ht="15" customHeight="1" x14ac:dyDescent="0.2">
      <c r="B185" s="9" t="s">
        <v>22</v>
      </c>
      <c r="C185" s="9" t="s">
        <v>16</v>
      </c>
    </row>
    <row r="186" spans="2:3" ht="15" customHeight="1" x14ac:dyDescent="0.2">
      <c r="B186" s="10" t="s">
        <v>17</v>
      </c>
      <c r="C186" s="10" t="s">
        <v>118</v>
      </c>
    </row>
    <row r="187" spans="2:3" ht="15" customHeight="1" x14ac:dyDescent="0.2">
      <c r="B187" s="10" t="s">
        <v>18</v>
      </c>
      <c r="C187" s="10" t="s">
        <v>118</v>
      </c>
    </row>
    <row r="188" spans="2:3" ht="202.5" customHeight="1" x14ac:dyDescent="0.2">
      <c r="B188" s="10" t="s">
        <v>67</v>
      </c>
      <c r="C188" s="11" t="s">
        <v>155</v>
      </c>
    </row>
    <row r="189" spans="2:3" ht="51" customHeight="1" x14ac:dyDescent="0.2">
      <c r="B189" s="10" t="s">
        <v>119</v>
      </c>
      <c r="C189" s="10" t="s">
        <v>120</v>
      </c>
    </row>
    <row r="190" spans="2:3" ht="17.25" customHeight="1" x14ac:dyDescent="0.2">
      <c r="B190" s="10"/>
      <c r="C190" s="11"/>
    </row>
    <row r="191" spans="2:3" ht="15" customHeight="1" x14ac:dyDescent="0.2">
      <c r="B191" s="70" t="s">
        <v>184</v>
      </c>
      <c r="C191" s="70"/>
    </row>
    <row r="192" spans="2:3" ht="15" customHeight="1" x14ac:dyDescent="0.2">
      <c r="B192" s="9" t="s">
        <v>22</v>
      </c>
      <c r="C192" s="9" t="s">
        <v>16</v>
      </c>
    </row>
    <row r="193" spans="2:3" ht="15" customHeight="1" x14ac:dyDescent="0.2">
      <c r="B193" s="10" t="s">
        <v>17</v>
      </c>
      <c r="C193" s="10" t="s">
        <v>118</v>
      </c>
    </row>
    <row r="194" spans="2:3" ht="15" customHeight="1" x14ac:dyDescent="0.2">
      <c r="B194" s="10" t="s">
        <v>18</v>
      </c>
      <c r="C194" s="10" t="s">
        <v>118</v>
      </c>
    </row>
    <row r="195" spans="2:3" ht="183" customHeight="1" x14ac:dyDescent="0.2">
      <c r="B195" s="10" t="s">
        <v>67</v>
      </c>
      <c r="C195" s="11" t="s">
        <v>121</v>
      </c>
    </row>
    <row r="196" spans="2:3" ht="15" customHeight="1" x14ac:dyDescent="0.2">
      <c r="B196" s="1"/>
      <c r="C196" s="7"/>
    </row>
    <row r="197" spans="2:3" ht="15" customHeight="1" x14ac:dyDescent="0.2">
      <c r="B197" s="70" t="s">
        <v>185</v>
      </c>
      <c r="C197" s="70"/>
    </row>
    <row r="198" spans="2:3" ht="15" customHeight="1" x14ac:dyDescent="0.2">
      <c r="B198" s="9" t="s">
        <v>22</v>
      </c>
      <c r="C198" s="9" t="s">
        <v>16</v>
      </c>
    </row>
    <row r="199" spans="2:3" ht="15" customHeight="1" x14ac:dyDescent="0.2">
      <c r="B199" s="10" t="s">
        <v>17</v>
      </c>
      <c r="C199" s="10" t="s">
        <v>122</v>
      </c>
    </row>
    <row r="200" spans="2:3" ht="15" customHeight="1" x14ac:dyDescent="0.2">
      <c r="B200" s="10" t="s">
        <v>18</v>
      </c>
      <c r="C200" s="10" t="s">
        <v>122</v>
      </c>
    </row>
    <row r="201" spans="2:3" ht="232.5" customHeight="1" x14ac:dyDescent="0.2">
      <c r="B201" s="10" t="s">
        <v>67</v>
      </c>
      <c r="C201" s="11" t="s">
        <v>123</v>
      </c>
    </row>
    <row r="202" spans="2:3" ht="15" customHeight="1" x14ac:dyDescent="0.2">
      <c r="B202" s="1"/>
      <c r="C202" s="7"/>
    </row>
    <row r="203" spans="2:3" ht="15" customHeight="1" x14ac:dyDescent="0.2">
      <c r="B203" s="70" t="s">
        <v>186</v>
      </c>
      <c r="C203" s="70"/>
    </row>
    <row r="204" spans="2:3" ht="15" customHeight="1" x14ac:dyDescent="0.2">
      <c r="B204" s="9" t="s">
        <v>22</v>
      </c>
      <c r="C204" s="9" t="s">
        <v>16</v>
      </c>
    </row>
    <row r="205" spans="2:3" ht="15" customHeight="1" x14ac:dyDescent="0.2">
      <c r="B205" s="10" t="s">
        <v>17</v>
      </c>
      <c r="C205" s="10" t="s">
        <v>118</v>
      </c>
    </row>
    <row r="206" spans="2:3" ht="15" customHeight="1" x14ac:dyDescent="0.2">
      <c r="B206" s="10" t="s">
        <v>18</v>
      </c>
      <c r="C206" s="10" t="s">
        <v>118</v>
      </c>
    </row>
    <row r="207" spans="2:3" ht="173.25" customHeight="1" x14ac:dyDescent="0.2">
      <c r="B207" s="10" t="s">
        <v>67</v>
      </c>
      <c r="C207" s="11" t="s">
        <v>124</v>
      </c>
    </row>
    <row r="208" spans="2:3" ht="15" customHeight="1" x14ac:dyDescent="0.2">
      <c r="B208" s="1"/>
      <c r="C208" s="7"/>
    </row>
    <row r="209" spans="1:4" ht="15" customHeight="1" x14ac:dyDescent="0.2">
      <c r="B209" s="70" t="s">
        <v>187</v>
      </c>
      <c r="C209" s="70"/>
    </row>
    <row r="210" spans="1:4" ht="15" customHeight="1" x14ac:dyDescent="0.2">
      <c r="B210" s="9" t="s">
        <v>22</v>
      </c>
      <c r="C210" s="9" t="s">
        <v>16</v>
      </c>
    </row>
    <row r="211" spans="1:4" ht="15" customHeight="1" x14ac:dyDescent="0.2">
      <c r="B211" s="10" t="s">
        <v>17</v>
      </c>
      <c r="C211" s="10" t="s">
        <v>118</v>
      </c>
    </row>
    <row r="212" spans="1:4" ht="15" customHeight="1" x14ac:dyDescent="0.2">
      <c r="B212" s="10" t="s">
        <v>18</v>
      </c>
      <c r="C212" s="10" t="s">
        <v>118</v>
      </c>
    </row>
    <row r="213" spans="1:4" ht="96" customHeight="1" x14ac:dyDescent="0.2">
      <c r="B213" s="10" t="s">
        <v>67</v>
      </c>
      <c r="C213" s="11" t="s">
        <v>125</v>
      </c>
    </row>
    <row r="214" spans="1:4" ht="15" customHeight="1" x14ac:dyDescent="0.2">
      <c r="B214" s="1"/>
      <c r="C214" s="7"/>
    </row>
    <row r="215" spans="1:4" s="41" customFormat="1" ht="15" customHeight="1" x14ac:dyDescent="0.2">
      <c r="B215" s="75" t="s">
        <v>188</v>
      </c>
      <c r="C215" s="75"/>
      <c r="D215" s="4"/>
    </row>
    <row r="216" spans="1:4" s="41" customFormat="1" ht="15" customHeight="1" x14ac:dyDescent="0.2">
      <c r="B216" s="42" t="s">
        <v>22</v>
      </c>
      <c r="C216" s="42" t="s">
        <v>16</v>
      </c>
      <c r="D216" s="4"/>
    </row>
    <row r="217" spans="1:4" s="41" customFormat="1" ht="15" customHeight="1" x14ac:dyDescent="0.2">
      <c r="B217" s="55" t="s">
        <v>17</v>
      </c>
      <c r="C217" s="55" t="s">
        <v>118</v>
      </c>
      <c r="D217" s="4"/>
    </row>
    <row r="218" spans="1:4" s="41" customFormat="1" ht="15" customHeight="1" x14ac:dyDescent="0.2">
      <c r="B218" s="56" t="s">
        <v>18</v>
      </c>
      <c r="C218" s="56" t="s">
        <v>118</v>
      </c>
      <c r="D218" s="4"/>
    </row>
    <row r="219" spans="1:4" s="41" customFormat="1" ht="316.5" customHeight="1" x14ac:dyDescent="0.2">
      <c r="B219" s="56" t="s">
        <v>67</v>
      </c>
      <c r="C219" s="57" t="s">
        <v>164</v>
      </c>
      <c r="D219" s="4"/>
    </row>
    <row r="220" spans="1:4" ht="12" customHeight="1" x14ac:dyDescent="0.2">
      <c r="A220" s="2"/>
      <c r="B220" s="7"/>
      <c r="C220" s="8"/>
    </row>
    <row r="221" spans="1:4" ht="12" customHeight="1" x14ac:dyDescent="0.2">
      <c r="A221" s="2"/>
      <c r="B221" s="73" t="s">
        <v>66</v>
      </c>
      <c r="C221" s="74"/>
    </row>
    <row r="222" spans="1:4" ht="12" customHeight="1" x14ac:dyDescent="0.2">
      <c r="A222" s="2"/>
      <c r="B222" s="5" t="s">
        <v>22</v>
      </c>
      <c r="C222" s="5" t="s">
        <v>16</v>
      </c>
    </row>
    <row r="223" spans="1:4" ht="12" customHeight="1" x14ac:dyDescent="0.2">
      <c r="A223" s="2"/>
      <c r="B223" s="6" t="s">
        <v>17</v>
      </c>
      <c r="C223" s="6" t="s">
        <v>118</v>
      </c>
    </row>
    <row r="224" spans="1:4" ht="12" customHeight="1" x14ac:dyDescent="0.2">
      <c r="A224" s="2"/>
      <c r="B224" s="6" t="s">
        <v>18</v>
      </c>
      <c r="C224" s="6" t="s">
        <v>118</v>
      </c>
    </row>
    <row r="225" spans="1:3" ht="312" x14ac:dyDescent="0.2">
      <c r="A225" s="2"/>
      <c r="B225" s="6" t="s">
        <v>67</v>
      </c>
      <c r="C225" s="6" t="s">
        <v>68</v>
      </c>
    </row>
    <row r="226" spans="1:3" ht="12" customHeight="1" x14ac:dyDescent="0.2">
      <c r="A226" s="2"/>
      <c r="B226" s="7"/>
      <c r="C226" s="8"/>
    </row>
    <row r="227" spans="1:3" s="21" customFormat="1" ht="15" customHeight="1" x14ac:dyDescent="0.2">
      <c r="A227" s="4"/>
      <c r="B227" s="73" t="s">
        <v>108</v>
      </c>
      <c r="C227" s="74"/>
    </row>
    <row r="228" spans="1:3" s="21" customFormat="1" ht="15" customHeight="1" x14ac:dyDescent="0.2">
      <c r="A228" s="4"/>
      <c r="B228" s="5" t="s">
        <v>22</v>
      </c>
      <c r="C228" s="5" t="s">
        <v>16</v>
      </c>
    </row>
    <row r="229" spans="1:3" s="21" customFormat="1" ht="15" customHeight="1" x14ac:dyDescent="0.2">
      <c r="A229" s="4"/>
      <c r="B229" s="6" t="s">
        <v>17</v>
      </c>
      <c r="C229" s="6" t="s">
        <v>69</v>
      </c>
    </row>
    <row r="230" spans="1:3" s="21" customFormat="1" ht="15" customHeight="1" x14ac:dyDescent="0.2">
      <c r="A230" s="4"/>
      <c r="B230" s="6" t="s">
        <v>18</v>
      </c>
      <c r="C230" s="6" t="s">
        <v>109</v>
      </c>
    </row>
    <row r="231" spans="1:3" s="21" customFormat="1" ht="396" x14ac:dyDescent="0.2">
      <c r="A231" s="4"/>
      <c r="B231" s="6" t="s">
        <v>67</v>
      </c>
      <c r="C231" s="7" t="s">
        <v>110</v>
      </c>
    </row>
    <row r="232" spans="1:3" ht="12" customHeight="1" x14ac:dyDescent="0.2">
      <c r="A232" s="2"/>
      <c r="B232" s="2"/>
      <c r="C232" s="3"/>
    </row>
    <row r="233" spans="1:3" ht="15" customHeight="1" x14ac:dyDescent="0.2">
      <c r="B233" s="71" t="s">
        <v>203</v>
      </c>
      <c r="C233" s="72"/>
    </row>
    <row r="234" spans="1:3" ht="15" customHeight="1" x14ac:dyDescent="0.2">
      <c r="B234" s="17" t="s">
        <v>22</v>
      </c>
      <c r="C234" s="17" t="s">
        <v>16</v>
      </c>
    </row>
    <row r="235" spans="1:3" ht="15" customHeight="1" x14ac:dyDescent="0.2">
      <c r="B235" s="45" t="s">
        <v>17</v>
      </c>
      <c r="C235" s="45" t="s">
        <v>106</v>
      </c>
    </row>
    <row r="236" spans="1:3" ht="44.1" customHeight="1" x14ac:dyDescent="0.2">
      <c r="B236" s="58" t="s">
        <v>18</v>
      </c>
      <c r="C236" s="58" t="s">
        <v>146</v>
      </c>
    </row>
    <row r="237" spans="1:3" ht="409.5" x14ac:dyDescent="0.2">
      <c r="B237" s="10" t="s">
        <v>67</v>
      </c>
      <c r="C237" s="11" t="s">
        <v>156</v>
      </c>
    </row>
    <row r="238" spans="1:3" ht="12.75" customHeight="1" x14ac:dyDescent="0.2">
      <c r="B238" s="10"/>
      <c r="C238" s="11"/>
    </row>
    <row r="239" spans="1:3" ht="12" customHeight="1" x14ac:dyDescent="0.2">
      <c r="A239" s="2"/>
      <c r="B239" s="73" t="s">
        <v>204</v>
      </c>
      <c r="C239" s="74"/>
    </row>
    <row r="240" spans="1:3" ht="12" customHeight="1" x14ac:dyDescent="0.2">
      <c r="A240" s="2"/>
      <c r="B240" s="5" t="s">
        <v>22</v>
      </c>
      <c r="C240" s="5" t="s">
        <v>16</v>
      </c>
    </row>
    <row r="241" spans="1:3" ht="12" customHeight="1" x14ac:dyDescent="0.2">
      <c r="A241" s="2"/>
      <c r="B241" s="6" t="s">
        <v>17</v>
      </c>
      <c r="C241" s="6" t="s">
        <v>115</v>
      </c>
    </row>
    <row r="242" spans="1:3" ht="12" customHeight="1" x14ac:dyDescent="0.2">
      <c r="A242" s="2"/>
      <c r="B242" s="6" t="s">
        <v>18</v>
      </c>
      <c r="C242" s="6" t="s">
        <v>116</v>
      </c>
    </row>
    <row r="243" spans="1:3" ht="96" x14ac:dyDescent="0.2">
      <c r="A243" s="2"/>
      <c r="B243" s="6" t="s">
        <v>67</v>
      </c>
      <c r="C243" s="6" t="s">
        <v>117</v>
      </c>
    </row>
    <row r="244" spans="1:3" ht="12" x14ac:dyDescent="0.2">
      <c r="A244" s="2"/>
      <c r="B244" s="6"/>
      <c r="C244" s="6"/>
    </row>
    <row r="245" spans="1:3" s="21" customFormat="1" ht="15" customHeight="1" x14ac:dyDescent="0.2">
      <c r="A245" s="4"/>
      <c r="B245" s="73" t="s">
        <v>205</v>
      </c>
      <c r="C245" s="74"/>
    </row>
    <row r="246" spans="1:3" s="21" customFormat="1" ht="15" customHeight="1" x14ac:dyDescent="0.2">
      <c r="A246" s="4"/>
      <c r="B246" s="5" t="s">
        <v>22</v>
      </c>
      <c r="C246" s="5" t="s">
        <v>16</v>
      </c>
    </row>
    <row r="247" spans="1:3" s="21" customFormat="1" ht="15" customHeight="1" x14ac:dyDescent="0.2">
      <c r="A247" s="4"/>
      <c r="B247" s="6" t="s">
        <v>17</v>
      </c>
      <c r="C247" s="6" t="s">
        <v>111</v>
      </c>
    </row>
    <row r="248" spans="1:3" s="21" customFormat="1" ht="15" customHeight="1" x14ac:dyDescent="0.2">
      <c r="A248" s="4"/>
      <c r="B248" s="6" t="s">
        <v>18</v>
      </c>
      <c r="C248" s="6" t="s">
        <v>112</v>
      </c>
    </row>
    <row r="249" spans="1:3" s="21" customFormat="1" ht="409.5" x14ac:dyDescent="0.2">
      <c r="A249" s="4"/>
      <c r="B249" s="6" t="s">
        <v>67</v>
      </c>
      <c r="C249" s="7" t="s">
        <v>113</v>
      </c>
    </row>
    <row r="250" spans="1:3" s="21" customFormat="1" ht="12" x14ac:dyDescent="0.2">
      <c r="A250" s="4"/>
      <c r="B250" s="18"/>
      <c r="C250" s="2"/>
    </row>
    <row r="251" spans="1:3" s="21" customFormat="1" ht="15" customHeight="1" x14ac:dyDescent="0.2">
      <c r="A251" s="4"/>
      <c r="B251" s="73" t="s">
        <v>189</v>
      </c>
      <c r="C251" s="74"/>
    </row>
    <row r="252" spans="1:3" s="21" customFormat="1" ht="15" customHeight="1" x14ac:dyDescent="0.2">
      <c r="A252" s="4"/>
      <c r="B252" s="5" t="s">
        <v>22</v>
      </c>
      <c r="C252" s="5" t="s">
        <v>16</v>
      </c>
    </row>
    <row r="253" spans="1:3" s="21" customFormat="1" ht="15" customHeight="1" x14ac:dyDescent="0.2">
      <c r="A253" s="4"/>
      <c r="B253" s="6" t="s">
        <v>17</v>
      </c>
      <c r="C253" s="6" t="s">
        <v>157</v>
      </c>
    </row>
    <row r="254" spans="1:3" s="21" customFormat="1" ht="15" customHeight="1" x14ac:dyDescent="0.2">
      <c r="A254" s="4"/>
      <c r="B254" s="6" t="s">
        <v>18</v>
      </c>
      <c r="C254" s="6" t="s">
        <v>157</v>
      </c>
    </row>
    <row r="255" spans="1:3" s="21" customFormat="1" ht="93" customHeight="1" x14ac:dyDescent="0.2">
      <c r="A255" s="4"/>
      <c r="B255" s="6" t="s">
        <v>67</v>
      </c>
      <c r="C255" s="7" t="s">
        <v>158</v>
      </c>
    </row>
    <row r="256" spans="1:3" s="21" customFormat="1" ht="12" x14ac:dyDescent="0.2">
      <c r="A256" s="4"/>
      <c r="B256" s="18"/>
      <c r="C256" s="2"/>
    </row>
    <row r="257" spans="2:3" ht="15" customHeight="1" x14ac:dyDescent="0.2">
      <c r="B257" s="71" t="s">
        <v>190</v>
      </c>
      <c r="C257" s="72"/>
    </row>
    <row r="258" spans="2:3" ht="15" customHeight="1" x14ac:dyDescent="0.2">
      <c r="B258" s="17" t="s">
        <v>22</v>
      </c>
      <c r="C258" s="17" t="s">
        <v>16</v>
      </c>
    </row>
    <row r="259" spans="2:3" ht="15" customHeight="1" x14ac:dyDescent="0.2">
      <c r="B259" s="45" t="s">
        <v>17</v>
      </c>
      <c r="C259" s="45" t="s">
        <v>159</v>
      </c>
    </row>
    <row r="260" spans="2:3" ht="15" customHeight="1" x14ac:dyDescent="0.2">
      <c r="B260" s="45" t="s">
        <v>18</v>
      </c>
      <c r="C260" s="45" t="s">
        <v>159</v>
      </c>
    </row>
    <row r="261" spans="2:3" ht="204" x14ac:dyDescent="0.2">
      <c r="B261" s="45" t="s">
        <v>67</v>
      </c>
      <c r="C261" s="45" t="s">
        <v>198</v>
      </c>
    </row>
    <row r="262" spans="2:3" ht="12" x14ac:dyDescent="0.2">
      <c r="B262" s="19"/>
      <c r="C262" s="19"/>
    </row>
    <row r="263" spans="2:3" ht="15" customHeight="1" x14ac:dyDescent="0.2">
      <c r="B263" s="71" t="s">
        <v>191</v>
      </c>
      <c r="C263" s="72"/>
    </row>
    <row r="264" spans="2:3" ht="15" customHeight="1" x14ac:dyDescent="0.2">
      <c r="B264" s="17" t="s">
        <v>22</v>
      </c>
      <c r="C264" s="17" t="s">
        <v>16</v>
      </c>
    </row>
    <row r="265" spans="2:3" ht="15" customHeight="1" x14ac:dyDescent="0.2">
      <c r="B265" s="45" t="s">
        <v>17</v>
      </c>
      <c r="C265" s="45" t="s">
        <v>118</v>
      </c>
    </row>
    <row r="266" spans="2:3" ht="15" customHeight="1" x14ac:dyDescent="0.2">
      <c r="B266" s="45" t="s">
        <v>18</v>
      </c>
      <c r="C266" s="45" t="s">
        <v>118</v>
      </c>
    </row>
    <row r="267" spans="2:3" ht="156" x14ac:dyDescent="0.2">
      <c r="B267" s="45" t="s">
        <v>67</v>
      </c>
      <c r="C267" s="59" t="s">
        <v>163</v>
      </c>
    </row>
    <row r="268" spans="2:3" ht="12" customHeight="1" x14ac:dyDescent="0.2">
      <c r="B268" s="19"/>
      <c r="C268" s="20"/>
    </row>
    <row r="269" spans="2:3" ht="15" customHeight="1" x14ac:dyDescent="0.2">
      <c r="B269" s="71" t="s">
        <v>133</v>
      </c>
      <c r="C269" s="72"/>
    </row>
    <row r="270" spans="2:3" ht="15" customHeight="1" x14ac:dyDescent="0.2">
      <c r="B270" s="17" t="s">
        <v>22</v>
      </c>
      <c r="C270" s="17" t="s">
        <v>16</v>
      </c>
    </row>
    <row r="271" spans="2:3" ht="15" customHeight="1" x14ac:dyDescent="0.2">
      <c r="B271" s="45" t="s">
        <v>17</v>
      </c>
      <c r="C271" s="45" t="s">
        <v>159</v>
      </c>
    </row>
    <row r="272" spans="2:3" ht="15" customHeight="1" x14ac:dyDescent="0.2">
      <c r="B272" s="45" t="s">
        <v>18</v>
      </c>
      <c r="C272" s="58" t="s">
        <v>160</v>
      </c>
    </row>
    <row r="273" spans="2:3" ht="127.5" customHeight="1" x14ac:dyDescent="0.2">
      <c r="B273" s="47" t="s">
        <v>67</v>
      </c>
      <c r="C273" s="7" t="s">
        <v>161</v>
      </c>
    </row>
    <row r="274" spans="2:3" ht="18.75" customHeight="1" x14ac:dyDescent="0.2">
      <c r="B274" s="19"/>
      <c r="C274" s="20"/>
    </row>
    <row r="275" spans="2:3" ht="15" customHeight="1" x14ac:dyDescent="0.2">
      <c r="B275" s="70" t="s">
        <v>206</v>
      </c>
      <c r="C275" s="70"/>
    </row>
    <row r="276" spans="2:3" ht="15" customHeight="1" x14ac:dyDescent="0.2">
      <c r="B276" s="9" t="s">
        <v>22</v>
      </c>
      <c r="C276" s="9" t="s">
        <v>16</v>
      </c>
    </row>
    <row r="277" spans="2:3" ht="15" customHeight="1" x14ac:dyDescent="0.2">
      <c r="B277" s="44" t="s">
        <v>17</v>
      </c>
      <c r="C277" s="44" t="s">
        <v>118</v>
      </c>
    </row>
    <row r="278" spans="2:3" ht="15" customHeight="1" x14ac:dyDescent="0.2">
      <c r="B278" s="45" t="s">
        <v>18</v>
      </c>
      <c r="C278" s="58" t="s">
        <v>118</v>
      </c>
    </row>
    <row r="279" spans="2:3" ht="348" x14ac:dyDescent="0.2">
      <c r="B279" s="47" t="s">
        <v>67</v>
      </c>
      <c r="C279" s="7" t="s">
        <v>213</v>
      </c>
    </row>
    <row r="281" spans="2:3" ht="15" customHeight="1" x14ac:dyDescent="0.2">
      <c r="B281" s="70" t="s">
        <v>207</v>
      </c>
      <c r="C281" s="70"/>
    </row>
    <row r="282" spans="2:3" ht="15" customHeight="1" x14ac:dyDescent="0.2">
      <c r="B282" s="9" t="s">
        <v>22</v>
      </c>
      <c r="C282" s="9" t="s">
        <v>16</v>
      </c>
    </row>
    <row r="283" spans="2:3" ht="15" customHeight="1" x14ac:dyDescent="0.2">
      <c r="B283" s="44" t="s">
        <v>17</v>
      </c>
      <c r="C283" s="46" t="s">
        <v>118</v>
      </c>
    </row>
    <row r="284" spans="2:3" ht="15" customHeight="1" x14ac:dyDescent="0.2">
      <c r="B284" s="45" t="s">
        <v>18</v>
      </c>
      <c r="C284" s="46" t="s">
        <v>118</v>
      </c>
    </row>
    <row r="285" spans="2:3" ht="228" x14ac:dyDescent="0.2">
      <c r="B285" s="47" t="s">
        <v>67</v>
      </c>
      <c r="C285" s="46" t="s">
        <v>212</v>
      </c>
    </row>
    <row r="287" spans="2:3" ht="15" customHeight="1" x14ac:dyDescent="0.2">
      <c r="B287" s="70" t="s">
        <v>208</v>
      </c>
      <c r="C287" s="70"/>
    </row>
    <row r="288" spans="2:3" ht="15" customHeight="1" x14ac:dyDescent="0.2">
      <c r="B288" s="9" t="s">
        <v>22</v>
      </c>
      <c r="C288" s="9" t="s">
        <v>16</v>
      </c>
    </row>
    <row r="289" spans="2:3" ht="15" customHeight="1" x14ac:dyDescent="0.2">
      <c r="B289" s="44" t="s">
        <v>17</v>
      </c>
      <c r="C289" s="44" t="s">
        <v>118</v>
      </c>
    </row>
    <row r="290" spans="2:3" ht="15" customHeight="1" x14ac:dyDescent="0.2">
      <c r="B290" s="45" t="s">
        <v>18</v>
      </c>
      <c r="C290" s="46" t="s">
        <v>118</v>
      </c>
    </row>
    <row r="291" spans="2:3" ht="144" x14ac:dyDescent="0.2">
      <c r="B291" s="47" t="s">
        <v>67</v>
      </c>
      <c r="C291" s="46" t="s">
        <v>214</v>
      </c>
    </row>
    <row r="293" spans="2:3" ht="15" customHeight="1" x14ac:dyDescent="0.2">
      <c r="B293" s="70" t="s">
        <v>209</v>
      </c>
      <c r="C293" s="70"/>
    </row>
    <row r="294" spans="2:3" ht="15" customHeight="1" x14ac:dyDescent="0.2">
      <c r="B294" s="9" t="s">
        <v>22</v>
      </c>
      <c r="C294" s="9" t="s">
        <v>16</v>
      </c>
    </row>
    <row r="295" spans="2:3" ht="15" customHeight="1" x14ac:dyDescent="0.2">
      <c r="B295" s="44" t="s">
        <v>17</v>
      </c>
      <c r="C295" s="44" t="s">
        <v>118</v>
      </c>
    </row>
    <row r="296" spans="2:3" ht="15" customHeight="1" x14ac:dyDescent="0.2">
      <c r="B296" s="45" t="s">
        <v>18</v>
      </c>
      <c r="C296" s="7" t="s">
        <v>210</v>
      </c>
    </row>
    <row r="297" spans="2:3" ht="225" customHeight="1" x14ac:dyDescent="0.2">
      <c r="B297" s="47" t="s">
        <v>67</v>
      </c>
      <c r="C297" s="46" t="s">
        <v>211</v>
      </c>
    </row>
  </sheetData>
  <mergeCells count="44">
    <mergeCell ref="B62:C62"/>
    <mergeCell ref="B72:C72"/>
    <mergeCell ref="B154:C154"/>
    <mergeCell ref="B160:C160"/>
    <mergeCell ref="B166:C166"/>
    <mergeCell ref="B148:C148"/>
    <mergeCell ref="B79:C79"/>
    <mergeCell ref="B85:C85"/>
    <mergeCell ref="B191:C191"/>
    <mergeCell ref="B136:C136"/>
    <mergeCell ref="B92:C92"/>
    <mergeCell ref="B172:C172"/>
    <mergeCell ref="B2:C2"/>
    <mergeCell ref="B3:C3"/>
    <mergeCell ref="B39:C39"/>
    <mergeCell ref="B50:C50"/>
    <mergeCell ref="B24:C24"/>
    <mergeCell ref="B5:C5"/>
    <mergeCell ref="B99:C99"/>
    <mergeCell ref="B251:C251"/>
    <mergeCell ref="B269:C269"/>
    <mergeCell ref="B215:C215"/>
    <mergeCell ref="B105:C105"/>
    <mergeCell ref="B112:C112"/>
    <mergeCell ref="B142:C142"/>
    <mergeCell ref="B203:C203"/>
    <mergeCell ref="B209:C209"/>
    <mergeCell ref="B178:C178"/>
    <mergeCell ref="B118:C118"/>
    <mergeCell ref="B124:C124"/>
    <mergeCell ref="B130:C130"/>
    <mergeCell ref="B227:C227"/>
    <mergeCell ref="B184:C184"/>
    <mergeCell ref="B281:C281"/>
    <mergeCell ref="B287:C287"/>
    <mergeCell ref="B293:C293"/>
    <mergeCell ref="B275:C275"/>
    <mergeCell ref="B257:C257"/>
    <mergeCell ref="B239:C239"/>
    <mergeCell ref="B245:C245"/>
    <mergeCell ref="B197:C197"/>
    <mergeCell ref="B221:C221"/>
    <mergeCell ref="B233:C233"/>
    <mergeCell ref="B263:C263"/>
  </mergeCells>
  <printOptions horizontalCentered="1"/>
  <pageMargins left="0.59055118110236227" right="0.59055118110236227" top="0.98425196850393704" bottom="0.56999999999999995" header="0" footer="0"/>
  <pageSetup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4EFC0663A9B9439C1552D0D86149F3" ma:contentTypeVersion="17" ma:contentTypeDescription="Crear nuevo documento." ma:contentTypeScope="" ma:versionID="9ca2b823c7073467615e7c7642e5f413">
  <xsd:schema xmlns:xsd="http://www.w3.org/2001/XMLSchema" xmlns:xs="http://www.w3.org/2001/XMLSchema" xmlns:p="http://schemas.microsoft.com/office/2006/metadata/properties" xmlns:ns2="5eef545c-43ca-4fd8-b891-e1e136c71ea2" xmlns:ns3="497e8cf6-3476-4454-8cfd-0715add334b9" targetNamespace="http://schemas.microsoft.com/office/2006/metadata/properties" ma:root="true" ma:fieldsID="723ad6ab5fe812a4a449a62e7053bcac" ns2:_="" ns3:_="">
    <xsd:import namespace="5eef545c-43ca-4fd8-b891-e1e136c71ea2"/>
    <xsd:import namespace="497e8cf6-3476-4454-8cfd-0715add334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f545c-43ca-4fd8-b891-e1e136c71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619b2830-913f-4f10-9aad-721a779fc56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_Flow_SignoffStatus" ma:index="24"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7e8cf6-3476-4454-8cfd-0715add334b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6177ca4-61f4-40b7-a922-41f2d5b43a19}" ma:internalName="TaxCatchAll" ma:showField="CatchAllData" ma:web="497e8cf6-3476-4454-8cfd-0715add334b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A0FC2F-0A61-404D-B963-816E1D023D82}">
  <ds:schemaRefs>
    <ds:schemaRef ds:uri="http://schemas.microsoft.com/sharepoint/v3/contenttype/forms"/>
  </ds:schemaRefs>
</ds:datastoreItem>
</file>

<file path=customXml/itemProps2.xml><?xml version="1.0" encoding="utf-8"?>
<ds:datastoreItem xmlns:ds="http://schemas.openxmlformats.org/officeDocument/2006/customXml" ds:itemID="{8607F249-F1AC-4FA3-9B03-0CF8D8A04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f545c-43ca-4fd8-b891-e1e136c71ea2"/>
    <ds:schemaRef ds:uri="497e8cf6-3476-4454-8cfd-0715add33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CONSOLIDADO EQUIPOS</vt: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Catalina Molina Betancur</cp:lastModifiedBy>
  <cp:revision/>
  <dcterms:created xsi:type="dcterms:W3CDTF">2021-11-22T18:45:31Z</dcterms:created>
  <dcterms:modified xsi:type="dcterms:W3CDTF">2023-12-06T22:02:32Z</dcterms:modified>
  <cp:category/>
  <cp:contentStatus/>
</cp:coreProperties>
</file>