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 de Desarrollo E_4600098679\20231007947_Guayabal\"/>
    </mc:Choice>
  </mc:AlternateContent>
  <xr:revisionPtr revIDLastSave="0" documentId="8_{332224C8-E6D4-4EA6-8944-C186A8D93F6D}" xr6:coauthVersionLast="47" xr6:coauthVersionMax="47" xr10:uidLastSave="{00000000-0000-0000-0000-000000000000}"/>
  <bookViews>
    <workbookView xWindow="-60" yWindow="-11640" windowWidth="20730" windowHeight="11040" xr2:uid="{96F4EE21-901A-4B9B-923F-61FBAC1FBB8A}"/>
  </bookViews>
  <sheets>
    <sheet name="FORMULARIO COTIZ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D7" i="1"/>
  <c r="F7" i="1" s="1"/>
  <c r="F8" i="1"/>
  <c r="D9" i="1"/>
  <c r="F9" i="1" s="1"/>
  <c r="F10" i="1"/>
  <c r="D11" i="1"/>
  <c r="F11" i="1" s="1"/>
  <c r="F12" i="1"/>
  <c r="D13" i="1"/>
  <c r="F13" i="1" s="1"/>
  <c r="F14" i="1"/>
  <c r="D15" i="1"/>
  <c r="F15" i="1" s="1"/>
  <c r="F17" i="1"/>
  <c r="F18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 l="1"/>
  <c r="F56" i="1" l="1"/>
  <c r="F57" i="1" s="1"/>
</calcChain>
</file>

<file path=xl/sharedStrings.xml><?xml version="1.0" encoding="utf-8"?>
<sst xmlns="http://schemas.openxmlformats.org/spreadsheetml/2006/main" count="109" uniqueCount="64">
  <si>
    <t>IVA</t>
  </si>
  <si>
    <t>SUBTOTAL</t>
  </si>
  <si>
    <t>UND</t>
  </si>
  <si>
    <t>Impresora Sublimación</t>
  </si>
  <si>
    <t>Kit Auto Robótico</t>
  </si>
  <si>
    <t>Kit Brazo Robótico</t>
  </si>
  <si>
    <t>Impresora 3D Ender (Resina) + Anycubic Wash&amp;Cure 3 + Resina 1Kg</t>
  </si>
  <si>
    <t>CNC</t>
  </si>
  <si>
    <r>
      <rPr>
        <i/>
        <sz val="10"/>
        <color theme="1"/>
        <rFont val="Calibri"/>
        <family val="2"/>
        <scheme val="minor"/>
      </rPr>
      <t xml:space="preserve">Plotter </t>
    </r>
    <r>
      <rPr>
        <sz val="10"/>
        <color theme="1"/>
        <rFont val="Calibri"/>
        <family val="2"/>
        <scheme val="minor"/>
      </rPr>
      <t>de Impresión Digital con Tóner de Repuesto</t>
    </r>
  </si>
  <si>
    <t>Kit de Sensores (Juego de 37 Sensores)</t>
  </si>
  <si>
    <t>Kit de Componentes Electrónicos (Resistencias, Capacitores, Inductores, Transistores, Protoboard, Diodos, Leds, Pulsadores e Integrados)</t>
  </si>
  <si>
    <t>Lego® Mindstorms® Robot Inventor</t>
  </si>
  <si>
    <t>Kit Lego Robótica</t>
  </si>
  <si>
    <t>Kit Laboratorio Electrónica (Fuente Digital - Multímetro Digital - Cautín - Herramientas Básicas)</t>
  </si>
  <si>
    <t>Start Kit Arduino</t>
  </si>
  <si>
    <t>Impresora 3D Ender (Filamento)</t>
  </si>
  <si>
    <t>Hotspot</t>
  </si>
  <si>
    <t>COMPONENTE 4</t>
  </si>
  <si>
    <t>Ratón Informático Grande Bigtrack Trackball</t>
  </si>
  <si>
    <t>Teclado Informático Grande con Contraste Baja Visión</t>
  </si>
  <si>
    <t>Hand Talk, Traductor a Lenguaje de Señas</t>
  </si>
  <si>
    <t>Teclado Braille</t>
  </si>
  <si>
    <t>Kit Aplicaciones (Tecnologías de Inclusión)</t>
  </si>
  <si>
    <t xml:space="preserve">Fotografía - kit de Limpieza para Cámara y Lentes </t>
  </si>
  <si>
    <t xml:space="preserve">Fotografía - Interruptor Remoto Infrarrojo para Cámara Digital </t>
  </si>
  <si>
    <t xml:space="preserve">Fotografía - Caja Cubo de Luz para Fotografía de Producto </t>
  </si>
  <si>
    <t>Fotografía - Luz de Estudio SK300</t>
  </si>
  <si>
    <t>Fotografía - Batería de Repuesto para Cámara Digital</t>
  </si>
  <si>
    <t xml:space="preserve">Fotografía - Flex Reflector </t>
  </si>
  <si>
    <t>Fotografía - Kit de Soporte infinito para Estudio</t>
  </si>
  <si>
    <t>Fotografía - Trípode</t>
  </si>
  <si>
    <t>Kit de Micrófonos para Grabación</t>
  </si>
  <si>
    <t>Fotografía - Aro de Luz</t>
  </si>
  <si>
    <t xml:space="preserve">Lente Canon de 50 mm </t>
  </si>
  <si>
    <t>Fotografía - Cámara Digital para Fotografía y Video Profesional con Accesorios (Maletin, Cargador, Batería, Memoria 32 Ghz y Lente 18-55 mm)</t>
  </si>
  <si>
    <t>Fotografía - Telón Verde o Azul</t>
  </si>
  <si>
    <t>Gafas para Realidad Aumentada</t>
  </si>
  <si>
    <t>Computador Portátil Gama Media (Incluye Mouse)</t>
  </si>
  <si>
    <t>COMPONENTE 3</t>
  </si>
  <si>
    <t>Sistema de Sonido Amplificador</t>
  </si>
  <si>
    <t>Impresora Multifuncional</t>
  </si>
  <si>
    <t>COMPONENTE 2</t>
  </si>
  <si>
    <t>Servicio de Instalación de Monitor 27"</t>
  </si>
  <si>
    <t>Monitor 27"</t>
  </si>
  <si>
    <t>Servicio de Instalación de UPS Rackeable</t>
  </si>
  <si>
    <t>UPS Rackeable</t>
  </si>
  <si>
    <r>
      <t xml:space="preserve">Servicio de </t>
    </r>
    <r>
      <rPr>
        <i/>
        <sz val="10"/>
        <color rgb="FF000000"/>
        <rFont val="Calibri"/>
        <family val="2"/>
        <scheme val="minor"/>
      </rPr>
      <t>instalación de Switch 24 puertos 10/100/1000</t>
    </r>
  </si>
  <si>
    <r>
      <rPr>
        <i/>
        <sz val="10"/>
        <color theme="1"/>
        <rFont val="Calibri"/>
        <family val="2"/>
        <scheme val="minor"/>
      </rPr>
      <t>Switch</t>
    </r>
    <r>
      <rPr>
        <sz val="10"/>
        <color theme="1"/>
        <rFont val="Calibri"/>
        <family val="2"/>
        <scheme val="minor"/>
      </rPr>
      <t xml:space="preserve"> 24 puertos 10/100/1000</t>
    </r>
  </si>
  <si>
    <t>Servicio de Instalación de NVR de 16 canales</t>
  </si>
  <si>
    <t>NVR 16 Canales</t>
  </si>
  <si>
    <t>Servicio de instalación de Enrutador Gigabit Ethernet</t>
  </si>
  <si>
    <t>Enrutador Gigabit Ethernet</t>
  </si>
  <si>
    <t>COMPONENTE 1</t>
  </si>
  <si>
    <t>VALOR PARCIAL</t>
  </si>
  <si>
    <t>VALOR UNITARIO</t>
  </si>
  <si>
    <t xml:space="preserve">CANTIDAD </t>
  </si>
  <si>
    <t>UNIDAD</t>
  </si>
  <si>
    <t>DESCRIPCIÓN</t>
  </si>
  <si>
    <t>ÍTEM</t>
  </si>
  <si>
    <t>VALOR TOTAL</t>
  </si>
  <si>
    <t>PROPONENTE:</t>
  </si>
  <si>
    <r>
      <rPr>
        <sz val="20"/>
        <color theme="1"/>
        <rFont val="Calibri"/>
        <family val="2"/>
        <scheme val="minor"/>
      </rPr>
      <t>Anexo No. 2 - Formulario de precios y cantidades.</t>
    </r>
    <r>
      <rPr>
        <sz val="10"/>
        <color theme="1"/>
        <rFont val="Calibri"/>
        <family val="2"/>
        <scheme val="minor"/>
      </rPr>
      <t xml:space="preserve">
(Utilizar papel membrete)</t>
    </r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</si>
  <si>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</si>
  <si>
    <t>VALOR DE LA PROPUESTA EN LETRAS: ________________________________________________________________________________________________________________________________________________________________________________________________________________________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</si>
</sst>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[$$-240A]\ * #,##0_-;\-[$$-240A]\ * #,##0_-;_-[$$-240A]\ * &quot;-&quot;??_-;_-@_-"/>
    <numFmt numFmtId="165" formatCode="_-&quot;$&quot;\ * #,##0_-;\-&quot;$&quot;\ * #,##0_-;_-&quot;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9" fontId="3" fillId="2" borderId="1" xfId="1" applyNumberFormat="1" applyFont="1" applyFill="1" applyBorder="1" applyAlignment="1">
      <alignment vertical="center" wrapText="1"/>
    </xf>
    <xf numFmtId="165" fontId="2" fillId="0" borderId="1" xfId="2" applyNumberFormat="1" applyFont="1" applyBorder="1" applyAlignment="1">
      <alignment vertical="center" wrapText="1"/>
    </xf>
    <xf numFmtId="164" fontId="2" fillId="0" borderId="1" xfId="2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2" applyNumberFormat="1" applyFont="1" applyFill="1" applyBorder="1" applyAlignment="1">
      <alignment vertical="center" wrapText="1"/>
    </xf>
    <xf numFmtId="164" fontId="2" fillId="3" borderId="1" xfId="2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0" xfId="3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2" borderId="3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right" vertical="center" wrapText="1"/>
    </xf>
    <xf numFmtId="0" fontId="2" fillId="4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165" fontId="3" fillId="0" borderId="0" xfId="2" applyNumberFormat="1" applyFont="1" applyBorder="1" applyAlignment="1">
      <alignment vertical="center" wrapText="1"/>
    </xf>
  </cellXfs>
  <cellStyles count="4">
    <cellStyle name="Hipervínculo" xfId="3" builtinId="8"/>
    <cellStyle name="Moneda 2" xfId="2" xr:uid="{ABF176BA-6598-4B99-BDA1-386C61CCB377}"/>
    <cellStyle name="Normal" xfId="0" builtinId="0"/>
    <cellStyle name="Normal 2 2" xfId="1" xr:uid="{F09F6BEE-22E3-40FD-A603-9F93C79744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DDE7-6E72-4E9C-8D9D-3C9FB0D11CC6}">
  <dimension ref="A1:G62"/>
  <sheetViews>
    <sheetView showGridLines="0" tabSelected="1" zoomScale="95" zoomScaleNormal="95" workbookViewId="0">
      <selection activeCell="B3" sqref="B3"/>
    </sheetView>
  </sheetViews>
  <sheetFormatPr baseColWidth="10" defaultColWidth="11.42578125" defaultRowHeight="12.75" x14ac:dyDescent="0.25"/>
  <cols>
    <col min="1" max="1" width="4.85546875" style="1" bestFit="1" customWidth="1"/>
    <col min="2" max="2" width="45.28515625" style="1" customWidth="1"/>
    <col min="3" max="3" width="7.42578125" style="1" bestFit="1" customWidth="1"/>
    <col min="4" max="4" width="10.5703125" style="1" customWidth="1"/>
    <col min="5" max="5" width="14.85546875" style="1" customWidth="1"/>
    <col min="6" max="6" width="15.28515625" style="1" customWidth="1"/>
    <col min="7" max="7" width="25.28515625" style="1" bestFit="1" customWidth="1"/>
    <col min="8" max="16384" width="11.42578125" style="1"/>
  </cols>
  <sheetData>
    <row r="1" spans="1:6" ht="55.5" customHeight="1" x14ac:dyDescent="0.25">
      <c r="A1" s="31" t="s">
        <v>61</v>
      </c>
      <c r="B1" s="31"/>
      <c r="C1" s="31"/>
      <c r="D1" s="31"/>
      <c r="E1" s="31"/>
      <c r="F1" s="31"/>
    </row>
    <row r="2" spans="1:6" ht="21" customHeight="1" x14ac:dyDescent="0.25">
      <c r="A2" s="32" t="s">
        <v>60</v>
      </c>
      <c r="B2" s="32"/>
      <c r="C2" s="32"/>
      <c r="D2" s="32"/>
      <c r="E2" s="32"/>
      <c r="F2" s="32"/>
    </row>
    <row r="3" spans="1:6" ht="21" customHeight="1" x14ac:dyDescent="0.25">
      <c r="B3" s="21"/>
      <c r="C3" s="21"/>
      <c r="D3" s="20"/>
      <c r="E3" s="20"/>
      <c r="F3" s="20"/>
    </row>
    <row r="4" spans="1:6" x14ac:dyDescent="0.25">
      <c r="A4" s="19" t="s">
        <v>58</v>
      </c>
      <c r="B4" s="19" t="s">
        <v>57</v>
      </c>
      <c r="C4" s="19" t="s">
        <v>56</v>
      </c>
      <c r="D4" s="19" t="s">
        <v>55</v>
      </c>
      <c r="E4" s="19" t="s">
        <v>54</v>
      </c>
      <c r="F4" s="19" t="s">
        <v>53</v>
      </c>
    </row>
    <row r="5" spans="1:6" ht="12.75" customHeight="1" x14ac:dyDescent="0.25">
      <c r="A5" s="26" t="s">
        <v>52</v>
      </c>
      <c r="B5" s="27"/>
      <c r="C5" s="27"/>
      <c r="D5" s="27"/>
      <c r="E5" s="27"/>
      <c r="F5" s="27"/>
    </row>
    <row r="6" spans="1:6" x14ac:dyDescent="0.25">
      <c r="A6" s="6">
        <v>1</v>
      </c>
      <c r="B6" s="7" t="s">
        <v>51</v>
      </c>
      <c r="C6" s="6" t="s">
        <v>2</v>
      </c>
      <c r="D6" s="23">
        <v>1</v>
      </c>
      <c r="E6" s="5"/>
      <c r="F6" s="4">
        <f t="shared" ref="F6:F15" si="0">+D6*E6</f>
        <v>0</v>
      </c>
    </row>
    <row r="7" spans="1:6" x14ac:dyDescent="0.25">
      <c r="A7" s="17">
        <v>2</v>
      </c>
      <c r="B7" s="18" t="s">
        <v>50</v>
      </c>
      <c r="C7" s="17" t="s">
        <v>2</v>
      </c>
      <c r="D7" s="17">
        <f>D6</f>
        <v>1</v>
      </c>
      <c r="E7" s="5"/>
      <c r="F7" s="4">
        <f t="shared" si="0"/>
        <v>0</v>
      </c>
    </row>
    <row r="8" spans="1:6" x14ac:dyDescent="0.25">
      <c r="A8" s="6">
        <v>3</v>
      </c>
      <c r="B8" s="7" t="s">
        <v>49</v>
      </c>
      <c r="C8" s="6" t="s">
        <v>2</v>
      </c>
      <c r="D8" s="23">
        <v>1</v>
      </c>
      <c r="E8" s="5"/>
      <c r="F8" s="4">
        <f t="shared" si="0"/>
        <v>0</v>
      </c>
    </row>
    <row r="9" spans="1:6" x14ac:dyDescent="0.25">
      <c r="A9" s="17">
        <v>4</v>
      </c>
      <c r="B9" s="18" t="s">
        <v>48</v>
      </c>
      <c r="C9" s="17" t="s">
        <v>2</v>
      </c>
      <c r="D9" s="17">
        <f>D8</f>
        <v>1</v>
      </c>
      <c r="E9" s="5"/>
      <c r="F9" s="4">
        <f t="shared" si="0"/>
        <v>0</v>
      </c>
    </row>
    <row r="10" spans="1:6" x14ac:dyDescent="0.25">
      <c r="A10" s="6">
        <v>5</v>
      </c>
      <c r="B10" s="7" t="s">
        <v>47</v>
      </c>
      <c r="C10" s="6" t="s">
        <v>2</v>
      </c>
      <c r="D10" s="23">
        <v>1</v>
      </c>
      <c r="E10" s="5"/>
      <c r="F10" s="4">
        <f t="shared" si="0"/>
        <v>0</v>
      </c>
    </row>
    <row r="11" spans="1:6" ht="25.5" x14ac:dyDescent="0.25">
      <c r="A11" s="17">
        <v>6</v>
      </c>
      <c r="B11" s="18" t="s">
        <v>46</v>
      </c>
      <c r="C11" s="17" t="s">
        <v>2</v>
      </c>
      <c r="D11" s="17">
        <f>D10</f>
        <v>1</v>
      </c>
      <c r="E11" s="5"/>
      <c r="F11" s="4">
        <f t="shared" si="0"/>
        <v>0</v>
      </c>
    </row>
    <row r="12" spans="1:6" x14ac:dyDescent="0.25">
      <c r="A12" s="6">
        <v>7</v>
      </c>
      <c r="B12" s="7" t="s">
        <v>45</v>
      </c>
      <c r="C12" s="6" t="s">
        <v>2</v>
      </c>
      <c r="D12" s="23">
        <v>1</v>
      </c>
      <c r="E12" s="5"/>
      <c r="F12" s="4">
        <f t="shared" si="0"/>
        <v>0</v>
      </c>
    </row>
    <row r="13" spans="1:6" x14ac:dyDescent="0.25">
      <c r="A13" s="17">
        <v>8</v>
      </c>
      <c r="B13" s="18" t="s">
        <v>44</v>
      </c>
      <c r="C13" s="17" t="s">
        <v>2</v>
      </c>
      <c r="D13" s="17">
        <f>D12</f>
        <v>1</v>
      </c>
      <c r="E13" s="5"/>
      <c r="F13" s="4">
        <f t="shared" si="0"/>
        <v>0</v>
      </c>
    </row>
    <row r="14" spans="1:6" x14ac:dyDescent="0.25">
      <c r="A14" s="6">
        <v>9</v>
      </c>
      <c r="B14" s="7" t="s">
        <v>43</v>
      </c>
      <c r="C14" s="6" t="s">
        <v>2</v>
      </c>
      <c r="D14" s="23">
        <v>1</v>
      </c>
      <c r="E14" s="5"/>
      <c r="F14" s="4">
        <f t="shared" si="0"/>
        <v>0</v>
      </c>
    </row>
    <row r="15" spans="1:6" x14ac:dyDescent="0.25">
      <c r="A15" s="17">
        <v>10</v>
      </c>
      <c r="B15" s="18" t="s">
        <v>42</v>
      </c>
      <c r="C15" s="17" t="s">
        <v>2</v>
      </c>
      <c r="D15" s="17">
        <f>D14</f>
        <v>1</v>
      </c>
      <c r="E15" s="5"/>
      <c r="F15" s="4">
        <f t="shared" si="0"/>
        <v>0</v>
      </c>
    </row>
    <row r="16" spans="1:6" ht="12.75" customHeight="1" x14ac:dyDescent="0.25">
      <c r="A16" s="26" t="s">
        <v>41</v>
      </c>
      <c r="B16" s="27"/>
      <c r="C16" s="27"/>
      <c r="D16" s="27"/>
      <c r="E16" s="27"/>
      <c r="F16" s="27"/>
    </row>
    <row r="17" spans="1:7" x14ac:dyDescent="0.25">
      <c r="A17" s="6">
        <v>11</v>
      </c>
      <c r="B17" s="7" t="s">
        <v>40</v>
      </c>
      <c r="C17" s="6" t="s">
        <v>2</v>
      </c>
      <c r="D17" s="6">
        <v>1</v>
      </c>
      <c r="E17" s="5"/>
      <c r="F17" s="4">
        <f>+D17*E17</f>
        <v>0</v>
      </c>
    </row>
    <row r="18" spans="1:7" x14ac:dyDescent="0.25">
      <c r="A18" s="6">
        <v>12</v>
      </c>
      <c r="B18" s="7" t="s">
        <v>39</v>
      </c>
      <c r="C18" s="6" t="s">
        <v>2</v>
      </c>
      <c r="D18" s="6">
        <v>1</v>
      </c>
      <c r="E18" s="5"/>
      <c r="F18" s="4">
        <f>+D18*E18</f>
        <v>0</v>
      </c>
    </row>
    <row r="19" spans="1:7" ht="12.75" customHeight="1" x14ac:dyDescent="0.25">
      <c r="A19" s="26" t="s">
        <v>38</v>
      </c>
      <c r="B19" s="27"/>
      <c r="C19" s="27"/>
      <c r="D19" s="27"/>
      <c r="E19" s="27"/>
      <c r="F19" s="27"/>
    </row>
    <row r="20" spans="1:7" ht="17.25" customHeight="1" x14ac:dyDescent="0.25">
      <c r="A20" s="6">
        <v>13</v>
      </c>
      <c r="B20" s="15" t="s">
        <v>37</v>
      </c>
      <c r="C20" s="6" t="s">
        <v>2</v>
      </c>
      <c r="D20" s="6">
        <v>10</v>
      </c>
      <c r="E20" s="9"/>
      <c r="F20" s="4">
        <f t="shared" ref="F20:F39" si="1">+D20*E20</f>
        <v>0</v>
      </c>
    </row>
    <row r="21" spans="1:7" x14ac:dyDescent="0.25">
      <c r="A21" s="6">
        <v>14</v>
      </c>
      <c r="B21" s="15" t="s">
        <v>36</v>
      </c>
      <c r="C21" s="6" t="s">
        <v>2</v>
      </c>
      <c r="D21" s="6">
        <v>3</v>
      </c>
      <c r="E21" s="5"/>
      <c r="F21" s="4">
        <f t="shared" si="1"/>
        <v>0</v>
      </c>
    </row>
    <row r="22" spans="1:7" x14ac:dyDescent="0.25">
      <c r="A22" s="6">
        <v>15</v>
      </c>
      <c r="B22" s="15" t="s">
        <v>35</v>
      </c>
      <c r="C22" s="6" t="s">
        <v>2</v>
      </c>
      <c r="D22" s="6">
        <v>1</v>
      </c>
      <c r="E22" s="5"/>
      <c r="F22" s="4">
        <f t="shared" si="1"/>
        <v>0</v>
      </c>
    </row>
    <row r="23" spans="1:7" ht="38.25" x14ac:dyDescent="0.25">
      <c r="A23" s="6">
        <v>16</v>
      </c>
      <c r="B23" s="15" t="s">
        <v>34</v>
      </c>
      <c r="C23" s="6" t="s">
        <v>2</v>
      </c>
      <c r="D23" s="6">
        <v>3</v>
      </c>
      <c r="E23" s="5"/>
      <c r="F23" s="4">
        <f t="shared" si="1"/>
        <v>0</v>
      </c>
      <c r="G23" s="16"/>
    </row>
    <row r="24" spans="1:7" x14ac:dyDescent="0.25">
      <c r="A24" s="6">
        <v>17</v>
      </c>
      <c r="B24" s="15" t="s">
        <v>33</v>
      </c>
      <c r="C24" s="6" t="s">
        <v>2</v>
      </c>
      <c r="D24" s="6">
        <v>3</v>
      </c>
      <c r="E24" s="9"/>
      <c r="F24" s="4">
        <f t="shared" si="1"/>
        <v>0</v>
      </c>
    </row>
    <row r="25" spans="1:7" x14ac:dyDescent="0.25">
      <c r="A25" s="6">
        <v>18</v>
      </c>
      <c r="B25" s="15" t="s">
        <v>32</v>
      </c>
      <c r="C25" s="6" t="s">
        <v>2</v>
      </c>
      <c r="D25" s="6">
        <v>1</v>
      </c>
      <c r="E25" s="5"/>
      <c r="F25" s="4">
        <f t="shared" si="1"/>
        <v>0</v>
      </c>
    </row>
    <row r="26" spans="1:7" x14ac:dyDescent="0.25">
      <c r="A26" s="6">
        <v>19</v>
      </c>
      <c r="B26" s="15" t="s">
        <v>31</v>
      </c>
      <c r="C26" s="6" t="s">
        <v>2</v>
      </c>
      <c r="D26" s="6">
        <v>1</v>
      </c>
      <c r="E26" s="5"/>
      <c r="F26" s="4">
        <f t="shared" si="1"/>
        <v>0</v>
      </c>
    </row>
    <row r="27" spans="1:7" x14ac:dyDescent="0.25">
      <c r="A27" s="6">
        <v>20</v>
      </c>
      <c r="B27" s="15" t="s">
        <v>30</v>
      </c>
      <c r="C27" s="6" t="s">
        <v>2</v>
      </c>
      <c r="D27" s="6">
        <v>3</v>
      </c>
      <c r="E27" s="5"/>
      <c r="F27" s="4">
        <f t="shared" si="1"/>
        <v>0</v>
      </c>
    </row>
    <row r="28" spans="1:7" x14ac:dyDescent="0.25">
      <c r="A28" s="6">
        <v>21</v>
      </c>
      <c r="B28" s="15" t="s">
        <v>29</v>
      </c>
      <c r="C28" s="6" t="s">
        <v>2</v>
      </c>
      <c r="D28" s="6">
        <v>1</v>
      </c>
      <c r="E28" s="9"/>
      <c r="F28" s="4">
        <f t="shared" si="1"/>
        <v>0</v>
      </c>
    </row>
    <row r="29" spans="1:7" x14ac:dyDescent="0.25">
      <c r="A29" s="6">
        <v>22</v>
      </c>
      <c r="B29" s="15" t="s">
        <v>28</v>
      </c>
      <c r="C29" s="6" t="s">
        <v>2</v>
      </c>
      <c r="D29" s="6">
        <v>1</v>
      </c>
      <c r="E29" s="9"/>
      <c r="F29" s="4">
        <f t="shared" si="1"/>
        <v>0</v>
      </c>
    </row>
    <row r="30" spans="1:7" x14ac:dyDescent="0.25">
      <c r="A30" s="6">
        <v>23</v>
      </c>
      <c r="B30" s="14" t="s">
        <v>27</v>
      </c>
      <c r="C30" s="6" t="s">
        <v>2</v>
      </c>
      <c r="D30" s="6">
        <v>3</v>
      </c>
      <c r="E30" s="9"/>
      <c r="F30" s="4">
        <f t="shared" si="1"/>
        <v>0</v>
      </c>
    </row>
    <row r="31" spans="1:7" x14ac:dyDescent="0.25">
      <c r="A31" s="6">
        <v>24</v>
      </c>
      <c r="B31" s="7" t="s">
        <v>26</v>
      </c>
      <c r="C31" s="6" t="s">
        <v>2</v>
      </c>
      <c r="D31" s="6">
        <v>1</v>
      </c>
      <c r="E31" s="9"/>
      <c r="F31" s="4">
        <f t="shared" si="1"/>
        <v>0</v>
      </c>
    </row>
    <row r="32" spans="1:7" ht="25.5" x14ac:dyDescent="0.25">
      <c r="A32" s="6">
        <v>25</v>
      </c>
      <c r="B32" s="10" t="s">
        <v>25</v>
      </c>
      <c r="C32" s="11" t="s">
        <v>2</v>
      </c>
      <c r="D32" s="13">
        <v>1</v>
      </c>
      <c r="E32" s="9"/>
      <c r="F32" s="4">
        <f t="shared" si="1"/>
        <v>0</v>
      </c>
    </row>
    <row r="33" spans="1:6" ht="25.5" x14ac:dyDescent="0.25">
      <c r="A33" s="6">
        <v>26</v>
      </c>
      <c r="B33" s="10" t="s">
        <v>24</v>
      </c>
      <c r="C33" s="11" t="s">
        <v>2</v>
      </c>
      <c r="D33" s="13">
        <v>3</v>
      </c>
      <c r="E33" s="9"/>
      <c r="F33" s="4">
        <f t="shared" si="1"/>
        <v>0</v>
      </c>
    </row>
    <row r="34" spans="1:6" x14ac:dyDescent="0.25">
      <c r="A34" s="6">
        <v>27</v>
      </c>
      <c r="B34" s="10" t="s">
        <v>23</v>
      </c>
      <c r="C34" s="11" t="s">
        <v>2</v>
      </c>
      <c r="D34" s="6">
        <v>3</v>
      </c>
      <c r="E34" s="9"/>
      <c r="F34" s="4">
        <f t="shared" si="1"/>
        <v>0</v>
      </c>
    </row>
    <row r="35" spans="1:6" x14ac:dyDescent="0.25">
      <c r="A35" s="6">
        <v>28</v>
      </c>
      <c r="B35" s="7" t="s">
        <v>22</v>
      </c>
      <c r="C35" s="6" t="s">
        <v>2</v>
      </c>
      <c r="D35" s="6">
        <v>1</v>
      </c>
      <c r="E35" s="8"/>
      <c r="F35" s="4">
        <f t="shared" si="1"/>
        <v>0</v>
      </c>
    </row>
    <row r="36" spans="1:6" x14ac:dyDescent="0.25">
      <c r="A36" s="6">
        <v>29</v>
      </c>
      <c r="B36" s="7" t="s">
        <v>21</v>
      </c>
      <c r="C36" s="6" t="s">
        <v>2</v>
      </c>
      <c r="D36" s="6">
        <v>1</v>
      </c>
      <c r="E36" s="8"/>
      <c r="F36" s="4">
        <f t="shared" si="1"/>
        <v>0</v>
      </c>
    </row>
    <row r="37" spans="1:6" x14ac:dyDescent="0.25">
      <c r="A37" s="6">
        <v>30</v>
      </c>
      <c r="B37" s="7" t="s">
        <v>20</v>
      </c>
      <c r="C37" s="6" t="s">
        <v>2</v>
      </c>
      <c r="D37" s="6">
        <v>1</v>
      </c>
      <c r="E37" s="8"/>
      <c r="F37" s="4">
        <f t="shared" si="1"/>
        <v>0</v>
      </c>
    </row>
    <row r="38" spans="1:6" x14ac:dyDescent="0.25">
      <c r="A38" s="6">
        <v>31</v>
      </c>
      <c r="B38" s="7" t="s">
        <v>19</v>
      </c>
      <c r="C38" s="6" t="s">
        <v>2</v>
      </c>
      <c r="D38" s="6">
        <v>1</v>
      </c>
      <c r="E38" s="5"/>
      <c r="F38" s="4">
        <f t="shared" si="1"/>
        <v>0</v>
      </c>
    </row>
    <row r="39" spans="1:6" x14ac:dyDescent="0.25">
      <c r="A39" s="6">
        <v>32</v>
      </c>
      <c r="B39" s="7" t="s">
        <v>18</v>
      </c>
      <c r="C39" s="6" t="s">
        <v>2</v>
      </c>
      <c r="D39" s="6">
        <v>1</v>
      </c>
      <c r="E39" s="5"/>
      <c r="F39" s="4">
        <f t="shared" si="1"/>
        <v>0</v>
      </c>
    </row>
    <row r="40" spans="1:6" ht="12.75" customHeight="1" x14ac:dyDescent="0.25">
      <c r="A40" s="26" t="s">
        <v>17</v>
      </c>
      <c r="B40" s="27"/>
      <c r="C40" s="27"/>
      <c r="D40" s="27"/>
      <c r="E40" s="27"/>
      <c r="F40" s="27"/>
    </row>
    <row r="41" spans="1:6" ht="15" customHeight="1" x14ac:dyDescent="0.25">
      <c r="A41" s="6">
        <v>33</v>
      </c>
      <c r="B41" s="12" t="s">
        <v>16</v>
      </c>
      <c r="C41" s="6" t="s">
        <v>2</v>
      </c>
      <c r="D41" s="6">
        <v>2</v>
      </c>
      <c r="E41" s="5"/>
      <c r="F41" s="4">
        <f t="shared" ref="F41:F54" si="2">+D41*E41</f>
        <v>0</v>
      </c>
    </row>
    <row r="42" spans="1:6" ht="15" customHeight="1" x14ac:dyDescent="0.25">
      <c r="A42" s="6">
        <v>34</v>
      </c>
      <c r="B42" s="7" t="s">
        <v>15</v>
      </c>
      <c r="C42" s="6" t="s">
        <v>2</v>
      </c>
      <c r="D42" s="6">
        <v>2</v>
      </c>
      <c r="E42" s="5"/>
      <c r="F42" s="4">
        <f t="shared" si="2"/>
        <v>0</v>
      </c>
    </row>
    <row r="43" spans="1:6" x14ac:dyDescent="0.25">
      <c r="A43" s="6">
        <v>35</v>
      </c>
      <c r="B43" s="7" t="s">
        <v>14</v>
      </c>
      <c r="C43" s="6" t="s">
        <v>2</v>
      </c>
      <c r="D43" s="6">
        <v>6</v>
      </c>
      <c r="E43" s="5"/>
      <c r="F43" s="4">
        <f t="shared" si="2"/>
        <v>0</v>
      </c>
    </row>
    <row r="44" spans="1:6" ht="25.5" x14ac:dyDescent="0.25">
      <c r="A44" s="6">
        <v>36</v>
      </c>
      <c r="B44" s="10" t="s">
        <v>13</v>
      </c>
      <c r="C44" s="11" t="s">
        <v>2</v>
      </c>
      <c r="D44" s="6">
        <v>6</v>
      </c>
      <c r="E44" s="9"/>
      <c r="F44" s="4">
        <f t="shared" si="2"/>
        <v>0</v>
      </c>
    </row>
    <row r="45" spans="1:6" ht="16.5" customHeight="1" x14ac:dyDescent="0.25">
      <c r="A45" s="6">
        <v>37</v>
      </c>
      <c r="B45" s="7" t="s">
        <v>12</v>
      </c>
      <c r="C45" s="6" t="s">
        <v>2</v>
      </c>
      <c r="D45" s="6">
        <v>4</v>
      </c>
      <c r="E45" s="5"/>
      <c r="F45" s="4">
        <f t="shared" si="2"/>
        <v>0</v>
      </c>
    </row>
    <row r="46" spans="1:6" ht="15.75" customHeight="1" x14ac:dyDescent="0.25">
      <c r="A46" s="6">
        <v>38</v>
      </c>
      <c r="B46" s="7" t="s">
        <v>11</v>
      </c>
      <c r="C46" s="6" t="s">
        <v>2</v>
      </c>
      <c r="D46" s="6">
        <v>4</v>
      </c>
      <c r="E46" s="5"/>
      <c r="F46" s="4">
        <f t="shared" si="2"/>
        <v>0</v>
      </c>
    </row>
    <row r="47" spans="1:6" ht="38.25" x14ac:dyDescent="0.25">
      <c r="A47" s="6">
        <v>39</v>
      </c>
      <c r="B47" s="24" t="s">
        <v>10</v>
      </c>
      <c r="C47" s="11" t="s">
        <v>2</v>
      </c>
      <c r="D47" s="6">
        <v>7</v>
      </c>
      <c r="E47" s="25"/>
      <c r="F47" s="4">
        <f t="shared" si="2"/>
        <v>0</v>
      </c>
    </row>
    <row r="48" spans="1:6" ht="15.75" customHeight="1" x14ac:dyDescent="0.25">
      <c r="A48" s="6">
        <v>40</v>
      </c>
      <c r="B48" s="7" t="s">
        <v>9</v>
      </c>
      <c r="C48" s="6" t="s">
        <v>2</v>
      </c>
      <c r="D48" s="6">
        <v>7</v>
      </c>
      <c r="E48" s="5"/>
      <c r="F48" s="4">
        <f t="shared" si="2"/>
        <v>0</v>
      </c>
    </row>
    <row r="49" spans="1:6" x14ac:dyDescent="0.25">
      <c r="A49" s="6">
        <v>41</v>
      </c>
      <c r="B49" s="10" t="s">
        <v>8</v>
      </c>
      <c r="C49" s="11" t="s">
        <v>2</v>
      </c>
      <c r="D49" s="6">
        <v>1</v>
      </c>
      <c r="E49" s="9"/>
      <c r="F49" s="4">
        <f t="shared" si="2"/>
        <v>0</v>
      </c>
    </row>
    <row r="50" spans="1:6" x14ac:dyDescent="0.25">
      <c r="A50" s="6">
        <v>42</v>
      </c>
      <c r="B50" s="7" t="s">
        <v>7</v>
      </c>
      <c r="C50" s="6" t="s">
        <v>2</v>
      </c>
      <c r="D50" s="6">
        <v>1</v>
      </c>
      <c r="E50" s="5"/>
      <c r="F50" s="4">
        <f t="shared" si="2"/>
        <v>0</v>
      </c>
    </row>
    <row r="51" spans="1:6" ht="25.5" x14ac:dyDescent="0.25">
      <c r="A51" s="6">
        <v>43</v>
      </c>
      <c r="B51" s="7" t="s">
        <v>6</v>
      </c>
      <c r="C51" s="6" t="s">
        <v>2</v>
      </c>
      <c r="D51" s="6">
        <v>2</v>
      </c>
      <c r="E51" s="8"/>
      <c r="F51" s="4">
        <f t="shared" si="2"/>
        <v>0</v>
      </c>
    </row>
    <row r="52" spans="1:6" ht="12.75" customHeight="1" x14ac:dyDescent="0.25">
      <c r="A52" s="6">
        <v>44</v>
      </c>
      <c r="B52" s="7" t="s">
        <v>5</v>
      </c>
      <c r="C52" s="6" t="s">
        <v>2</v>
      </c>
      <c r="D52" s="6">
        <v>2</v>
      </c>
      <c r="E52" s="5"/>
      <c r="F52" s="4">
        <f t="shared" si="2"/>
        <v>0</v>
      </c>
    </row>
    <row r="53" spans="1:6" ht="12" customHeight="1" x14ac:dyDescent="0.25">
      <c r="A53" s="6">
        <v>45</v>
      </c>
      <c r="B53" s="7" t="s">
        <v>4</v>
      </c>
      <c r="C53" s="6" t="s">
        <v>2</v>
      </c>
      <c r="D53" s="6">
        <v>2</v>
      </c>
      <c r="E53" s="8"/>
      <c r="F53" s="4">
        <f t="shared" si="2"/>
        <v>0</v>
      </c>
    </row>
    <row r="54" spans="1:6" ht="12.75" customHeight="1" x14ac:dyDescent="0.25">
      <c r="A54" s="6">
        <v>46</v>
      </c>
      <c r="B54" s="7" t="s">
        <v>3</v>
      </c>
      <c r="C54" s="6" t="s">
        <v>2</v>
      </c>
      <c r="D54" s="6">
        <v>2</v>
      </c>
      <c r="E54" s="5"/>
      <c r="F54" s="4">
        <f t="shared" si="2"/>
        <v>0</v>
      </c>
    </row>
    <row r="55" spans="1:6" x14ac:dyDescent="0.25">
      <c r="A55" s="28" t="s">
        <v>1</v>
      </c>
      <c r="B55" s="28"/>
      <c r="C55" s="28"/>
      <c r="D55" s="28"/>
      <c r="E55" s="28"/>
      <c r="F55" s="22">
        <f>+SUM(F6:F54)</f>
        <v>0</v>
      </c>
    </row>
    <row r="56" spans="1:6" x14ac:dyDescent="0.25">
      <c r="A56" s="29" t="s">
        <v>0</v>
      </c>
      <c r="B56" s="29"/>
      <c r="C56" s="29"/>
      <c r="D56" s="29"/>
      <c r="E56" s="3">
        <v>0.19</v>
      </c>
      <c r="F56" s="2">
        <f>+F55*19%</f>
        <v>0</v>
      </c>
    </row>
    <row r="57" spans="1:6" x14ac:dyDescent="0.25">
      <c r="A57" s="30" t="s">
        <v>59</v>
      </c>
      <c r="B57" s="30"/>
      <c r="C57" s="30"/>
      <c r="D57" s="30"/>
      <c r="E57" s="30"/>
      <c r="F57" s="2">
        <f>F55+F56</f>
        <v>0</v>
      </c>
    </row>
    <row r="59" spans="1:6" ht="38.25" customHeight="1" x14ac:dyDescent="0.25">
      <c r="A59" s="33" t="s">
        <v>63</v>
      </c>
      <c r="B59" s="33"/>
      <c r="C59" s="33"/>
      <c r="D59" s="33"/>
      <c r="E59" s="33"/>
      <c r="F59" s="33"/>
    </row>
    <row r="60" spans="1:6" ht="15.75" x14ac:dyDescent="0.25">
      <c r="B60" s="34"/>
      <c r="C60" s="34"/>
      <c r="D60" s="34"/>
      <c r="E60" s="34"/>
      <c r="F60" s="35"/>
    </row>
    <row r="62" spans="1:6" ht="157.5" customHeight="1" x14ac:dyDescent="0.25">
      <c r="A62" s="33" t="s">
        <v>62</v>
      </c>
      <c r="B62" s="33"/>
      <c r="C62" s="33"/>
      <c r="D62" s="33"/>
      <c r="E62" s="33"/>
      <c r="F62" s="33"/>
    </row>
  </sheetData>
  <mergeCells count="12">
    <mergeCell ref="A62:F62"/>
    <mergeCell ref="A59:F59"/>
    <mergeCell ref="A2:B2"/>
    <mergeCell ref="C2:F2"/>
    <mergeCell ref="A1:F1"/>
    <mergeCell ref="A40:F40"/>
    <mergeCell ref="A19:F19"/>
    <mergeCell ref="A55:E55"/>
    <mergeCell ref="A56:D56"/>
    <mergeCell ref="A57:E57"/>
    <mergeCell ref="A5:F5"/>
    <mergeCell ref="A16:F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COTIZACIÓN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2023-11-30T20:14:16Z</dcterms:created>
  <dcterms:modified xsi:type="dcterms:W3CDTF">2023-12-06T21:59:41Z</dcterms:modified>
</cp:coreProperties>
</file>