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8583\"/>
    </mc:Choice>
  </mc:AlternateContent>
  <xr:revisionPtr revIDLastSave="0" documentId="13_ncr:1_{DC79801F-8F8C-4F8E-A320-158A08E7A880}" xr6:coauthVersionLast="47" xr6:coauthVersionMax="47" xr10:uidLastSave="{00000000-0000-0000-0000-000000000000}"/>
  <bookViews>
    <workbookView xWindow="-60" yWindow="-11640" windowWidth="20730" windowHeight="11040" xr2:uid="{9981F774-4926-4198-8BC3-63C1489AC8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29" i="1" s="1"/>
  <c r="E30" i="1" s="1"/>
  <c r="F19" i="1"/>
  <c r="F20" i="1" s="1"/>
  <c r="F17" i="1"/>
  <c r="F15" i="1"/>
  <c r="F14" i="1"/>
  <c r="F12" i="1"/>
  <c r="F11" i="1"/>
  <c r="F9" i="1"/>
  <c r="F8" i="1"/>
  <c r="F6" i="1"/>
  <c r="F21" i="1" l="1"/>
  <c r="F22" i="1" s="1"/>
  <c r="F23" i="1" l="1"/>
  <c r="F32" i="1" s="1"/>
</calcChain>
</file>

<file path=xl/sharedStrings.xml><?xml version="1.0" encoding="utf-8"?>
<sst xmlns="http://schemas.openxmlformats.org/spreadsheetml/2006/main" count="60" uniqueCount="51">
  <si>
    <t>ÍTEM</t>
  </si>
  <si>
    <t>DESCRIPCIÓN</t>
  </si>
  <si>
    <t>CANTIDAD</t>
  </si>
  <si>
    <t>UNIDAD DE MEDIDA</t>
  </si>
  <si>
    <t>PRECIO UNITARIO
(Antes de AU)</t>
  </si>
  <si>
    <t>SUBTOTAL
(Antes de AU)</t>
  </si>
  <si>
    <t>MANTENIMIENTO PREVENTIVO</t>
  </si>
  <si>
    <t>COMPONENTE 1.</t>
  </si>
  <si>
    <t>1.1</t>
  </si>
  <si>
    <t xml:space="preserve">MANTENIMIENTO PREVENTIVO PARA AIRE ACONDICIONADO </t>
  </si>
  <si>
    <t>Rondas</t>
  </si>
  <si>
    <t>COMPONENTE 2.</t>
  </si>
  <si>
    <t>2.1</t>
  </si>
  <si>
    <t>MANTENIMIENTO PREVENTIVO DE ALARMAS</t>
  </si>
  <si>
    <t>2.2</t>
  </si>
  <si>
    <t>CAPACITACIÓN AL PERSONAL OPERATIVO Y PERSONAL ADMINISTRATIVO DE LAS INSPECCIONES Y COMISARIAS EN EL MANEJO DE LA HERRAMIENTA (EL CLIENTE ENTREGARA SALON PARA REALIZAR LA ACTIVIDAD DE CAPACITACION)</t>
  </si>
  <si>
    <t>Capacitaciones</t>
  </si>
  <si>
    <t xml:space="preserve">COMPONENTE 3.  </t>
  </si>
  <si>
    <t>3.1</t>
  </si>
  <si>
    <t>MANTENIMIENTO PREVENTIVO PARA CCTV INTERNO</t>
  </si>
  <si>
    <t>3.2</t>
  </si>
  <si>
    <t>MANTENIMIENTO PREVENTIVO DE SERVIDORES Y GRABADORES</t>
  </si>
  <si>
    <t>COMPONENTE 4.</t>
  </si>
  <si>
    <t>4.1</t>
  </si>
  <si>
    <t>MANTENIMIENTO PREVENTIVO DE SISTEMA DE ENERGÍA</t>
  </si>
  <si>
    <t>4.2</t>
  </si>
  <si>
    <t>MANTENIMIENTO PREVENTIVO DE UPS</t>
  </si>
  <si>
    <t xml:space="preserve">COMPONENTE 5. </t>
  </si>
  <si>
    <t>5.1</t>
  </si>
  <si>
    <t>MANTENIMIENTO PREVENTIVO A  INFRAESTRUCTURA DE RED DE DATOS</t>
  </si>
  <si>
    <t>MANTENIMIENTO CORRECTIVO</t>
  </si>
  <si>
    <t>6.1</t>
  </si>
  <si>
    <t>ATENCION DE INCIDENTES DE LOS SISTEMAS DE LAS SEDES (SE REALIZARA  VERIFICACION, DIAGNOSTICO  Y REPARACION DE ACUERDO A SISTEMA Y EL EVENTO, NO INCLUYE SUMINISTRO DE REPUESTOS) (ANS DE LAS ACTIVIDADES DE 8 HORAS PARA LLEGAR A SITIO)</t>
  </si>
  <si>
    <t>Meses</t>
  </si>
  <si>
    <t xml:space="preserve">SUBTOTAL </t>
  </si>
  <si>
    <t>Administración</t>
  </si>
  <si>
    <t>%</t>
  </si>
  <si>
    <t>Utilidad</t>
  </si>
  <si>
    <t>BOLSA DE REPUESTOS - COSTO FIJO</t>
  </si>
  <si>
    <t>UNID</t>
  </si>
  <si>
    <t>CANT</t>
  </si>
  <si>
    <t xml:space="preserve"> V PARCIAL </t>
  </si>
  <si>
    <t xml:space="preserve">GL </t>
  </si>
  <si>
    <t>SUBTOTAL BOLSA REPUESTOS</t>
  </si>
  <si>
    <t>IVA (BOLSA DE REPUESTOS)</t>
  </si>
  <si>
    <t>TOTAL COMPONENTE 2 (BOLSA DE REPUESTOS)</t>
  </si>
  <si>
    <t>VALOR TOTAL COTIZADO (Mantenimiento + Bolsa de Repuestos)</t>
  </si>
  <si>
    <t>TOTAL COMPONENTE MANTENIMIENTO PREVENTIVO Y CORRECTIVO</t>
  </si>
  <si>
    <t>Anexo No. 2 - Formulario de precios y cantidades.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</si>
  <si>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Telefono________________________________________________________________
Ciudad__________________________________________________________________</t>
  </si>
  <si>
    <t>BOLSA DE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</si>
</sst>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[$$-240A]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6" fontId="8" fillId="5" borderId="1" xfId="0" applyNumberFormat="1" applyFont="1" applyFill="1" applyBorder="1" applyAlignment="1">
      <alignment vertical="center" wrapText="1"/>
    </xf>
    <xf numFmtId="6" fontId="5" fillId="4" borderId="1" xfId="0" applyNumberFormat="1" applyFont="1" applyFill="1" applyBorder="1" applyAlignment="1">
      <alignment vertical="center" wrapText="1"/>
    </xf>
    <xf numFmtId="9" fontId="5" fillId="4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81CE-FA09-41F5-865C-7676A74C5D04}">
  <dimension ref="A1:F34"/>
  <sheetViews>
    <sheetView showGridLines="0" tabSelected="1" zoomScaleNormal="100" workbookViewId="0">
      <selection activeCell="A28" sqref="A28:D28"/>
    </sheetView>
  </sheetViews>
  <sheetFormatPr baseColWidth="10" defaultRowHeight="15" x14ac:dyDescent="0.25"/>
  <cols>
    <col min="2" max="2" width="39.85546875" customWidth="1"/>
    <col min="3" max="3" width="11.42578125" style="21"/>
    <col min="4" max="4" width="12.85546875" customWidth="1"/>
    <col min="6" max="6" width="15.140625" customWidth="1"/>
  </cols>
  <sheetData>
    <row r="1" spans="1:6" ht="18.75" x14ac:dyDescent="0.3">
      <c r="A1" s="31" t="s">
        <v>48</v>
      </c>
      <c r="B1" s="31"/>
      <c r="C1" s="31"/>
      <c r="D1" s="31"/>
      <c r="E1" s="31"/>
      <c r="F1" s="31"/>
    </row>
    <row r="2" spans="1:6" x14ac:dyDescent="0.25">
      <c r="A2" s="1"/>
      <c r="B2" s="1"/>
      <c r="C2" s="19"/>
      <c r="D2" s="1"/>
      <c r="E2" s="1"/>
      <c r="F2" s="1"/>
    </row>
    <row r="3" spans="1:6" ht="5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28" t="s">
        <v>6</v>
      </c>
      <c r="B4" s="29"/>
      <c r="C4" s="29"/>
      <c r="D4" s="29"/>
      <c r="E4" s="29"/>
      <c r="F4" s="30"/>
    </row>
    <row r="5" spans="1:6" x14ac:dyDescent="0.25">
      <c r="A5" s="22">
        <v>1</v>
      </c>
      <c r="B5" s="32" t="s">
        <v>7</v>
      </c>
      <c r="C5" s="33"/>
      <c r="D5" s="33"/>
      <c r="E5" s="33"/>
      <c r="F5" s="34"/>
    </row>
    <row r="6" spans="1:6" ht="25.5" x14ac:dyDescent="0.25">
      <c r="A6" s="3" t="s">
        <v>8</v>
      </c>
      <c r="B6" s="4" t="s">
        <v>9</v>
      </c>
      <c r="C6" s="3">
        <v>67</v>
      </c>
      <c r="D6" s="4" t="s">
        <v>10</v>
      </c>
      <c r="E6" s="5"/>
      <c r="F6" s="5">
        <f>+E6*C6</f>
        <v>0</v>
      </c>
    </row>
    <row r="7" spans="1:6" x14ac:dyDescent="0.25">
      <c r="A7" s="23">
        <v>2</v>
      </c>
      <c r="B7" s="32" t="s">
        <v>11</v>
      </c>
      <c r="C7" s="33"/>
      <c r="D7" s="33"/>
      <c r="E7" s="33"/>
      <c r="F7" s="34"/>
    </row>
    <row r="8" spans="1:6" x14ac:dyDescent="0.25">
      <c r="A8" s="6" t="s">
        <v>12</v>
      </c>
      <c r="B8" s="4" t="s">
        <v>13</v>
      </c>
      <c r="C8" s="3">
        <v>67</v>
      </c>
      <c r="D8" s="4" t="s">
        <v>10</v>
      </c>
      <c r="E8" s="5"/>
      <c r="F8" s="5">
        <f>+E8*C8</f>
        <v>0</v>
      </c>
    </row>
    <row r="9" spans="1:6" ht="63.75" x14ac:dyDescent="0.25">
      <c r="A9" s="6" t="s">
        <v>14</v>
      </c>
      <c r="B9" s="4" t="s">
        <v>15</v>
      </c>
      <c r="C9" s="3">
        <v>2</v>
      </c>
      <c r="D9" s="4" t="s">
        <v>16</v>
      </c>
      <c r="E9" s="5"/>
      <c r="F9" s="5">
        <f>+E9*C9</f>
        <v>0</v>
      </c>
    </row>
    <row r="10" spans="1:6" x14ac:dyDescent="0.25">
      <c r="A10" s="24">
        <v>3</v>
      </c>
      <c r="B10" s="32" t="s">
        <v>17</v>
      </c>
      <c r="C10" s="33"/>
      <c r="D10" s="33"/>
      <c r="E10" s="33"/>
      <c r="F10" s="34"/>
    </row>
    <row r="11" spans="1:6" ht="25.5" x14ac:dyDescent="0.25">
      <c r="A11" s="6" t="s">
        <v>18</v>
      </c>
      <c r="B11" s="4" t="s">
        <v>19</v>
      </c>
      <c r="C11" s="3">
        <v>134</v>
      </c>
      <c r="D11" s="4" t="s">
        <v>10</v>
      </c>
      <c r="E11" s="5"/>
      <c r="F11" s="5">
        <f>+E11*C11</f>
        <v>0</v>
      </c>
    </row>
    <row r="12" spans="1:6" ht="25.5" x14ac:dyDescent="0.25">
      <c r="A12" s="6" t="s">
        <v>20</v>
      </c>
      <c r="B12" s="4" t="s">
        <v>21</v>
      </c>
      <c r="C12" s="3">
        <v>134</v>
      </c>
      <c r="D12" s="4" t="s">
        <v>10</v>
      </c>
      <c r="E12" s="5"/>
      <c r="F12" s="5">
        <f>+E12*C12</f>
        <v>0</v>
      </c>
    </row>
    <row r="13" spans="1:6" x14ac:dyDescent="0.25">
      <c r="A13" s="24">
        <v>4</v>
      </c>
      <c r="B13" s="32" t="s">
        <v>22</v>
      </c>
      <c r="C13" s="33"/>
      <c r="D13" s="33"/>
      <c r="E13" s="33"/>
      <c r="F13" s="34"/>
    </row>
    <row r="14" spans="1:6" ht="25.5" x14ac:dyDescent="0.25">
      <c r="A14" s="6" t="s">
        <v>23</v>
      </c>
      <c r="B14" s="4" t="s">
        <v>24</v>
      </c>
      <c r="C14" s="3">
        <v>67</v>
      </c>
      <c r="D14" s="4" t="s">
        <v>10</v>
      </c>
      <c r="E14" s="5"/>
      <c r="F14" s="5">
        <f>+E14*C14</f>
        <v>0</v>
      </c>
    </row>
    <row r="15" spans="1:6" x14ac:dyDescent="0.25">
      <c r="A15" s="6" t="s">
        <v>25</v>
      </c>
      <c r="B15" s="4" t="s">
        <v>26</v>
      </c>
      <c r="C15" s="3">
        <v>50</v>
      </c>
      <c r="D15" s="4" t="s">
        <v>10</v>
      </c>
      <c r="E15" s="5"/>
      <c r="F15" s="5">
        <f>+E15*C15</f>
        <v>0</v>
      </c>
    </row>
    <row r="16" spans="1:6" x14ac:dyDescent="0.25">
      <c r="A16" s="24">
        <v>5</v>
      </c>
      <c r="B16" s="32" t="s">
        <v>27</v>
      </c>
      <c r="C16" s="33"/>
      <c r="D16" s="33"/>
      <c r="E16" s="33"/>
      <c r="F16" s="34"/>
    </row>
    <row r="17" spans="1:6" ht="25.5" x14ac:dyDescent="0.25">
      <c r="A17" s="6" t="s">
        <v>28</v>
      </c>
      <c r="B17" s="4" t="s">
        <v>29</v>
      </c>
      <c r="C17" s="3">
        <v>67</v>
      </c>
      <c r="D17" s="4" t="s">
        <v>10</v>
      </c>
      <c r="E17" s="5"/>
      <c r="F17" s="5">
        <f>+E17*C17</f>
        <v>0</v>
      </c>
    </row>
    <row r="18" spans="1:6" x14ac:dyDescent="0.25">
      <c r="A18" s="24">
        <v>6</v>
      </c>
      <c r="B18" s="28" t="s">
        <v>30</v>
      </c>
      <c r="C18" s="29"/>
      <c r="D18" s="29"/>
      <c r="E18" s="29"/>
      <c r="F18" s="30"/>
    </row>
    <row r="19" spans="1:6" ht="76.5" x14ac:dyDescent="0.25">
      <c r="A19" s="6" t="s">
        <v>31</v>
      </c>
      <c r="B19" s="4" t="s">
        <v>32</v>
      </c>
      <c r="C19" s="3">
        <v>5</v>
      </c>
      <c r="D19" s="4" t="s">
        <v>33</v>
      </c>
      <c r="E19" s="5"/>
      <c r="F19" s="5">
        <f>+E19*C19</f>
        <v>0</v>
      </c>
    </row>
    <row r="20" spans="1:6" x14ac:dyDescent="0.25">
      <c r="A20" s="35" t="s">
        <v>34</v>
      </c>
      <c r="B20" s="35"/>
      <c r="C20" s="35"/>
      <c r="D20" s="35"/>
      <c r="E20" s="35"/>
      <c r="F20" s="7">
        <f>+F19+F17+F15+F14+F12+F11+F9+F8+F6</f>
        <v>0</v>
      </c>
    </row>
    <row r="21" spans="1:6" x14ac:dyDescent="0.25">
      <c r="A21" s="35" t="s">
        <v>35</v>
      </c>
      <c r="B21" s="35"/>
      <c r="C21" s="35"/>
      <c r="D21" s="35"/>
      <c r="E21" s="8" t="s">
        <v>36</v>
      </c>
      <c r="F21" s="9" t="e">
        <f>+F20*E21</f>
        <v>#VALUE!</v>
      </c>
    </row>
    <row r="22" spans="1:6" x14ac:dyDescent="0.25">
      <c r="A22" s="35" t="s">
        <v>37</v>
      </c>
      <c r="B22" s="35"/>
      <c r="C22" s="35"/>
      <c r="D22" s="35"/>
      <c r="E22" s="8" t="s">
        <v>36</v>
      </c>
      <c r="F22" s="9" t="e">
        <f>+F21*E22</f>
        <v>#VALUE!</v>
      </c>
    </row>
    <row r="23" spans="1:6" x14ac:dyDescent="0.25">
      <c r="A23" s="35" t="s">
        <v>47</v>
      </c>
      <c r="B23" s="35"/>
      <c r="C23" s="35"/>
      <c r="D23" s="35"/>
      <c r="E23" s="35"/>
      <c r="F23" s="7" t="e">
        <f>+F20+F21+F22</f>
        <v>#VALUE!</v>
      </c>
    </row>
    <row r="24" spans="1:6" x14ac:dyDescent="0.25">
      <c r="A24" s="26"/>
      <c r="B24" s="27"/>
      <c r="C24" s="27"/>
      <c r="D24" s="27"/>
      <c r="E24" s="27"/>
      <c r="F24" s="25"/>
    </row>
    <row r="25" spans="1:6" x14ac:dyDescent="0.25">
      <c r="A25" s="39" t="s">
        <v>38</v>
      </c>
      <c r="B25" s="39"/>
      <c r="C25" s="39"/>
      <c r="D25" s="39"/>
      <c r="E25" s="39"/>
      <c r="F25" s="10"/>
    </row>
    <row r="26" spans="1:6" x14ac:dyDescent="0.25">
      <c r="A26" s="11" t="s">
        <v>0</v>
      </c>
      <c r="B26" s="11" t="s">
        <v>1</v>
      </c>
      <c r="C26" s="11" t="s">
        <v>39</v>
      </c>
      <c r="D26" s="11" t="s">
        <v>40</v>
      </c>
      <c r="E26" s="11" t="s">
        <v>41</v>
      </c>
      <c r="F26" s="10"/>
    </row>
    <row r="27" spans="1:6" x14ac:dyDescent="0.25">
      <c r="A27" s="12">
        <v>1</v>
      </c>
      <c r="B27" s="13" t="s">
        <v>50</v>
      </c>
      <c r="C27" s="12" t="s">
        <v>42</v>
      </c>
      <c r="D27" s="12">
        <v>1</v>
      </c>
      <c r="E27" s="14">
        <v>21000000</v>
      </c>
      <c r="F27" s="10"/>
    </row>
    <row r="28" spans="1:6" x14ac:dyDescent="0.25">
      <c r="A28" s="35" t="s">
        <v>43</v>
      </c>
      <c r="B28" s="35"/>
      <c r="C28" s="35"/>
      <c r="D28" s="35"/>
      <c r="E28" s="15">
        <f>SUM(E27:E27)</f>
        <v>21000000</v>
      </c>
      <c r="F28" s="10"/>
    </row>
    <row r="29" spans="1:6" x14ac:dyDescent="0.25">
      <c r="A29" s="35" t="s">
        <v>44</v>
      </c>
      <c r="B29" s="35"/>
      <c r="C29" s="35"/>
      <c r="D29" s="16">
        <v>0.19</v>
      </c>
      <c r="E29" s="15">
        <f>E28*D29</f>
        <v>3990000</v>
      </c>
      <c r="F29" s="10"/>
    </row>
    <row r="30" spans="1:6" x14ac:dyDescent="0.25">
      <c r="A30" s="35" t="s">
        <v>45</v>
      </c>
      <c r="B30" s="35"/>
      <c r="C30" s="35"/>
      <c r="D30" s="35"/>
      <c r="E30" s="15">
        <f>SUM(E28:E29)</f>
        <v>24990000</v>
      </c>
      <c r="F30" s="10"/>
    </row>
    <row r="31" spans="1:6" x14ac:dyDescent="0.25">
      <c r="A31" s="17"/>
      <c r="B31" s="17"/>
      <c r="C31" s="20"/>
      <c r="D31" s="17"/>
      <c r="E31" s="17"/>
      <c r="F31" s="17"/>
    </row>
    <row r="32" spans="1:6" ht="18.75" x14ac:dyDescent="0.3">
      <c r="A32" s="36" t="s">
        <v>46</v>
      </c>
      <c r="B32" s="37"/>
      <c r="C32" s="37"/>
      <c r="D32" s="37"/>
      <c r="E32" s="38"/>
      <c r="F32" s="18" t="e">
        <f>+E30+F23</f>
        <v>#VALUE!</v>
      </c>
    </row>
    <row r="34" spans="1:6" ht="97.5" customHeight="1" x14ac:dyDescent="0.25">
      <c r="A34" s="40" t="s">
        <v>49</v>
      </c>
      <c r="B34" s="41"/>
      <c r="C34" s="41"/>
      <c r="D34" s="41"/>
      <c r="E34" s="41"/>
      <c r="F34" s="41"/>
    </row>
  </sheetData>
  <mergeCells count="18">
    <mergeCell ref="A34:F34"/>
    <mergeCell ref="A29:C29"/>
    <mergeCell ref="A30:D30"/>
    <mergeCell ref="A32:E32"/>
    <mergeCell ref="A20:E20"/>
    <mergeCell ref="A21:D21"/>
    <mergeCell ref="A22:D22"/>
    <mergeCell ref="A23:E23"/>
    <mergeCell ref="A25:E25"/>
    <mergeCell ref="A28:D28"/>
    <mergeCell ref="B18:F18"/>
    <mergeCell ref="A1:F1"/>
    <mergeCell ref="A4:F4"/>
    <mergeCell ref="B5:F5"/>
    <mergeCell ref="B7:F7"/>
    <mergeCell ref="B10:F10"/>
    <mergeCell ref="B13:F13"/>
    <mergeCell ref="B16:F16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dcterms:created xsi:type="dcterms:W3CDTF">2023-08-02T22:01:05Z</dcterms:created>
  <dcterms:modified xsi:type="dcterms:W3CDTF">2023-08-04T20:23:09Z</dcterms:modified>
</cp:coreProperties>
</file>