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istriseguridad_Especifico Nro 1_CO1.PCCNTR.2698168\ESPECIFICO 0 3 - 2 0 2 3 DERIVA DEL CONV\"/>
    </mc:Choice>
  </mc:AlternateContent>
  <xr:revisionPtr revIDLastSave="0" documentId="13_ncr:1_{5D3E1540-B001-4519-A914-6608B95AE419}"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<sst xmlns="http://schemas.openxmlformats.org/spreadsheetml/2006/main" count="211" uniqueCount="154">
  <si>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</si>
  <si>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</si>
  <si>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</si>
  <si>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</si>
  <si>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</si>
  <si>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</si>
  <si>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</si>
  <si>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</si>
  <si>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</si>
  <si>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</si>
  <si>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</si>
  <si>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</si>
  <si>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</si>
  <si>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</si>
  <si>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</si>
  <si>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</si>
  <si>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</si>
  <si>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</si>
  <si>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</si>
  <si>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</si>
  <si>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</si>
  <si>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</si>
  <si>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</si>
  <si>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</si>
  <si>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</si>
  <si>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</si>
  <si>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</si>
  <si>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</si>
  <si>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</si>
  <si>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</si>
  <si>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</si>
  <si>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</si>
  <si>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</si>
  <si>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</si>
  <si>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</si>
  <si>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</si>
  <si>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</si>
  <si>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</si>
  <si>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</si>
  <si>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</si>
  <si>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</si>
  <si>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</si>
  <si>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</si>
  <si>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</si>
  <si>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</si>
  <si>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</si>
  <si>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</si>
  <si>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</si>
  <si>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</si>
  <si>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</si>
  <si>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</si>
  <si>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</si>
  <si>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</si>
  <si>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</si>
  <si>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</si>
  <si>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</si>
  <si>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</si>
  <si>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</si>
  <si>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</si>
  <si>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</si>
  <si>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</si>
  <si>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</si>
  <si>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</si>
  <si>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</si>
  <si>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</si>
  <si>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</si>
  <si>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</si>
  <si>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</si>
  <si>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</si>
  <si>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</si>
  <si>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</si>
  <si>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</si>
  <si>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</si>
  <si>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</si>
  <si>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</si>
  <si>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</si>
  <si>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</si>
  <si>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</si>
  <si>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</si>
  <si>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</si>
  <si>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</si>
  <si>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</si>
  <si>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</si>
  <si>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</si>
  <si>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</si>
  <si>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</si>
  <si>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</si>
  <si>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</si>
  <si>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</si>
  <si>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</si>
  <si>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</si>
  <si>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</si>
  <si>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Demoras en la ejecución contractual
Falta de coordinación entre las áreas</t>
  </si>
  <si>
    <t>Retrasos al cliente en la ejecución de los recursos</t>
  </si>
  <si>
    <t>Realización de un nuevo proceso para la contratación que atrasa los tiempos plasmados en el cronograma</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</si>
  <si>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</si>
  <si>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</si>
  <si>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</si>
  <si>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</si>
  <si>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</si>
  <si>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</si>
  <si>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</si>
  <si>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</si>
  <si>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</si>
  <si>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</si>
  <si>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</si>
  <si>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Una buena planifiación de las solicitudes iniciales</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</si>
  <si>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</si>
  <si>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</si>
  <si>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</si>
  <si>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</si>
  <si>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</si>
  <si>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</si>
  <si>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</si>
  <si>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</si>
  <si>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</si>
  <si>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</si>
  <si>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</si>
  <si>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</si>
  <si>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</si>
  <si>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</si>
  <si>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</si>
  <si>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</si>
  <si>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</si>
  <si>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</si>
  <si>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</si>
  <si>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</si>
  <si>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11- Nivel de riesgo inherente:  multiplicación de la valoración realizada para la probabilidad y el impacto. Da como rETBltado</t>
  </si>
  <si>
    <t>ESU - Aliado</t>
  </si>
  <si>
    <t>1. Publicación en el portal de contratación de la ESU
2. Realización de referenciamiento de mercado
3. Invitación a participar</t>
  </si>
  <si>
    <t>Retrasos constantes en la contratación del aliado, asi como, desgaste en recursos por las demoras ocasionadas
Necesidad de replanteos técnicos y prESUpuestales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</si>
  <si>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</si>
  <si>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</si>
  <si>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Seguimiento y control por parte del supervisor de la ESU
2. Comunicación clara y efectiva acerca de todas las obligaciones del contrato
3. Respaldo de garantías al contrato</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</si>
  <si>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</si>
  <si>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1.Seguimiento y control por parte del supervisor de la ESU
2. Claridad en la redacción de las cláusulas
</t>
  </si>
  <si>
    <t>1. Seguimiento y control por parte del supervisor de la ESU
2. Gestión documental adecuada
3. Disposición de cláusulas claras en el documento contractual</t>
  </si>
  <si>
    <t>Aumento en el tiempo de contratación debido a subsanaciones y aclaraciones dentro del proceso
Mala proyección técnica y presupuestal</t>
  </si>
  <si>
    <t>Prooveedor  - Aliado</t>
  </si>
  <si>
    <t xml:space="preserve">Aplicación de las polizas
Procesos legales por incumplimiento
Imposibilidad de trabajar con el  proovedor </t>
  </si>
  <si>
    <t>Contratante .Proveedor.</t>
  </si>
  <si>
    <t>Realizar reuniones que permitan mantener un control en el cruce de cuentas para permitir realizar una liquidación ágil del proceso en los terminos de Ley.</t>
  </si>
  <si>
    <t>Realizar los debidos estudios para permitir   una buena formulación del proceso</t>
  </si>
  <si>
    <t>Errores  debido a la premura en la realización de procesos</t>
  </si>
  <si>
    <t>Contratante</t>
  </si>
  <si>
    <t>Proveedor</t>
  </si>
  <si>
    <t xml:space="preserve">Prooveedor </t>
  </si>
  <si>
    <t xml:space="preserve">Prooveedor  </t>
  </si>
  <si>
    <t>proveedor</t>
  </si>
  <si>
    <t>Proveedor  - Aliado</t>
  </si>
  <si>
    <t>proveedor  - Aliado</t>
  </si>
  <si>
    <t>La cantidad Resultante de oferentes elegibles no es la mínima requerida por el Manual de Contratación</t>
  </si>
  <si>
    <t>Proveedor - Aliado</t>
  </si>
  <si>
    <t>Prestar el servicio de mantenimiento preventivo y correctivo del Sistema de Circuito Cerrado de Televisión Ciudadano -CCTV, incluyendo bolsa de repuestos y equipo, como componente del sistema SIES Cartagena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</si>
</sst>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10</xdr:col>
      <xdr:colOff>36161</xdr:colOff>
      <xdr:row>50</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635097</xdr:colOff>
      <xdr:row>51</xdr:row>
      <xdr:rowOff>49677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1187945</xdr:colOff>
      <xdr:row>72</xdr:row>
      <xdr:rowOff>180974</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57343</xdr:colOff>
      <xdr:row>22</xdr:row>
      <xdr:rowOff>81253</xdr:rowOff>
    </xdr:from>
    <xdr:to>
      <xdr:col>7</xdr:col>
      <xdr:colOff>66868</xdr:colOff>
      <xdr:row>29</xdr:row>
      <xdr:rowOff>188587</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19343" y="4280029"/>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101" zoomScaleNormal="90" workbookViewId="0">
      <selection activeCell="K8" sqref="K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453125" customWidth="1"/>
    <col min="8" max="8" width="8" customWidth="1"/>
    <col min="9" max="9" width="6.26953125" customWidth="1"/>
    <col min="10" max="10" width="5.54296875" customWidth="1"/>
    <col min="11" max="11" width="18.7265625" customWidth="1"/>
    <col min="12" max="12" width="14.453125" customWidth="1"/>
    <col min="13" max="13" width="23.81640625" customWidth="1"/>
    <col min="15" max="15" width="11" customWidth="1"/>
    <col min="16" max="16" width="15.453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36.75" customHeight="1" x14ac:dyDescent="0.35">
      <c r="A7" s="4"/>
      <c r="B7" s="25"/>
      <c r="C7" s="77" t="s">
        <v>1</v>
      </c>
      <c r="D7" s="78"/>
      <c r="E7" s="78"/>
      <c r="F7" s="78"/>
      <c r="G7" s="79" t="s">
        <v>153</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2</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3</v>
      </c>
      <c r="C11" s="66" t="s">
        <v>4</v>
      </c>
      <c r="D11" s="66" t="s">
        <v>5</v>
      </c>
      <c r="E11" s="66" t="s">
        <v>6</v>
      </c>
      <c r="F11" s="76" t="s">
        <v>7</v>
      </c>
      <c r="G11" s="66" t="s">
        <v>8</v>
      </c>
      <c r="H11" s="66" t="s">
        <v>9</v>
      </c>
      <c r="I11" s="66" t="s">
        <v>10</v>
      </c>
      <c r="J11" s="66" t="s">
        <v>11</v>
      </c>
      <c r="K11" s="76" t="s">
        <v>12</v>
      </c>
      <c r="L11" s="76" t="s">
        <v>13</v>
      </c>
      <c r="M11" s="76" t="s">
        <v>14</v>
      </c>
      <c r="N11" s="66" t="s">
        <v>9</v>
      </c>
      <c r="O11" s="66" t="s">
        <v>10</v>
      </c>
      <c r="P11" s="66" t="s">
        <v>15</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16</v>
      </c>
      <c r="D13" s="18" t="s">
        <v>17</v>
      </c>
      <c r="E13" s="18" t="s">
        <v>18</v>
      </c>
      <c r="F13" s="13" t="s">
        <v>19</v>
      </c>
      <c r="G13" s="13" t="s">
        <v>86</v>
      </c>
      <c r="H13" s="12">
        <v>2</v>
      </c>
      <c r="I13" s="12">
        <v>3</v>
      </c>
      <c r="J13" s="54">
        <f>H13*I13</f>
        <v>6</v>
      </c>
      <c r="K13" s="12" t="s">
        <v>146</v>
      </c>
      <c r="L13" s="14" t="s">
        <v>106</v>
      </c>
      <c r="M13" s="13" t="s">
        <v>20</v>
      </c>
      <c r="N13" s="59">
        <v>1</v>
      </c>
      <c r="O13" s="59">
        <v>2</v>
      </c>
      <c r="P13" s="61">
        <f>N13*O13</f>
        <v>2</v>
      </c>
      <c r="Q13" s="4"/>
      <c r="R13" s="4"/>
      <c r="S13" s="4"/>
      <c r="T13" s="4"/>
      <c r="U13" s="4"/>
      <c r="V13" s="4"/>
      <c r="W13" s="4"/>
      <c r="X13" s="4"/>
      <c r="Y13" s="4"/>
      <c r="Z13" s="4"/>
    </row>
    <row r="14" spans="1:26" ht="154.5" customHeight="1" x14ac:dyDescent="0.35">
      <c r="A14" s="4"/>
      <c r="B14" s="3">
        <v>2</v>
      </c>
      <c r="C14" s="80"/>
      <c r="D14" s="12" t="s">
        <v>21</v>
      </c>
      <c r="E14" s="18" t="s">
        <v>18</v>
      </c>
      <c r="F14" s="13" t="s">
        <v>22</v>
      </c>
      <c r="G14" s="13" t="s">
        <v>87</v>
      </c>
      <c r="H14" s="12">
        <v>2</v>
      </c>
      <c r="I14" s="12">
        <v>3</v>
      </c>
      <c r="J14" s="55">
        <f t="shared" ref="J14:J36" si="0">H14*I14</f>
        <v>6</v>
      </c>
      <c r="K14" s="12" t="s">
        <v>147</v>
      </c>
      <c r="L14" s="14" t="s">
        <v>107</v>
      </c>
      <c r="M14" s="13" t="s">
        <v>23</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21</v>
      </c>
      <c r="E15" s="18" t="s">
        <v>18</v>
      </c>
      <c r="F15" s="13" t="s">
        <v>24</v>
      </c>
      <c r="G15" s="13" t="s">
        <v>137</v>
      </c>
      <c r="H15" s="14">
        <v>3</v>
      </c>
      <c r="I15" s="14">
        <v>3</v>
      </c>
      <c r="J15" s="56">
        <f t="shared" si="0"/>
        <v>9</v>
      </c>
      <c r="K15" s="12" t="s">
        <v>138</v>
      </c>
      <c r="L15" s="14" t="s">
        <v>108</v>
      </c>
      <c r="M15" s="13" t="s">
        <v>129</v>
      </c>
      <c r="N15" s="12">
        <v>1</v>
      </c>
      <c r="O15" s="12">
        <v>2</v>
      </c>
      <c r="P15" s="61">
        <f t="shared" si="1"/>
        <v>2</v>
      </c>
      <c r="Q15" s="4"/>
      <c r="R15" s="4"/>
      <c r="S15" s="4"/>
      <c r="T15" s="4"/>
      <c r="U15" s="4"/>
      <c r="V15" s="4"/>
      <c r="W15" s="4"/>
      <c r="X15" s="4"/>
      <c r="Y15" s="4"/>
      <c r="Z15" s="4"/>
    </row>
    <row r="16" spans="1:26" ht="117" x14ac:dyDescent="0.35">
      <c r="A16" s="4"/>
      <c r="B16" s="3">
        <v>4</v>
      </c>
      <c r="C16" s="80"/>
      <c r="D16" s="12" t="s">
        <v>21</v>
      </c>
      <c r="E16" s="18" t="s">
        <v>18</v>
      </c>
      <c r="F16" s="13" t="s">
        <v>25</v>
      </c>
      <c r="G16" s="13" t="s">
        <v>88</v>
      </c>
      <c r="H16" s="14">
        <v>2</v>
      </c>
      <c r="I16" s="14">
        <v>3</v>
      </c>
      <c r="J16" s="54">
        <f t="shared" si="0"/>
        <v>6</v>
      </c>
      <c r="K16" s="12" t="s">
        <v>148</v>
      </c>
      <c r="L16" s="14" t="s">
        <v>109</v>
      </c>
      <c r="M16" s="13" t="s">
        <v>26</v>
      </c>
      <c r="N16" s="12">
        <v>1</v>
      </c>
      <c r="O16" s="12">
        <v>2</v>
      </c>
      <c r="P16" s="61">
        <f t="shared" si="1"/>
        <v>2</v>
      </c>
      <c r="Q16" s="4"/>
      <c r="R16" s="4"/>
      <c r="S16" s="4"/>
      <c r="T16" s="4"/>
      <c r="U16" s="4"/>
      <c r="V16" s="4"/>
      <c r="W16" s="4"/>
      <c r="X16" s="4"/>
      <c r="Y16" s="4"/>
      <c r="Z16" s="4"/>
    </row>
    <row r="17" spans="1:26" ht="156" x14ac:dyDescent="0.35">
      <c r="A17" s="4"/>
      <c r="B17" s="17">
        <v>5</v>
      </c>
      <c r="C17" s="80"/>
      <c r="D17" s="12" t="s">
        <v>21</v>
      </c>
      <c r="E17" s="18" t="s">
        <v>18</v>
      </c>
      <c r="F17" s="13" t="s">
        <v>27</v>
      </c>
      <c r="G17" s="13" t="s">
        <v>89</v>
      </c>
      <c r="H17" s="14">
        <v>2</v>
      </c>
      <c r="I17" s="14">
        <v>3</v>
      </c>
      <c r="J17" s="54">
        <f t="shared" si="0"/>
        <v>6</v>
      </c>
      <c r="K17" s="12" t="s">
        <v>148</v>
      </c>
      <c r="L17" s="14" t="s">
        <v>110</v>
      </c>
      <c r="M17" s="13" t="s">
        <v>28</v>
      </c>
      <c r="N17" s="12">
        <v>1</v>
      </c>
      <c r="O17" s="12">
        <v>2</v>
      </c>
      <c r="P17" s="61">
        <f t="shared" si="1"/>
        <v>2</v>
      </c>
      <c r="Q17" s="4"/>
      <c r="R17" s="4"/>
      <c r="S17" s="4"/>
      <c r="T17" s="4"/>
      <c r="U17" s="4"/>
      <c r="V17" s="4"/>
      <c r="W17" s="4"/>
      <c r="X17" s="4"/>
      <c r="Y17" s="4"/>
      <c r="Z17" s="4"/>
    </row>
    <row r="18" spans="1:26" ht="91" x14ac:dyDescent="0.35">
      <c r="A18" s="4"/>
      <c r="B18" s="17">
        <v>7</v>
      </c>
      <c r="C18" s="81" t="s">
        <v>29</v>
      </c>
      <c r="D18" s="1" t="s">
        <v>21</v>
      </c>
      <c r="E18" s="18" t="s">
        <v>18</v>
      </c>
      <c r="F18" s="13" t="s">
        <v>30</v>
      </c>
      <c r="G18" s="13" t="s">
        <v>90</v>
      </c>
      <c r="H18" s="14">
        <v>2</v>
      </c>
      <c r="I18" s="14">
        <v>3</v>
      </c>
      <c r="J18" s="54">
        <f t="shared" si="0"/>
        <v>6</v>
      </c>
      <c r="K18" s="12" t="s">
        <v>147</v>
      </c>
      <c r="L18" s="14"/>
      <c r="M18" s="15" t="s">
        <v>31</v>
      </c>
      <c r="N18" s="12">
        <v>1</v>
      </c>
      <c r="O18" s="12">
        <v>2</v>
      </c>
      <c r="P18" s="61">
        <f t="shared" si="1"/>
        <v>2</v>
      </c>
      <c r="Q18" s="4"/>
      <c r="R18" s="4"/>
      <c r="S18" s="4"/>
      <c r="T18" s="4"/>
      <c r="U18" s="4"/>
      <c r="V18" s="4"/>
      <c r="W18" s="4"/>
      <c r="X18" s="4"/>
      <c r="Y18" s="4"/>
      <c r="Z18" s="4"/>
    </row>
    <row r="19" spans="1:26" ht="65" x14ac:dyDescent="0.35">
      <c r="A19" s="4"/>
      <c r="B19" s="3">
        <v>8</v>
      </c>
      <c r="C19" s="81"/>
      <c r="D19" s="1" t="s">
        <v>17</v>
      </c>
      <c r="E19" s="18" t="s">
        <v>18</v>
      </c>
      <c r="F19" s="13" t="s">
        <v>32</v>
      </c>
      <c r="G19" s="13" t="s">
        <v>91</v>
      </c>
      <c r="H19" s="12">
        <v>2</v>
      </c>
      <c r="I19" s="12">
        <v>3</v>
      </c>
      <c r="J19" s="54">
        <f t="shared" si="0"/>
        <v>6</v>
      </c>
      <c r="K19" s="12" t="s">
        <v>149</v>
      </c>
      <c r="L19" s="14"/>
      <c r="M19" s="13" t="s">
        <v>129</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17</v>
      </c>
      <c r="E20" s="18" t="s">
        <v>18</v>
      </c>
      <c r="F20" s="13" t="s">
        <v>33</v>
      </c>
      <c r="G20" s="13" t="s">
        <v>130</v>
      </c>
      <c r="H20" s="12">
        <v>2</v>
      </c>
      <c r="I20" s="12">
        <v>2</v>
      </c>
      <c r="J20" s="57">
        <f t="shared" si="0"/>
        <v>4</v>
      </c>
      <c r="K20" s="12" t="s">
        <v>148</v>
      </c>
      <c r="L20" s="14" t="s">
        <v>112</v>
      </c>
      <c r="M20" s="13" t="s">
        <v>34</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35</v>
      </c>
      <c r="E21" s="18" t="s">
        <v>18</v>
      </c>
      <c r="F21" s="13" t="s">
        <v>36</v>
      </c>
      <c r="G21" s="13" t="s">
        <v>92</v>
      </c>
      <c r="H21" s="12">
        <v>4</v>
      </c>
      <c r="I21" s="12">
        <v>3</v>
      </c>
      <c r="J21" s="58">
        <f t="shared" si="0"/>
        <v>12</v>
      </c>
      <c r="K21" s="12" t="s">
        <v>138</v>
      </c>
      <c r="L21" s="14" t="s">
        <v>113</v>
      </c>
      <c r="M21" s="13" t="s">
        <v>131</v>
      </c>
      <c r="N21" s="12">
        <v>3</v>
      </c>
      <c r="O21" s="12">
        <v>2</v>
      </c>
      <c r="P21" s="62">
        <f t="shared" si="1"/>
        <v>6</v>
      </c>
      <c r="Q21" s="4"/>
      <c r="R21" s="4"/>
      <c r="S21" s="4"/>
      <c r="T21" s="4"/>
      <c r="U21" s="4"/>
      <c r="V21" s="4"/>
      <c r="W21" s="4"/>
      <c r="X21" s="4"/>
      <c r="Y21" s="4"/>
      <c r="Z21" s="4"/>
    </row>
    <row r="22" spans="1:26" ht="91" x14ac:dyDescent="0.35">
      <c r="A22" s="4"/>
      <c r="B22" s="17">
        <v>11</v>
      </c>
      <c r="C22" s="81"/>
      <c r="D22" s="2" t="s">
        <v>37</v>
      </c>
      <c r="E22" s="18" t="s">
        <v>18</v>
      </c>
      <c r="F22" s="13" t="s">
        <v>38</v>
      </c>
      <c r="G22" s="13" t="s">
        <v>93</v>
      </c>
      <c r="H22" s="12">
        <v>4</v>
      </c>
      <c r="I22" s="12">
        <v>3</v>
      </c>
      <c r="J22" s="58">
        <f t="shared" si="0"/>
        <v>12</v>
      </c>
      <c r="K22" s="12" t="s">
        <v>150</v>
      </c>
      <c r="L22" s="14" t="s">
        <v>114</v>
      </c>
      <c r="M22" s="13" t="s">
        <v>132</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17</v>
      </c>
      <c r="E23" s="18" t="s">
        <v>18</v>
      </c>
      <c r="F23" s="13" t="s">
        <v>151</v>
      </c>
      <c r="G23" s="13" t="s">
        <v>94</v>
      </c>
      <c r="H23" s="12">
        <v>1</v>
      </c>
      <c r="I23" s="12">
        <v>2</v>
      </c>
      <c r="J23" s="57">
        <f t="shared" si="0"/>
        <v>2</v>
      </c>
      <c r="K23" s="14" t="s">
        <v>148</v>
      </c>
      <c r="L23" s="14" t="s">
        <v>115</v>
      </c>
      <c r="M23" s="13" t="s">
        <v>39</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35</v>
      </c>
      <c r="E24" s="18" t="s">
        <v>18</v>
      </c>
      <c r="F24" s="13" t="s">
        <v>40</v>
      </c>
      <c r="G24" s="13" t="s">
        <v>143</v>
      </c>
      <c r="H24" s="12">
        <v>1</v>
      </c>
      <c r="I24" s="12">
        <v>2</v>
      </c>
      <c r="J24" s="57">
        <f t="shared" si="0"/>
        <v>2</v>
      </c>
      <c r="K24" s="16" t="s">
        <v>144</v>
      </c>
      <c r="L24" s="14" t="s">
        <v>142</v>
      </c>
      <c r="M24" s="13" t="s">
        <v>41</v>
      </c>
      <c r="N24" s="12">
        <v>1</v>
      </c>
      <c r="O24" s="12">
        <v>1</v>
      </c>
      <c r="P24" s="61">
        <f t="shared" si="1"/>
        <v>1</v>
      </c>
      <c r="Q24" s="4"/>
      <c r="R24" s="4"/>
      <c r="S24" s="4"/>
      <c r="T24" s="4"/>
      <c r="U24" s="4"/>
      <c r="V24" s="4"/>
      <c r="W24" s="4"/>
      <c r="X24" s="4"/>
      <c r="Y24" s="4"/>
      <c r="Z24" s="4"/>
    </row>
    <row r="25" spans="1:26" ht="65" x14ac:dyDescent="0.35">
      <c r="A25" s="4"/>
      <c r="B25" s="3">
        <v>14</v>
      </c>
      <c r="C25" s="81"/>
      <c r="D25" s="1" t="s">
        <v>35</v>
      </c>
      <c r="E25" s="18" t="s">
        <v>18</v>
      </c>
      <c r="F25" s="24" t="s">
        <v>42</v>
      </c>
      <c r="G25" s="13" t="s">
        <v>95</v>
      </c>
      <c r="H25" s="12">
        <v>1</v>
      </c>
      <c r="I25" s="12">
        <v>1</v>
      </c>
      <c r="J25" s="57">
        <f t="shared" si="0"/>
        <v>1</v>
      </c>
      <c r="K25" s="14" t="s">
        <v>145</v>
      </c>
      <c r="L25" s="14" t="s">
        <v>116</v>
      </c>
      <c r="M25" s="13" t="s">
        <v>43</v>
      </c>
      <c r="N25" s="12">
        <v>1</v>
      </c>
      <c r="O25" s="12">
        <v>1</v>
      </c>
      <c r="P25" s="61">
        <f t="shared" si="1"/>
        <v>1</v>
      </c>
      <c r="Q25" s="4"/>
      <c r="R25" s="4"/>
      <c r="S25" s="4"/>
      <c r="T25" s="4"/>
      <c r="U25" s="4"/>
      <c r="V25" s="4"/>
      <c r="W25" s="4"/>
      <c r="X25" s="4"/>
      <c r="Y25" s="4"/>
      <c r="Z25" s="4"/>
    </row>
    <row r="26" spans="1:26" ht="65" x14ac:dyDescent="0.35">
      <c r="A26" s="4"/>
      <c r="B26" s="17">
        <v>15</v>
      </c>
      <c r="C26" s="81"/>
      <c r="D26" s="20" t="s">
        <v>21</v>
      </c>
      <c r="E26" s="18" t="s">
        <v>18</v>
      </c>
      <c r="F26" s="24" t="s">
        <v>44</v>
      </c>
      <c r="G26" s="13" t="s">
        <v>96</v>
      </c>
      <c r="H26" s="12">
        <v>1</v>
      </c>
      <c r="I26" s="12">
        <v>1</v>
      </c>
      <c r="J26" s="57">
        <f t="shared" si="0"/>
        <v>1</v>
      </c>
      <c r="K26" s="16" t="s">
        <v>148</v>
      </c>
      <c r="L26" s="14" t="s">
        <v>117</v>
      </c>
      <c r="M26" s="13" t="s">
        <v>45</v>
      </c>
      <c r="N26" s="12">
        <v>1</v>
      </c>
      <c r="O26" s="12">
        <v>1</v>
      </c>
      <c r="P26" s="61">
        <f t="shared" si="1"/>
        <v>1</v>
      </c>
      <c r="Q26" s="4"/>
      <c r="R26" s="4"/>
      <c r="S26" s="4"/>
      <c r="T26" s="4"/>
      <c r="U26" s="4"/>
      <c r="V26" s="4"/>
      <c r="W26" s="4"/>
      <c r="X26" s="4"/>
      <c r="Y26" s="4"/>
      <c r="Z26" s="4"/>
    </row>
    <row r="27" spans="1:26" ht="104" x14ac:dyDescent="0.35">
      <c r="A27" s="4"/>
      <c r="B27" s="3">
        <v>16</v>
      </c>
      <c r="C27" s="81" t="s">
        <v>46</v>
      </c>
      <c r="D27" s="2" t="s">
        <v>37</v>
      </c>
      <c r="E27" s="18" t="s">
        <v>18</v>
      </c>
      <c r="F27" s="24" t="s">
        <v>47</v>
      </c>
      <c r="G27" s="13" t="s">
        <v>97</v>
      </c>
      <c r="H27" s="12">
        <v>2</v>
      </c>
      <c r="I27" s="12">
        <v>3</v>
      </c>
      <c r="J27" s="54">
        <f t="shared" si="0"/>
        <v>6</v>
      </c>
      <c r="K27" s="16" t="s">
        <v>148</v>
      </c>
      <c r="L27" s="14" t="s">
        <v>118</v>
      </c>
      <c r="M27" s="13" t="s">
        <v>48</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21</v>
      </c>
      <c r="E28" s="18" t="s">
        <v>18</v>
      </c>
      <c r="F28" s="13" t="s">
        <v>49</v>
      </c>
      <c r="G28" s="13" t="s">
        <v>98</v>
      </c>
      <c r="H28" s="12">
        <v>3</v>
      </c>
      <c r="I28" s="12">
        <v>3</v>
      </c>
      <c r="J28" s="58">
        <f t="shared" si="0"/>
        <v>9</v>
      </c>
      <c r="K28" s="16" t="s">
        <v>148</v>
      </c>
      <c r="L28" s="14" t="s">
        <v>119</v>
      </c>
      <c r="M28" s="13" t="s">
        <v>50</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21</v>
      </c>
      <c r="E29" s="18" t="s">
        <v>18</v>
      </c>
      <c r="F29" s="24" t="s">
        <v>51</v>
      </c>
      <c r="G29" s="13" t="s">
        <v>99</v>
      </c>
      <c r="H29" s="12">
        <v>2</v>
      </c>
      <c r="I29" s="12">
        <v>2</v>
      </c>
      <c r="J29" s="57">
        <f t="shared" si="0"/>
        <v>4</v>
      </c>
      <c r="K29" s="12" t="s">
        <v>148</v>
      </c>
      <c r="L29" s="14" t="s">
        <v>120</v>
      </c>
      <c r="M29" s="13" t="s">
        <v>52</v>
      </c>
      <c r="N29" s="12">
        <v>1</v>
      </c>
      <c r="O29" s="12">
        <v>1</v>
      </c>
      <c r="P29" s="61">
        <f t="shared" si="1"/>
        <v>1</v>
      </c>
      <c r="Q29" s="4"/>
      <c r="R29" s="4"/>
      <c r="S29" s="4"/>
      <c r="T29" s="4"/>
      <c r="U29" s="4"/>
      <c r="V29" s="4"/>
      <c r="W29" s="4"/>
      <c r="X29" s="4"/>
      <c r="Y29" s="4"/>
      <c r="Z29" s="4"/>
    </row>
    <row r="30" spans="1:26" ht="143.25" customHeight="1" x14ac:dyDescent="0.35">
      <c r="A30" s="4"/>
      <c r="B30" s="17">
        <v>19</v>
      </c>
      <c r="C30" s="81" t="s">
        <v>53</v>
      </c>
      <c r="D30" s="21" t="s">
        <v>17</v>
      </c>
      <c r="E30" s="18" t="s">
        <v>18</v>
      </c>
      <c r="F30" s="13" t="s">
        <v>54</v>
      </c>
      <c r="G30" s="13" t="s">
        <v>139</v>
      </c>
      <c r="H30" s="12">
        <v>2</v>
      </c>
      <c r="I30" s="12">
        <v>2</v>
      </c>
      <c r="J30" s="57">
        <f t="shared" si="0"/>
        <v>4</v>
      </c>
      <c r="K30" s="16" t="s">
        <v>111</v>
      </c>
      <c r="L30" s="14" t="s">
        <v>121</v>
      </c>
      <c r="M30" s="13" t="s">
        <v>133</v>
      </c>
      <c r="N30" s="12">
        <v>1</v>
      </c>
      <c r="O30" s="12">
        <v>1</v>
      </c>
      <c r="P30" s="61">
        <f t="shared" si="1"/>
        <v>1</v>
      </c>
      <c r="Q30" s="4"/>
      <c r="R30" s="4"/>
      <c r="S30" s="4"/>
      <c r="T30" s="4"/>
      <c r="U30" s="4"/>
      <c r="V30" s="4"/>
      <c r="W30" s="4"/>
      <c r="X30" s="4"/>
      <c r="Y30" s="4"/>
      <c r="Z30" s="4"/>
    </row>
    <row r="31" spans="1:26" ht="130" x14ac:dyDescent="0.35">
      <c r="A31" s="4"/>
      <c r="B31" s="3">
        <v>20</v>
      </c>
      <c r="C31" s="81"/>
      <c r="D31" s="21" t="s">
        <v>17</v>
      </c>
      <c r="E31" s="18" t="s">
        <v>18</v>
      </c>
      <c r="F31" s="13" t="s">
        <v>55</v>
      </c>
      <c r="G31" s="13" t="s">
        <v>100</v>
      </c>
      <c r="H31" s="12">
        <v>2</v>
      </c>
      <c r="I31" s="12">
        <v>3</v>
      </c>
      <c r="J31" s="54">
        <f t="shared" si="0"/>
        <v>6</v>
      </c>
      <c r="K31" s="16" t="s">
        <v>128</v>
      </c>
      <c r="L31" s="14" t="s">
        <v>122</v>
      </c>
      <c r="M31" s="13" t="s">
        <v>134</v>
      </c>
      <c r="N31" s="12">
        <v>2</v>
      </c>
      <c r="O31" s="12">
        <v>2</v>
      </c>
      <c r="P31" s="61">
        <f t="shared" si="1"/>
        <v>4</v>
      </c>
      <c r="Q31" s="4"/>
      <c r="R31" s="4"/>
      <c r="S31" s="4"/>
      <c r="T31" s="4"/>
      <c r="U31" s="4"/>
      <c r="V31" s="4"/>
      <c r="W31" s="4"/>
      <c r="X31" s="4"/>
      <c r="Y31" s="4"/>
      <c r="Z31" s="4"/>
    </row>
    <row r="32" spans="1:26" ht="65" x14ac:dyDescent="0.35">
      <c r="A32" s="4"/>
      <c r="B32" s="17">
        <v>21</v>
      </c>
      <c r="C32" s="81"/>
      <c r="D32" s="21" t="s">
        <v>17</v>
      </c>
      <c r="E32" s="18" t="s">
        <v>18</v>
      </c>
      <c r="F32" s="13" t="s">
        <v>56</v>
      </c>
      <c r="G32" s="13" t="s">
        <v>101</v>
      </c>
      <c r="H32" s="12">
        <v>2</v>
      </c>
      <c r="I32" s="12">
        <v>2</v>
      </c>
      <c r="J32" s="57">
        <f t="shared" si="0"/>
        <v>4</v>
      </c>
      <c r="K32" s="16" t="s">
        <v>128</v>
      </c>
      <c r="L32" s="14" t="s">
        <v>123</v>
      </c>
      <c r="M32" s="13" t="s">
        <v>135</v>
      </c>
      <c r="N32" s="12">
        <v>1</v>
      </c>
      <c r="O32" s="12">
        <v>1</v>
      </c>
      <c r="P32" s="61">
        <f t="shared" si="1"/>
        <v>1</v>
      </c>
      <c r="Q32" s="4"/>
      <c r="R32" s="4"/>
      <c r="S32" s="4"/>
      <c r="T32" s="4"/>
      <c r="U32" s="4"/>
      <c r="V32" s="4"/>
      <c r="W32" s="4"/>
      <c r="X32" s="4"/>
      <c r="Y32" s="4"/>
      <c r="Z32" s="4"/>
    </row>
    <row r="33" spans="1:26" ht="130" x14ac:dyDescent="0.35">
      <c r="A33" s="4"/>
      <c r="B33" s="3">
        <v>22</v>
      </c>
      <c r="C33" s="81"/>
      <c r="D33" s="22" t="s">
        <v>37</v>
      </c>
      <c r="E33" s="18" t="s">
        <v>18</v>
      </c>
      <c r="F33" s="13" t="s">
        <v>57</v>
      </c>
      <c r="G33" s="13" t="s">
        <v>102</v>
      </c>
      <c r="H33" s="12">
        <v>2</v>
      </c>
      <c r="I33" s="12">
        <v>2</v>
      </c>
      <c r="J33" s="57">
        <f t="shared" si="0"/>
        <v>4</v>
      </c>
      <c r="K33" s="16" t="s">
        <v>111</v>
      </c>
      <c r="L33" s="14" t="s">
        <v>124</v>
      </c>
      <c r="M33" s="13" t="s">
        <v>58</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17</v>
      </c>
      <c r="E34" s="18" t="s">
        <v>18</v>
      </c>
      <c r="F34" s="13" t="s">
        <v>59</v>
      </c>
      <c r="G34" s="13" t="s">
        <v>103</v>
      </c>
      <c r="H34" s="12">
        <v>2</v>
      </c>
      <c r="I34" s="12">
        <v>3</v>
      </c>
      <c r="J34" s="54">
        <f t="shared" si="0"/>
        <v>6</v>
      </c>
      <c r="K34" s="16" t="s">
        <v>140</v>
      </c>
      <c r="L34" s="14" t="s">
        <v>125</v>
      </c>
      <c r="M34" s="13" t="s">
        <v>60</v>
      </c>
      <c r="N34" s="60">
        <v>1</v>
      </c>
      <c r="O34" s="60">
        <v>2</v>
      </c>
      <c r="P34" s="61">
        <f t="shared" si="1"/>
        <v>2</v>
      </c>
      <c r="Q34" s="4"/>
      <c r="R34" s="4"/>
      <c r="S34" s="4"/>
      <c r="T34" s="4"/>
      <c r="U34" s="4"/>
      <c r="V34" s="4"/>
      <c r="W34" s="4"/>
      <c r="X34" s="4"/>
      <c r="Y34" s="4"/>
      <c r="Z34" s="4"/>
    </row>
    <row r="35" spans="1:26" ht="74.25" customHeight="1" x14ac:dyDescent="0.35">
      <c r="A35" s="4"/>
      <c r="B35" s="3">
        <v>24</v>
      </c>
      <c r="C35" s="63" t="s">
        <v>61</v>
      </c>
      <c r="D35" s="12" t="s">
        <v>17</v>
      </c>
      <c r="E35" s="18" t="s">
        <v>18</v>
      </c>
      <c r="F35" s="13" t="s">
        <v>62</v>
      </c>
      <c r="G35" s="13" t="s">
        <v>104</v>
      </c>
      <c r="H35" s="12">
        <v>2</v>
      </c>
      <c r="I35" s="12">
        <v>3</v>
      </c>
      <c r="J35" s="54">
        <f t="shared" si="0"/>
        <v>6</v>
      </c>
      <c r="K35" s="16" t="s">
        <v>152</v>
      </c>
      <c r="L35" s="14" t="s">
        <v>126</v>
      </c>
      <c r="M35" s="13" t="s">
        <v>63</v>
      </c>
      <c r="N35" s="12">
        <v>1</v>
      </c>
      <c r="O35" s="12">
        <v>2</v>
      </c>
      <c r="P35" s="61">
        <f t="shared" si="1"/>
        <v>2</v>
      </c>
      <c r="Q35" s="4"/>
      <c r="R35" s="4"/>
      <c r="S35" s="4"/>
      <c r="T35" s="4"/>
      <c r="U35" s="4"/>
      <c r="V35" s="4"/>
      <c r="W35" s="4"/>
      <c r="X35" s="4"/>
      <c r="Y35" s="4"/>
      <c r="Z35" s="4"/>
    </row>
    <row r="36" spans="1:26" ht="156" x14ac:dyDescent="0.35">
      <c r="A36" s="4"/>
      <c r="B36" s="17">
        <v>25</v>
      </c>
      <c r="C36" s="64"/>
      <c r="D36" s="14" t="s">
        <v>64</v>
      </c>
      <c r="E36" s="18" t="s">
        <v>18</v>
      </c>
      <c r="F36" s="13" t="s">
        <v>65</v>
      </c>
      <c r="G36" s="14" t="s">
        <v>105</v>
      </c>
      <c r="H36" s="12">
        <v>3</v>
      </c>
      <c r="I36" s="12">
        <v>3</v>
      </c>
      <c r="J36" s="58">
        <f t="shared" si="0"/>
        <v>9</v>
      </c>
      <c r="K36" s="16" t="s">
        <v>138</v>
      </c>
      <c r="L36" s="14" t="s">
        <v>141</v>
      </c>
      <c r="M36" s="13" t="s">
        <v>136</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66</v>
      </c>
      <c r="C38" s="32"/>
      <c r="D38" s="11"/>
      <c r="E38" s="11"/>
      <c r="F38" s="11"/>
      <c r="G38" s="11"/>
      <c r="H38" s="11"/>
      <c r="I38" s="11"/>
      <c r="J38" s="35" t="s">
        <v>67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B22" zoomScale="245" workbookViewId="0"/>
  </sheetViews>
  <sheetFormatPr baseColWidth="10" defaultRowHeight="14.5" x14ac:dyDescent="0.35"/>
  <sheetData>
    <row r="2" spans="2:10" ht="15.5" x14ac:dyDescent="0.35">
      <c r="B2" s="113" t="s">
        <v>68</v>
      </c>
      <c r="C2" s="114"/>
      <c r="D2" s="114"/>
      <c r="E2" s="114"/>
      <c r="F2" s="114"/>
      <c r="G2" s="114"/>
      <c r="H2" s="114"/>
      <c r="I2" s="114"/>
      <c r="J2" s="115"/>
    </row>
    <row r="3" spans="2:10" x14ac:dyDescent="0.35">
      <c r="B3" s="95"/>
      <c r="C3" s="96"/>
      <c r="D3" s="96"/>
      <c r="E3" s="96"/>
      <c r="F3" s="96"/>
      <c r="G3" s="96"/>
      <c r="H3" s="96"/>
      <c r="I3" s="96"/>
      <c r="J3" s="97"/>
    </row>
    <row r="4" spans="2:10" x14ac:dyDescent="0.35">
      <c r="B4" s="92" t="s">
        <v>69</v>
      </c>
      <c r="C4" s="93"/>
      <c r="D4" s="93"/>
      <c r="E4" s="93"/>
      <c r="F4" s="93"/>
      <c r="G4" s="93"/>
      <c r="H4" s="93"/>
      <c r="I4" s="93"/>
      <c r="J4" s="94"/>
    </row>
    <row r="5" spans="2:10" x14ac:dyDescent="0.35">
      <c r="B5" s="92"/>
      <c r="C5" s="93"/>
      <c r="D5" s="93"/>
      <c r="E5" s="93"/>
      <c r="F5" s="93"/>
      <c r="G5" s="93"/>
      <c r="H5" s="93"/>
      <c r="I5" s="93"/>
      <c r="J5" s="94"/>
    </row>
    <row r="6" spans="2:10" x14ac:dyDescent="0.35">
      <c r="B6" s="95" t="s">
        <v>70</v>
      </c>
      <c r="C6" s="96"/>
      <c r="D6" s="96"/>
      <c r="E6" s="96"/>
      <c r="F6" s="96"/>
      <c r="G6" s="96"/>
      <c r="H6" s="96"/>
      <c r="I6" s="96"/>
      <c r="J6" s="97"/>
    </row>
    <row r="7" spans="2:10" x14ac:dyDescent="0.35">
      <c r="B7" s="95"/>
      <c r="C7" s="96"/>
      <c r="D7" s="96"/>
      <c r="E7" s="96"/>
      <c r="F7" s="96"/>
      <c r="G7" s="96"/>
      <c r="H7" s="96"/>
      <c r="I7" s="96"/>
      <c r="J7" s="97"/>
    </row>
    <row r="8" spans="2:10" x14ac:dyDescent="0.35">
      <c r="B8" s="95" t="s">
        <v>71</v>
      </c>
      <c r="C8" s="96"/>
      <c r="D8" s="96"/>
      <c r="E8" s="96"/>
      <c r="F8" s="96"/>
      <c r="G8" s="96"/>
      <c r="H8" s="96"/>
      <c r="I8" s="96"/>
      <c r="J8" s="97"/>
    </row>
    <row r="9" spans="2:10" x14ac:dyDescent="0.35">
      <c r="B9" s="95"/>
      <c r="C9" s="96"/>
      <c r="D9" s="96"/>
      <c r="E9" s="96"/>
      <c r="F9" s="96"/>
      <c r="G9" s="96"/>
      <c r="H9" s="96"/>
      <c r="I9" s="96"/>
      <c r="J9" s="97"/>
    </row>
    <row r="10" spans="2:10" x14ac:dyDescent="0.35">
      <c r="B10" s="95" t="s">
        <v>72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73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74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75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76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77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78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79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127</v>
      </c>
      <c r="C40" s="96"/>
      <c r="D40" s="96"/>
      <c r="E40" s="96"/>
      <c r="F40" s="96"/>
      <c r="G40" s="96"/>
      <c r="H40" s="96"/>
      <c r="I40" s="96"/>
      <c r="J40" s="97"/>
    </row>
    <row r="41" spans="2:10" x14ac:dyDescent="0.35">
      <c r="B41" s="104" t="s">
        <v>80</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81</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82</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83</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84</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85</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2023-07-27T21:40:39Z</dcterms:modified>
</cp:coreProperties>
</file>